
<file path=[Content_Types].xml><?xml version="1.0" encoding="utf-8"?>
<Types xmlns="http://schemas.openxmlformats.org/package/2006/content-types">
  <Default Extension="bin" ContentType="application/vnd.openxmlformats-officedocument.oleObject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rinterSettings/printerSettings1.bin" ContentType="application/vnd.openxmlformats-officedocument.spreadsheetml.printerSettings"/>
  <Override PartName="/xl/drawings/drawing2.xml" ContentType="application/vnd.openxmlformats-officedocument.drawing+xml"/>
  <Override PartName="/xl/printerSettings/printerSettings2.bin" ContentType="application/vnd.openxmlformats-officedocument.spreadsheetml.printerSettings"/>
  <Override PartName="/xl/drawings/drawing3.xml" ContentType="application/vnd.openxmlformats-officedocument.drawing+xml"/>
  <Override PartName="/xl/printerSettings/printerSettings3.bin" ContentType="application/vnd.openxmlformats-officedocument.spreadsheetml.printerSettings"/>
  <Override PartName="/xl/drawings/drawing4.xml" ContentType="application/vnd.openxmlformats-officedocument.drawing+xml"/>
  <Override PartName="/xl/printerSettings/printerSettings4.bin" ContentType="application/vnd.openxmlformats-officedocument.spreadsheetml.printerSettings"/>
  <Override PartName="/xl/drawings/drawing5.xml" ContentType="application/vnd.openxmlformats-officedocument.drawing+xml"/>
  <Override PartName="/xl/printerSettings/printerSettings5.bin" ContentType="application/vnd.openxmlformats-officedocument.spreadsheetml.printerSettings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001"/>
  <workbookPr/>
  <mc:AlternateContent xmlns:mc="http://schemas.openxmlformats.org/markup-compatibility/2006">
    <mc:Choice Requires="x15">
      <x15ac:absPath xmlns:x15ac="http://schemas.microsoft.com/office/spreadsheetml/2010/11/ac" url="C:\Users\User\Desktop\"/>
    </mc:Choice>
  </mc:AlternateContent>
  <xr:revisionPtr revIDLastSave="0" documentId="13_ncr:1_{9BEE72EA-B0AA-43CC-832F-4F8F29F7D589}" xr6:coauthVersionLast="45" xr6:coauthVersionMax="47" xr10:uidLastSave="{00000000-0000-0000-0000-000000000000}"/>
  <bookViews>
    <workbookView xWindow="-120" yWindow="-120" windowWidth="29040" windowHeight="17520" xr2:uid="{00000000-000D-0000-FFFF-FFFF00000000}"/>
  </bookViews>
  <sheets>
    <sheet name="Стройматериалы" sheetId="1" r:id="rId1"/>
    <sheet name="ЖБИ" sheetId="2" r:id="rId2"/>
    <sheet name="Бордюр, плитка, отбойники" sheetId="4" r:id="rId3"/>
    <sheet name="Сухие смеси" sheetId="5" r:id="rId4"/>
    <sheet name="Газобетон и строймат" sheetId="6" r:id="rId5"/>
    <sheet name="Монтаж септиков" sheetId="3" r:id="rId6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G5" i="3" l="1"/>
  <c r="H5" i="3" s="1"/>
  <c r="I5" i="3" s="1"/>
  <c r="F8" i="3"/>
  <c r="G8" i="3" s="1"/>
  <c r="H8" i="3" s="1"/>
  <c r="I8" i="3" s="1"/>
  <c r="F7" i="3"/>
  <c r="F6" i="3"/>
  <c r="G6" i="3" s="1"/>
  <c r="H6" i="3" s="1"/>
  <c r="I6" i="3" s="1"/>
  <c r="F4" i="3"/>
  <c r="G4" i="3" s="1"/>
  <c r="H4" i="3" s="1"/>
  <c r="I4" i="3" s="1"/>
  <c r="F3" i="3"/>
  <c r="G3" i="3" s="1"/>
  <c r="H3" i="3" s="1"/>
  <c r="I3" i="3" s="1"/>
  <c r="F27" i="2"/>
  <c r="F26" i="2"/>
  <c r="E38" i="4"/>
  <c r="E32" i="4"/>
  <c r="G7" i="3" l="1"/>
  <c r="H7" i="3" s="1"/>
  <c r="I7" i="3" s="1"/>
  <c r="E21" i="5"/>
  <c r="E22" i="5"/>
  <c r="E23" i="5"/>
  <c r="E24" i="5"/>
  <c r="E25" i="5"/>
  <c r="E26" i="5"/>
  <c r="E28" i="5"/>
  <c r="E29" i="5"/>
  <c r="E30" i="5"/>
  <c r="E32" i="5"/>
  <c r="E34" i="5"/>
  <c r="E35" i="5"/>
  <c r="E36" i="5"/>
  <c r="E37" i="5"/>
  <c r="E38" i="5"/>
  <c r="E39" i="5"/>
  <c r="E41" i="5"/>
  <c r="E42" i="5"/>
  <c r="E20" i="5"/>
  <c r="E73" i="1"/>
  <c r="E74" i="1"/>
  <c r="E76" i="1"/>
  <c r="E77" i="1"/>
  <c r="E72" i="1"/>
  <c r="E45" i="1"/>
  <c r="E46" i="1"/>
  <c r="E47" i="1"/>
  <c r="E48" i="1"/>
  <c r="E49" i="1"/>
  <c r="E50" i="1"/>
  <c r="E51" i="1"/>
  <c r="E52" i="1"/>
  <c r="E53" i="1"/>
  <c r="E54" i="1"/>
  <c r="E55" i="1"/>
  <c r="E56" i="1"/>
  <c r="E57" i="1"/>
  <c r="E58" i="1"/>
  <c r="E59" i="1"/>
  <c r="E60" i="1"/>
  <c r="E61" i="1"/>
  <c r="E62" i="1"/>
  <c r="E63" i="1"/>
  <c r="E64" i="1"/>
  <c r="E65" i="1"/>
  <c r="E66" i="1"/>
  <c r="E67" i="1"/>
  <c r="E68" i="1"/>
  <c r="E69" i="1"/>
  <c r="E70" i="1"/>
  <c r="E44" i="1"/>
  <c r="E33" i="1"/>
  <c r="E34" i="1"/>
  <c r="E35" i="1"/>
  <c r="E36" i="1"/>
  <c r="E37" i="1"/>
  <c r="E38" i="1"/>
  <c r="E39" i="1"/>
  <c r="E32" i="1"/>
  <c r="E44" i="2"/>
  <c r="E45" i="2"/>
  <c r="E46" i="2"/>
  <c r="E47" i="2"/>
  <c r="E48" i="2"/>
  <c r="E49" i="2"/>
  <c r="E43" i="2"/>
  <c r="E31" i="2"/>
  <c r="E32" i="2"/>
  <c r="E33" i="2"/>
  <c r="E34" i="2"/>
  <c r="E35" i="2"/>
  <c r="E36" i="2"/>
  <c r="E37" i="2"/>
  <c r="E38" i="2"/>
  <c r="E39" i="2"/>
  <c r="E40" i="2"/>
  <c r="E41" i="2"/>
  <c r="E30" i="2"/>
  <c r="E27" i="2"/>
  <c r="E26" i="2"/>
  <c r="E40" i="4"/>
  <c r="E41" i="4"/>
  <c r="E42" i="4"/>
  <c r="E43" i="4"/>
  <c r="E44" i="4"/>
  <c r="E45" i="4"/>
  <c r="E46" i="4"/>
  <c r="E47" i="4"/>
  <c r="E48" i="4"/>
  <c r="E49" i="4"/>
  <c r="E50" i="4"/>
  <c r="E51" i="4"/>
  <c r="E52" i="4"/>
  <c r="E53" i="4"/>
  <c r="E54" i="4"/>
  <c r="E55" i="4"/>
  <c r="E56" i="4"/>
  <c r="E57" i="4"/>
  <c r="E58" i="4"/>
  <c r="E59" i="4"/>
  <c r="E63" i="4"/>
  <c r="E64" i="4"/>
  <c r="E65" i="4"/>
  <c r="E66" i="4"/>
  <c r="E67" i="4"/>
  <c r="E68" i="4"/>
  <c r="E69" i="4"/>
  <c r="E62" i="4"/>
  <c r="E34" i="4"/>
  <c r="E35" i="4"/>
  <c r="E33" i="4"/>
  <c r="E29" i="4"/>
  <c r="E30" i="4"/>
  <c r="E28" i="4"/>
  <c r="E39" i="4" l="1"/>
  <c r="D75" i="1"/>
  <c r="E75" i="1" s="1"/>
  <c r="E27" i="1"/>
  <c r="D28" i="1"/>
  <c r="E28" i="1" s="1"/>
  <c r="E217" i="2"/>
  <c r="E218" i="2"/>
  <c r="E219" i="2"/>
  <c r="E220" i="2"/>
  <c r="E216" i="2"/>
  <c r="E212" i="2"/>
  <c r="E213" i="2"/>
  <c r="E214" i="2"/>
  <c r="E211" i="2"/>
  <c r="E207" i="2"/>
  <c r="E208" i="2"/>
  <c r="E209" i="2"/>
  <c r="E206" i="2"/>
  <c r="E204" i="2"/>
  <c r="E203" i="2"/>
  <c r="E202" i="2"/>
  <c r="E190" i="2"/>
  <c r="E191" i="2"/>
  <c r="E192" i="2"/>
  <c r="E193" i="2"/>
  <c r="E189" i="2"/>
  <c r="E185" i="2"/>
  <c r="E184" i="2"/>
  <c r="E183" i="2"/>
  <c r="E182" i="2"/>
  <c r="E141" i="2"/>
  <c r="E142" i="2"/>
  <c r="E143" i="2"/>
  <c r="E144" i="2"/>
  <c r="E145" i="2"/>
  <c r="E146" i="2"/>
  <c r="E147" i="2"/>
  <c r="E148" i="2"/>
  <c r="E149" i="2"/>
  <c r="E150" i="2"/>
  <c r="E151" i="2"/>
  <c r="E152" i="2"/>
  <c r="E153" i="2"/>
  <c r="E154" i="2"/>
  <c r="E155" i="2"/>
  <c r="E156" i="2"/>
  <c r="E157" i="2"/>
  <c r="E158" i="2"/>
  <c r="E159" i="2"/>
  <c r="E160" i="2"/>
  <c r="E161" i="2"/>
  <c r="E162" i="2"/>
  <c r="E163" i="2"/>
  <c r="E164" i="2"/>
  <c r="E165" i="2"/>
  <c r="E166" i="2"/>
  <c r="E167" i="2"/>
  <c r="E168" i="2"/>
  <c r="E169" i="2"/>
  <c r="E170" i="2"/>
  <c r="E171" i="2"/>
  <c r="E172" i="2"/>
  <c r="E173" i="2"/>
  <c r="E174" i="2"/>
  <c r="E175" i="2"/>
  <c r="E176" i="2"/>
  <c r="E177" i="2"/>
  <c r="E178" i="2"/>
  <c r="E179" i="2"/>
  <c r="E180" i="2"/>
  <c r="E140" i="2"/>
  <c r="E135" i="2"/>
  <c r="E136" i="2"/>
  <c r="E137" i="2"/>
  <c r="E138" i="2"/>
  <c r="E134" i="2"/>
  <c r="E129" i="2"/>
  <c r="E130" i="2"/>
  <c r="E131" i="2"/>
  <c r="E132" i="2"/>
  <c r="E128" i="2"/>
  <c r="E115" i="2"/>
  <c r="E116" i="2"/>
  <c r="E117" i="2"/>
  <c r="E118" i="2"/>
  <c r="E119" i="2"/>
  <c r="E120" i="2"/>
  <c r="E121" i="2"/>
  <c r="E122" i="2"/>
  <c r="E123" i="2"/>
  <c r="E124" i="2"/>
  <c r="E125" i="2"/>
  <c r="E114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06" i="2"/>
  <c r="E107" i="2"/>
  <c r="E108" i="2"/>
  <c r="E109" i="2"/>
  <c r="E110" i="2"/>
  <c r="E111" i="2"/>
  <c r="E70" i="2"/>
  <c r="E66" i="2"/>
  <c r="E67" i="2"/>
  <c r="E65" i="2"/>
  <c r="E59" i="2"/>
  <c r="E60" i="2"/>
  <c r="E61" i="2"/>
  <c r="E62" i="2"/>
  <c r="E63" i="2"/>
  <c r="E58" i="2"/>
  <c r="E52" i="2"/>
  <c r="E53" i="2"/>
  <c r="E54" i="2"/>
  <c r="E55" i="2"/>
  <c r="E56" i="2"/>
  <c r="E51" i="2"/>
</calcChain>
</file>

<file path=xl/sharedStrings.xml><?xml version="1.0" encoding="utf-8"?>
<sst xmlns="http://schemas.openxmlformats.org/spreadsheetml/2006/main" count="1140" uniqueCount="659">
  <si>
    <t>№</t>
  </si>
  <si>
    <t>Наименование продукции</t>
  </si>
  <si>
    <t>ед.изм</t>
  </si>
  <si>
    <t>ГОСТ Розница цена, руб. нал</t>
  </si>
  <si>
    <t>ГОСТ Отпускная цена/розница, руб. в т.ч. НДС</t>
  </si>
  <si>
    <t>СИБИТ</t>
  </si>
  <si>
    <t>р.нал</t>
  </si>
  <si>
    <t>р. Усн</t>
  </si>
  <si>
    <t>р. Ндс</t>
  </si>
  <si>
    <t>Газобетон Сибит D400 В 2,0 F100 625*250*200мм; 17 кг.</t>
  </si>
  <si>
    <t>м3</t>
  </si>
  <si>
    <t>уточнять по факту</t>
  </si>
  <si>
    <t>Газобетон Сибит D400 В 2,0 F100 625*250*300мм; 25 кг</t>
  </si>
  <si>
    <t>Газобетон Сибит D400 В 2,0 F100 625*250*400мм; 33 кг</t>
  </si>
  <si>
    <t>Газобетон Сибит D500 В 2.5 F100; 625*250*100мм; 11кг</t>
  </si>
  <si>
    <t>Газобетон Сибит D500 В 2,5 F100 625*250*150мм; 16кг</t>
  </si>
  <si>
    <t>Газобетон Сибит D500 В 2,5 F100 625*250*200мм; 21 кг</t>
  </si>
  <si>
    <t>Газобетон Сибит D500 В 2,5 F100 625*250*300мм; 31 кг</t>
  </si>
  <si>
    <t>Газобетон Сибит D500 В 2,5 F100 625*250*400мм; 42 кг</t>
  </si>
  <si>
    <t>Поддон строительный 1*0,625м</t>
  </si>
  <si>
    <t>шт</t>
  </si>
  <si>
    <t>Поддон строительный 1,25*0,98м</t>
  </si>
  <si>
    <t>КИРПИЧ ОБЛИЦОВОЧНЫЙ</t>
  </si>
  <si>
    <t>Кирпич АМУР КР-л-пу 1НФ, М200 250*120*65, 480шт/п</t>
  </si>
  <si>
    <t>Кирпич керам-ий "АНТИК" РУСТ,ВОРОТЫНСКИЙ К3, 480 шт, 1НФ</t>
  </si>
  <si>
    <t>Кирпич керам-ий "КОРТЕН" РУСТ,ВОРОТЫНСКИЙ К3, 480 шт, 1НФ</t>
  </si>
  <si>
    <t>Кирпич керам-ий лицевой "Белый город" 250*120*65 М200 с фаской 480 шт</t>
  </si>
  <si>
    <t>Кирпич керамический лицевой "Слоновая кость" 1НФ (М150) 250*120*88мм; про-во "Винзилинский завод" г. Тюмень</t>
  </si>
  <si>
    <t>Кирпич керамический лицевой "Слоновая кость" 1НФ (М175) 250*120*65мм; про-во АО "Норский керамический завод" г.Ярославль</t>
  </si>
  <si>
    <t>Кирпич керамический обл. "Бронза" 1НФ (М150) 250*120*65мм; про-во ПК "Копыловская керамика" г.Томск</t>
  </si>
  <si>
    <t>Кирпич керамический обл. "Горький шоколад" 1НФ (М150) 250*120*65мм; про-во ПК "Копыловская керамика" г.Томск</t>
  </si>
  <si>
    <t>Кирпич керамический обл. "Коричневый" 1НФ (М175) 250*120*65мм; про-во АО "Норский керамический завод г. Ярославль</t>
  </si>
  <si>
    <t>Кирпич керамический обл. "Красный" 1НФ (М150) 250*120*65мм; про-во ПК "Копыловская керамика" г.Томск</t>
  </si>
  <si>
    <t>Кирпич керамический обл. "Флеш Бархан" 1НФ (М150) 250*120*65мм; про-во ПК "Копыловская керамика" г.Томск</t>
  </si>
  <si>
    <t>Кирпич керамический обл. "Флеш Бриз" 1НФ (М150) 250*120*65мм; про-во ПК "Копыловская керамика" г.Томск</t>
  </si>
  <si>
    <t>Кирпич керамический обл. "Флеш Дюна" 1НФ (М150) 250*120*65мм; про-во ПК "Копыловская керамика" г.Томск</t>
  </si>
  <si>
    <t>Кирпич керамический обл. "Флеш" 1НФ (М150) 250*120*65мм; про-во ПК "Копыловская керамика" г.Томск</t>
  </si>
  <si>
    <t>Кирпич кер-ий лицевой "Красный глубокий рустик" 1НФ (М150) 250*120*88мм; про-во "Винзилинский завод" г. Тюмень</t>
  </si>
  <si>
    <t>Кирпич кер-ий лиц. "Слоновая кость БЕРЕСТА" 1НФ (М150) 250*120*88мм; про-во "Винзилинский завод" г. Тюмень</t>
  </si>
  <si>
    <t>Кирпич кер-ий лиц. "Слоновая кость глубокий рустик" 1НФ (М150) 250*120*88мм; про-во "Винзилинский завод" г. Тюмень</t>
  </si>
  <si>
    <t>Кирпич кер-ий лиц. "Слоновая кость рустированный" 1НФ (М150) 250*120*88мм; про-во "Винзилинский завод" г. Тюмень</t>
  </si>
  <si>
    <t>Кирпич кер-ий лицевой "АЙВОРИ" 1НФ (М150-200) 250*120*88мм; про-во "Винзилинский завод" г. Тюмень</t>
  </si>
  <si>
    <t>Кирпич кер-ий лицевой "ГРАФИТ" 1НФ (М150) 250*120*88мм; про-во "Винзилинский завод" г. Тюмень</t>
  </si>
  <si>
    <t>Кирпич кер-ий лицевой "МАГМА" 1НФ (М150) 250*120*88мм; про-во "Винзилинский завод" г. Тюмень</t>
  </si>
  <si>
    <t>Кирпич кер-ий лицевой "СМОГ" 1НФ (М150) 250*120*88мм; про-во "Винзилинский завод" г. Тюмень</t>
  </si>
  <si>
    <t>Кирпич кер-ий лицевой "СОЛОМА" 1НФ (М150) 250*120*88мм; про-во "Винзилинский завод" г. Тюмень</t>
  </si>
  <si>
    <t>Кирпич керам-ий обл."Белый" 1НФ (М150) 250*120*65мм; произ-во ООО "ОСМиБТ" г.Старый Оскол</t>
  </si>
  <si>
    <t>Кирпич Красный "Пустотность" 38% М-125 ГОСТ-530-2012 Ленинск-Кузнецк</t>
  </si>
  <si>
    <t>Кирпич Красный "Рустика пустотность", 38%, М-125 ГОСТ-530-2012 Ленинск-Кузнецк</t>
  </si>
  <si>
    <t>Кирпич светло-коричневый "ФЛЭШ" лицевой ст.20мм, 1НФ ЛСР, 480шт/п</t>
  </si>
  <si>
    <t>Отсечная гидроизоляция Технониколь 20м</t>
  </si>
  <si>
    <t>Сетка базальтовая СБН-С 25*25 (0,25м*50м)</t>
  </si>
  <si>
    <t>Сетка базальтовая СБН-С 25*25 (1м*50м)</t>
  </si>
  <si>
    <t>Цемент М400 г. Топки 50 кг заводская упаковка 1/30</t>
  </si>
  <si>
    <t>Цемент М500 Профи 50кг заводская упаковка, 1/30</t>
  </si>
  <si>
    <t>ПРИМЕЧАНИЕ: 0,098 Вт/м2;пл.700-720 кг/м3. р-р 400х300х200, (60 шт./поддон), вес 20,0 кг (1поддон=1200 кг.)в 1м3=41 шт. 840 кг.) +300 р/палета</t>
  </si>
  <si>
    <t>СУХИЕ СМЕСИ</t>
  </si>
  <si>
    <t>Клей плиточный (усиленный), мешок/25кг</t>
  </si>
  <si>
    <t>мешок</t>
  </si>
  <si>
    <t>Клей для систем фасадного утепления (ППС и минваты), мешок/25кг</t>
  </si>
  <si>
    <t>Клей для керамогранита и природного камня, мешок/25кг</t>
  </si>
  <si>
    <t>Клей для блоков ячеистого бетона, мешок/25кг</t>
  </si>
  <si>
    <t>Клей для блоков ячеистого бетона (ЗИМНИЙ), мешок/25кг</t>
  </si>
  <si>
    <t>Клей для арболитовых блоков и ячеистого бетона, мешок/25кг</t>
  </si>
  <si>
    <t>Клей (ЗИМНИЙ) для арболитовых блоков, мешок/25кг</t>
  </si>
  <si>
    <t>Штукатурка</t>
  </si>
  <si>
    <t>Штукатурка цементная «Внутренняя», мешок/25кг</t>
  </si>
  <si>
    <t>Штукатурка цементная "Фасадная", мешок/25кг</t>
  </si>
  <si>
    <t>Штукатурка декоративная "Короед", мешок/25кг</t>
  </si>
  <si>
    <t>Ровнитель</t>
  </si>
  <si>
    <t>Ровнитель для пола, мешок/25кг</t>
  </si>
  <si>
    <t>ЦПС</t>
  </si>
  <si>
    <t>Цементно-песчан ая смесь универсальная, мешок/25кг М100</t>
  </si>
  <si>
    <t>Цементно-песчаная смесь универсальная, мешок/25кг М150</t>
  </si>
  <si>
    <t>Цементно-песчаная смесь, мешок/25кг М200</t>
  </si>
  <si>
    <t>Пескобетон, мешок/25кг М300</t>
  </si>
  <si>
    <t>Пескобетон, мешок/25кг М400</t>
  </si>
  <si>
    <t>Штукатурный состав "Терем Термо" 25 кг (до 3 м2)</t>
  </si>
  <si>
    <t>ПРИМЕЧАНИЕ: 48 мешков на палете, 1200 кг. +300 р/палета ЕВРО 1,2*0,8</t>
  </si>
  <si>
    <t>Шифер 8 ми волновый 1750*1130*5,2 (1 палет 126 листов) вес палеты- 2595 кг</t>
  </si>
  <si>
    <t>палета</t>
  </si>
  <si>
    <t>Гидроизоляция битумная мастика, Технониколь-22 кг</t>
  </si>
  <si>
    <t>ведро</t>
  </si>
  <si>
    <t>Группа компаний "Конкрит"</t>
  </si>
  <si>
    <t>655000, РХ, г. Абакан, Итыгина 22 Тел. 8 923 593 7333,</t>
  </si>
  <si>
    <t>Сайт: www. Gk-concrete.ru</t>
  </si>
  <si>
    <t>E-mail: 329-330@mail.ru</t>
  </si>
  <si>
    <t>Примечание:</t>
  </si>
  <si>
    <t>1. Данные цены носят рекомендательный характер, точный расчет стоимости работ выполняется после ознакомления с тех. заданием Заказчика.</t>
  </si>
  <si>
    <t>2. Скидка на товар расчитывается исходя из общего объема</t>
  </si>
  <si>
    <t>Контакты для связи: тел. 8(923)5937333, е-mail:329-330@mail.ru</t>
  </si>
  <si>
    <t>ГОСТ цена, руб. в т.ч. НДС</t>
  </si>
  <si>
    <t>АРБОЛИТОВЫЕ БЛОКИ СТЕНОВЫЕ ГОСТ 19222-84 ;М25</t>
  </si>
  <si>
    <t>Блок стеновой полнотелый, 0,098 Вт/м2;пл.700-720 кг/м3. р-р 400х300х200, (60 шт./поддон), вес 20,0 кг (1поддон=1200 кг.)в 1м3=41 шт. 840 кг.) +300 р/палета</t>
  </si>
  <si>
    <t>куб</t>
  </si>
  <si>
    <t>шт.</t>
  </si>
  <si>
    <t>Бордюр магистральный (ГОСТ) 100.18.30 см, Бетон-М400 (В 30), вес 140 кг. 6-12 шт.</t>
  </si>
  <si>
    <t>Плитка тротуарная (серая) толщиной 50 мм (вес кв.м.-105 кг)</t>
  </si>
  <si>
    <t>кв.м.</t>
  </si>
  <si>
    <t>Плитка тротуарная (серая) толщиной 60 мм (вес кв.м.-125кг)</t>
  </si>
  <si>
    <t>Плитка тротуарная  (цветная) толщиной 50 мм (вес кв.м.-124кг)</t>
  </si>
  <si>
    <t>Вазон бетонный/мраморный. Вес - 150 кг</t>
  </si>
  <si>
    <t>10 200 ₽</t>
  </si>
  <si>
    <t>Отбойник бетонный (полусфера) Бетон - М400, вес - 150 кг, диаметр - 60 см, высота - 30 см</t>
  </si>
  <si>
    <t>Отбойник окрашенный (полусфера) Бетон - М400, вес - 150 кг, диаметр - 60 см, высота - 30 см</t>
  </si>
  <si>
    <t>11 400 ₽</t>
  </si>
  <si>
    <t>Плита парапетная 500(L) х460х5 см</t>
  </si>
  <si>
    <t>250 ₽</t>
  </si>
  <si>
    <t>Ступень летничная 30 х 25 х 3 см</t>
  </si>
  <si>
    <t>110 ₽</t>
  </si>
  <si>
    <t>Проступь летничная 30 х 25 х1,5см</t>
  </si>
  <si>
    <t>Изделия Ж/Б ГОСТ 8020-90</t>
  </si>
  <si>
    <t>Телефонные колодцы</t>
  </si>
  <si>
    <t>Телефонный колодец (кабельный) ККС-2 (10/80), 1360х1060х1570, вес.-1550кг. Бетон-М300 (В 25)</t>
  </si>
  <si>
    <t>15 900 ₽</t>
  </si>
  <si>
    <t>Телефонный колодец (кабельный) ККС-3 (10/80), 1950х1160х1800, вес -2100/2450кг. Бетон-М300 (В 25)</t>
  </si>
  <si>
    <t>25 000 ₽</t>
  </si>
  <si>
    <t>ККС 2,3(10)-под нагрузку 10 тонн, ККС 2,3(80)-под нагрузку 80 тонн</t>
  </si>
  <si>
    <t>Кольца стеновые</t>
  </si>
  <si>
    <t>КС 10.9, диам. 1,0 м, вес 600 кг, V=0,7 куб.м.</t>
  </si>
  <si>
    <t>2 856 ₽</t>
  </si>
  <si>
    <t>КСФ 10.9, диам. 1,0 м, вес 600 кг, V=0,7 куб.м. (кольцо стеновое фальцевое с пазами)</t>
  </si>
  <si>
    <t>КС 12.9, диам. 1,2 м, вес 890 кг, V=1,02 куб.м.</t>
  </si>
  <si>
    <t>КС 15.9, диам. 1,5 м, вес 1000 кг, V=1,57 куб.м.</t>
  </si>
  <si>
    <t>КСФ 15.9, диам. 1,5 м, вес 1000 кг, V=1,57 куб.м.</t>
  </si>
  <si>
    <t>КС 17.9, диам. 1,7 м, вес 1200 кг, V=2,04 куб.м.</t>
  </si>
  <si>
    <t>КС 20.9, диам. 2,0 м, вес 1475 кг, V=2,8 куб.м.</t>
  </si>
  <si>
    <t>КСФ 20.9, диам. 2,0 м, вес 1475 кг, V=2,8 куб.м.(кольцо стеновое фальцевое с пазами)</t>
  </si>
  <si>
    <t>КС 25.9, диам. 2,5 м, вес 1950 кг, V=4,42 куб.м.</t>
  </si>
  <si>
    <t>КСД 10.9, диам. 1 м, вес 950 кг, V=0,7 куб.м.</t>
  </si>
  <si>
    <t>КСД 15.9, диам. 1,5 м, вес 2000 кг, V=1,57 куб.м.</t>
  </si>
  <si>
    <t>КСД 20.9, диам. 2 м, вес 2,8 кг, V=2,8 куб.м.</t>
  </si>
  <si>
    <t>Кольца колодезные доборные (горловина для колодцев)</t>
  </si>
  <si>
    <t>КС 7.3, р-р 0,7х0,3 м, вес 130 кг</t>
  </si>
  <si>
    <t>КС 7.5, р-р 0,7х0,5 м, вес 220 кг</t>
  </si>
  <si>
    <t>КС 7.7, р-р 0,7х0,7 м, вес 300 кг</t>
  </si>
  <si>
    <t>СК 3, р-р 0,7х0,7*1,1 м, вес 368 кг. С раструбом</t>
  </si>
  <si>
    <t>КС 7.9, р-р 0,7х0,9 м, вес 380 кг</t>
  </si>
  <si>
    <t>КО-1 диам. 0,9 м, h-10 см. вес 84 кг, V=0,04 куб.м. кольцо опорное</t>
  </si>
  <si>
    <t>КО 6, диам. 0,9 м h-7 см, вес 50 кг - кольцо опорное</t>
  </si>
  <si>
    <t>Крышки колодезные (плита перекрытия)</t>
  </si>
  <si>
    <t>1ПП10, диам. 1,0 м, вес 200 кг</t>
  </si>
  <si>
    <t>2 550 ₽</t>
  </si>
  <si>
    <t>1ПП12, диам. 1,2 м, вес 250 кг</t>
  </si>
  <si>
    <t>2 652 ₽</t>
  </si>
  <si>
    <t>1ПП15, диам. 1,5 м, вес 850 кг</t>
  </si>
  <si>
    <t>1ПП17, диам. 1,7 м, вес 1050 кг</t>
  </si>
  <si>
    <t>4 386 ₽</t>
  </si>
  <si>
    <t>1ПП20, диам. 2,0 м, вес 1380 кг</t>
  </si>
  <si>
    <t>5 060 ₽</t>
  </si>
  <si>
    <t>2ПП25, диам. 2,5 м, вес 1850 кг</t>
  </si>
  <si>
    <t>10 098 ₽</t>
  </si>
  <si>
    <t>Днища колодезные (плита низа)</t>
  </si>
  <si>
    <t>ПН10, диам. 1,0 м, вес 280 кг</t>
  </si>
  <si>
    <t>ПН12, диам. 1,2 м, вес 300 кг</t>
  </si>
  <si>
    <t>ПН15, диам. 1,5 м, вес 950 кг</t>
  </si>
  <si>
    <t>ПН17, диам. 1,7 м, вес 1100 кг</t>
  </si>
  <si>
    <t>ПН20, диам. 2,0 м, вес 1480 кг</t>
  </si>
  <si>
    <t>ПН25, диам. 2,5 м, вес 1900 кг</t>
  </si>
  <si>
    <t>Опоры воздушные СВ 110</t>
  </si>
  <si>
    <t>Опора СВ 110-5 вес 1100 кг</t>
  </si>
  <si>
    <t>12 360 ₽</t>
  </si>
  <si>
    <t>Опора СВ 110-3,5, вес 1100 кг</t>
  </si>
  <si>
    <t>11 640 ₽</t>
  </si>
  <si>
    <t>Опора СВ 95-3 вес</t>
  </si>
  <si>
    <t>10 560 ₽</t>
  </si>
  <si>
    <t>Плиты перекрытия, шестипустотные, ГОСТ 9561-91</t>
  </si>
  <si>
    <t>нал</t>
  </si>
  <si>
    <t>Усн</t>
  </si>
  <si>
    <t>Ндс</t>
  </si>
  <si>
    <t>ПК 72.15-8АтV, р-р 7.18х1,49х0,22 м, вес 3,35 т</t>
  </si>
  <si>
    <t>25 402 ₽</t>
  </si>
  <si>
    <t>ПК 72.12-8АтV, р-р 7.18х1,19х0,22 м, вес 2,53 т</t>
  </si>
  <si>
    <t>20 321 ₽</t>
  </si>
  <si>
    <t>ПК 72.10-8АтV, р-р 7.18х0,99х0,22 м, вес 2,12 т</t>
  </si>
  <si>
    <t>16 934 ₽</t>
  </si>
  <si>
    <t>ПК 70.15-8АтV, р-р 6,98х1,49х0,22 м, вес 3,26 т</t>
  </si>
  <si>
    <t>ПК 70.12-8АтV, р-р 6,98х1,19х0,22 м, вес 2,4 т</t>
  </si>
  <si>
    <t>19 757 ₽</t>
  </si>
  <si>
    <t>ПК 63.15-8АтV, р-р 6,28х1,49х0,22 м, вес 2,95 т</t>
  </si>
  <si>
    <t>22 226 ₽</t>
  </si>
  <si>
    <t>ПК 63.12-8АтV, р-р 6,28х1,19х0,22 м, вес 2,25 т</t>
  </si>
  <si>
    <t>17 781 ₽</t>
  </si>
  <si>
    <t>ПК 63.10-8АтV, р-р 6,28х0,99х0,22 м, вес 1,98 т</t>
  </si>
  <si>
    <t>14 818 ₽</t>
  </si>
  <si>
    <t>ПК 60.15-8АтV, р-р 5,98х1,49х0,22 м, вес 2,8 т</t>
  </si>
  <si>
    <t>21 168 ₽</t>
  </si>
  <si>
    <t>ПК 60.12-8АтV, р-р 5,98х1,19х0,22 м, вес 2,15 т</t>
  </si>
  <si>
    <t>ПК 60.10-8АтV, р-р 5,98х0,99х0,22 м, вес 1,95 т</t>
  </si>
  <si>
    <t>14 112 ₽</t>
  </si>
  <si>
    <t>ПК 58.15-8АтV, р-р 5,78х1,49х0,22 м, вес 2,71 т</t>
  </si>
  <si>
    <t>20 462 ₽</t>
  </si>
  <si>
    <t>ПК 58.12-8АтV, р-р 5,78х1,19х0,22 м, вес 2,07 т</t>
  </si>
  <si>
    <t>16 370 ₽</t>
  </si>
  <si>
    <t>ПК 58.10-8АтV, р-р 5,78х0,99х0,22 м, вес 1,83 т</t>
  </si>
  <si>
    <t>13 642 ₽</t>
  </si>
  <si>
    <t>ПК 57.15-8АтV, р-р 5,68х1,49х0,22 м, вес 2,47 т</t>
  </si>
  <si>
    <t>20 110 ₽</t>
  </si>
  <si>
    <t>ПК 57.12-8АтV, р-р 5,68х1,19х0,22 м, вес 2,05 т</t>
  </si>
  <si>
    <t>16 088 ₽</t>
  </si>
  <si>
    <t>ПК 57.10-8АтV, р-р 5,68х0,99х0,22 м, вес 1,80 т</t>
  </si>
  <si>
    <t>13 406 ₽</t>
  </si>
  <si>
    <t>ПК 56.12-8АтV, р-р 5,58х1,49х0,22 м, вес 2,3 т</t>
  </si>
  <si>
    <t>ПК 56.12-8АтV, р-р 5,58х1,19х0,22 м, вес 2,01 т</t>
  </si>
  <si>
    <t>15 805 ₽</t>
  </si>
  <si>
    <t>ПК 56.10-8АтV, р-р 5,58х0,99х0,22 м, вес 1,78 т</t>
  </si>
  <si>
    <t>13 171 ₽</t>
  </si>
  <si>
    <t>ПК 54.15-8АтV, р-р 5,38х1,49х0,22 м, вес 2,38 т</t>
  </si>
  <si>
    <t>19 051 ₽</t>
  </si>
  <si>
    <t>ПК 54.12-8АтV, р-р 5,38х1,19х0,22 м, вес 1,95 т</t>
  </si>
  <si>
    <t>15 241 ₽</t>
  </si>
  <si>
    <t>ПК 54.10-8АтV, р-р 5,38х0,99х0,22 м, вес 1,72 т</t>
  </si>
  <si>
    <t>12 701 ₽</t>
  </si>
  <si>
    <t>ПК 51.15-8АтV, р-р 5,08х1,49х0,22 м, вес 2,37 т</t>
  </si>
  <si>
    <t>17 993 ₽</t>
  </si>
  <si>
    <t>ПК 51.12-8АтV, р-р 5,08х1,19х0,22 м, вес 1,83 т</t>
  </si>
  <si>
    <t>14 394 ₽</t>
  </si>
  <si>
    <t>ПК 51.10-8АтV, р-р 5,08х0,99х0,22 м, вес 1,62 т</t>
  </si>
  <si>
    <t>11 995 ₽</t>
  </si>
  <si>
    <t>ПК 48.15-8АтV, р-р 4,78х1,49х0,22 м, вес 2,13 т</t>
  </si>
  <si>
    <t>ПК 48.12-8АтV, р-р 4,78х1,19х0,22 м, вес 1,73 т</t>
  </si>
  <si>
    <t>13 548 ₽</t>
  </si>
  <si>
    <t>ПК 48.10-8АтV, р-р 4,78х0,99х0,22 м, вес 1,53 т</t>
  </si>
  <si>
    <t>11 290 ₽</t>
  </si>
  <si>
    <t>ПК 42.15-8АтV, р-р 4,18х1,49х0,22 м, вес 1,9 т</t>
  </si>
  <si>
    <t>ПК 42.12-8т, р-р 4,18х1,19х0,22 м, вес 1,53 т</t>
  </si>
  <si>
    <t>11 854 ₽</t>
  </si>
  <si>
    <t>ПК 42.10-8т, р-р 4,18х0,99х0,22 м, вес 1,35 т</t>
  </si>
  <si>
    <t>9 878 ₽</t>
  </si>
  <si>
    <t>ПК 36.15-8т, р-р 3,58х1,49х0,22 м, вес 1,59 т</t>
  </si>
  <si>
    <t>ПК 36.12-8т, р-р 3,58х1,19х0,22 м, вес 1,33 т</t>
  </si>
  <si>
    <t>10 161 ₽</t>
  </si>
  <si>
    <t>ПК 36.10-8т, р-р 3,58х0,99х0,22 м, вес 1,17 т</t>
  </si>
  <si>
    <t>8 467 ₽</t>
  </si>
  <si>
    <t>ПК 33.15-8т, р-р 3,28х1,5х0,22 м, вес 1,56 т</t>
  </si>
  <si>
    <t>11 642 ₽</t>
  </si>
  <si>
    <t>ПК 33.12-8т, р-р 3,28х1,19х0,22 м, вес 1,23 т</t>
  </si>
  <si>
    <t>9 314 ₽</t>
  </si>
  <si>
    <t>ПК 33.10-8т, р-р 3,28х0,99х0,22 м, вес 1,03 т</t>
  </si>
  <si>
    <t>7 762 ₽</t>
  </si>
  <si>
    <t>ПК 30.12-8т, р-р 2,98х1,19х0,22 м, вес 1,13 т</t>
  </si>
  <si>
    <t>ПК 30.10-8т, р-р 2,98х0,99х0,22 м, вес 0,98 т</t>
  </si>
  <si>
    <t>7 056 ₽</t>
  </si>
  <si>
    <t>ПК 27.15-8т, р-р 2,68х1,5х0,22 м, вес 1,29 т</t>
  </si>
  <si>
    <t>9 526 ₽</t>
  </si>
  <si>
    <t>ПК 27.12-8т, р-р 2,68х1.22х0,22 м, вес 1,00 т</t>
  </si>
  <si>
    <t>7 620 ₽</t>
  </si>
  <si>
    <t>Фундаментные блоки, ГОСТ 13579-78</t>
  </si>
  <si>
    <t>ФБС 8.3.6-Т, р-р 0,8х0,3х058, вес 350 кг</t>
  </si>
  <si>
    <t>ФБС 8.4.6-Т, р-р 0,8х0,4х058, вес 470 кг</t>
  </si>
  <si>
    <t>ФБС 8.5.6-Т, р-р 0,8х0,5х058, вес 590 кг</t>
  </si>
  <si>
    <t>ФБС 8.6.6-Т, р-р 0,8х0,6х058, вес 700 кг</t>
  </si>
  <si>
    <t>ФБС 12.3.6-Т, р-р 1,18х0,3х058, вес 460 кг</t>
  </si>
  <si>
    <t>ФБС 12.4.6-Т, р-р 1,18х0,4х0,58, вес 640 кг</t>
  </si>
  <si>
    <t>ФБС 12.5.6-Т, р-р 1,18х0,5х0,58, вес 790 кг</t>
  </si>
  <si>
    <t>ФБС 12.6.6-Т, р-р 1,18х0,6х0,58, вес 960 кг</t>
  </si>
  <si>
    <t>ФБС 24.3.6-Т, р-р 2,38х0,3х0,58, вес 970 кг</t>
  </si>
  <si>
    <t>ФБС 24.4.6-Т, р-р 2,38х0,4х0,58, вес 1300 кг</t>
  </si>
  <si>
    <t>2 346 ₽</t>
  </si>
  <si>
    <t>ФБС 24.5.6-Т, р-р 2,38х0,5х0,58, вес 1630 кг</t>
  </si>
  <si>
    <t>ФБС 24.6.6-Т, р-р 2,38х0,6х0,58, вес 1960 кг</t>
  </si>
  <si>
    <t>КАМНИ БЕТОННЫЕ СТЕНОВЫЕ, ГОСТ 6133-99</t>
  </si>
  <si>
    <t>Камни из отсева щебня (серый)</t>
  </si>
  <si>
    <t>Камень стеновой 6-ти пустотный, р-р 390х290х188, (40 шт./поддон), вес 33,1 кг</t>
  </si>
  <si>
    <t>84 ₽</t>
  </si>
  <si>
    <t>Камень стеновой полнотелый, р-р 390х190х188, (48 шт./поддон), вес 26,75 кг</t>
  </si>
  <si>
    <t>79 ₽</t>
  </si>
  <si>
    <t>Камень перегородочный, р-р 390х90х188, (96 шт./поддон), вес 10,0 кг</t>
  </si>
  <si>
    <t>47 ₽</t>
  </si>
  <si>
    <t>Камень перегородочный, р-р 390х120х188, (72 шт./поддон), вес 14,5 кг</t>
  </si>
  <si>
    <t>49 ₽</t>
  </si>
  <si>
    <t>Погреба</t>
  </si>
  <si>
    <t>Погреб 2200*2200*100 (вес 2000 кг)</t>
  </si>
  <si>
    <t>14 200 ₽</t>
  </si>
  <si>
    <t>Крышка погреба 2200*2200*150 (вес 1600 кг)</t>
  </si>
  <si>
    <t>16 300 ₽</t>
  </si>
  <si>
    <t>Погреб 4000*2500*1000</t>
  </si>
  <si>
    <t>22 600 ₽</t>
  </si>
  <si>
    <t>Крышка погреба 4000*2500*150 (вес 3300 кг)</t>
  </si>
  <si>
    <t>24 700 ₽</t>
  </si>
  <si>
    <t>Горловина на погреб 800*800*600</t>
  </si>
  <si>
    <t>2 350 ₽</t>
  </si>
  <si>
    <t>ПЕРЕМЫЧКИ ЖЕЛЕЗОБЕТОННЫЕ</t>
  </si>
  <si>
    <t>Перемычка, р-р 120х180х1200, вес 62 кг</t>
  </si>
  <si>
    <t>722 ₽</t>
  </si>
  <si>
    <t>Перемычка, р-р 120х180х2500, вес 130 кг</t>
  </si>
  <si>
    <t>1 500 ₽</t>
  </si>
  <si>
    <t>Перемычка, р-р 180х180х1200, вес 96 кг</t>
  </si>
  <si>
    <t>1 133 ₽</t>
  </si>
  <si>
    <t>Перемычка, р-р 180х180х1450, вес 116 кг</t>
  </si>
  <si>
    <t>1 372 ₽</t>
  </si>
  <si>
    <t>Перемычка, р-р 180х180х2000, вес 160 кг</t>
  </si>
  <si>
    <t>1 887 ₽</t>
  </si>
  <si>
    <t>Перемычка, р-р 180х180х2500, вес 200 кг</t>
  </si>
  <si>
    <t>2 357 ₽</t>
  </si>
  <si>
    <t>Перемычка, р-р 180х200х3000, вес 240 кг</t>
  </si>
  <si>
    <t>3 337 ₽</t>
  </si>
  <si>
    <t>Перемычка, р-р 180х200х3500, вес 280 кг</t>
  </si>
  <si>
    <t>3 897 ₽</t>
  </si>
  <si>
    <t>Перемычка, р-р 180х200х5000, вес 432 кг</t>
  </si>
  <si>
    <t>5 564 ₽</t>
  </si>
  <si>
    <t>Перемычка, р-р 180х400х5000, вес 864 кг</t>
  </si>
  <si>
    <t>9 647 ₽</t>
  </si>
  <si>
    <t>2ПБ 10-1-П (Д-1030 мм. Ш-120 мм. В-140 мм. Вес 42,5 кг)</t>
  </si>
  <si>
    <t>546 ₽</t>
  </si>
  <si>
    <t>2ПБ 13-1-П (Д-1290 мм. Ш-120 мм. В-140 мм. Вес 55 кг)</t>
  </si>
  <si>
    <t>772 ₽</t>
  </si>
  <si>
    <t>2ПБ 16-2-П (Д-1550 мм. Ш-120 мм. В-140 мм. Вес 65 кг)</t>
  </si>
  <si>
    <t>874 ₽</t>
  </si>
  <si>
    <t>2ПБ 17-2-П (Д-1680 мм. Ш-140 мм. В-140 мм. Вес 70 кг)</t>
  </si>
  <si>
    <t>950 ₽</t>
  </si>
  <si>
    <t>2ПБ 19-3-П (Д-1940 мм. Ш-120 мм. В-140 мм. Вес 82,5 кг)</t>
  </si>
  <si>
    <t>1 082 ₽</t>
  </si>
  <si>
    <t>2ПБ 22-3-П (Д-2380 мм. Ш-120 мм. В-140 мм. Вес 93кг)</t>
  </si>
  <si>
    <t>1 216 ₽</t>
  </si>
  <si>
    <t>2ПБ 25-3-П (Д-2460 мм. Ш-120 мм. В-140 мм. Вес 102,5 кг)</t>
  </si>
  <si>
    <t>1 457 ₽</t>
  </si>
  <si>
    <t>2ПБ 26-4-П (Д-2590 мм. Ш-120 мм. В-140 мм. Вес 110 кг)</t>
  </si>
  <si>
    <t>1 535 ₽</t>
  </si>
  <si>
    <t>2ПБ 29-4-П (Д-2850 мм. Ш-120 мм. В-140 мм. Вес 120 кг)</t>
  </si>
  <si>
    <t>1 577 ₽</t>
  </si>
  <si>
    <t>2ПБ 30-4-П (Д-2460 мм. Ш-120 мм. В-140 мм. Вес 125кг)</t>
  </si>
  <si>
    <t>1 648 ₽</t>
  </si>
  <si>
    <t>3ПБ 13-37-П (Д-1290 мм. Ш-120 мм. В-220 мм. Вес 85 кг)</t>
  </si>
  <si>
    <t>1 238 ₽</t>
  </si>
  <si>
    <t>3ПБ 16-37-П (Д-1550 мм. Ш-120 мм. В-220 мм. Вес 103 кг)</t>
  </si>
  <si>
    <t>1 464 ₽</t>
  </si>
  <si>
    <t>3ПБ 18-37-П (Д-1810 мм. Ш-120 мм. В-220 мм. Вес 119 кг)</t>
  </si>
  <si>
    <t>1 711 ₽</t>
  </si>
  <si>
    <t>3ПБ 18-8-П (Д-1810 мм. Ш-120 мм. В-220 мм. Вес 119 кг)</t>
  </si>
  <si>
    <t>1 830 ₽</t>
  </si>
  <si>
    <t>3ПБ 21-8-П (Д-2080 мм. Ш-120 мм. В-220 мм. Вес 138 кг)</t>
  </si>
  <si>
    <t>1 951 ₽</t>
  </si>
  <si>
    <t>3ПБ 25-8-П (Д-2460 мм. Ш-120 мм. В-220 мм. Вес 162 кг)</t>
  </si>
  <si>
    <t>2 241 ₽</t>
  </si>
  <si>
    <t>3ПБ 27-8-П (Д-2720 мм. Ш-120 мм. В-220 мм. Вес 180 кг)</t>
  </si>
  <si>
    <t>2 470 ₽</t>
  </si>
  <si>
    <t>3ПБ 30-8-П (Д-1980 мм. Ш-120 мм. В-220 мм. Вес 197 кг)</t>
  </si>
  <si>
    <t>2 660 ₽</t>
  </si>
  <si>
    <t>3ПБ 34-4-П (Д-3370 мм. Ш-120 мм. В-220 мм. Вес 222 кг)</t>
  </si>
  <si>
    <t>3 005 ₽</t>
  </si>
  <si>
    <t>3ПБ 36-4-П (Д-3630 мм. Ш-120 мм. В-220 мм. Вес 240 кг)</t>
  </si>
  <si>
    <t>3 422 ₽</t>
  </si>
  <si>
    <t>3ПБ 39-8-П (Д-3890 мм. Ш-120 мм. В-220 мм. Вес 258 кг)</t>
  </si>
  <si>
    <t>3 535 ₽</t>
  </si>
  <si>
    <t>5ПБ 18-27-П (Д-1810 мм. Ш-220 мм. В-250 мм. Вес 250 кг)</t>
  </si>
  <si>
    <t>5ПБ 21-27-П (Д-2070 мм. Ш-220 мм. В-250 мм. Вес 285 кг)</t>
  </si>
  <si>
    <t>3 698 ₽</t>
  </si>
  <si>
    <t>5ПБ 25-27-П (Д-2460 мм. Ш-250 мм. В-250 мм. Вес 338 кг)</t>
  </si>
  <si>
    <t>4 623 ₽</t>
  </si>
  <si>
    <t>5ПБ 25-37-П (Д-2460 мм. Ш-250 мм. В-250 мм. Вес 338 кг)</t>
  </si>
  <si>
    <t>4 927 ₽</t>
  </si>
  <si>
    <t>5ПБ 27-27-П (Д-2720 мм. Ш-250 мм. В-220 мм. Вес 375 кг)</t>
  </si>
  <si>
    <t>5 450 ₽</t>
  </si>
  <si>
    <t>5ПБ 27-37-П (Д-2720 мм. Ш-250 мм. В-220 мм. Вес 375 кг)</t>
  </si>
  <si>
    <t>5 597 ₽</t>
  </si>
  <si>
    <t>5ПБ 30-27-П (Д-2980 мм. Ш-250 мм. В-220 мм. Вес 410 кг)</t>
  </si>
  <si>
    <t>5 698 ₽</t>
  </si>
  <si>
    <t>5ПБ 30-37-П (Д-2980 мм. Ш-250 мм. В-220 мм. Вес 410 кг)</t>
  </si>
  <si>
    <t>6 009 ₽</t>
  </si>
  <si>
    <t>5ПБ 34-20-П (Д-3370 мм. Ш-250 мм. В-220 мм. Вес 462,5 кг)</t>
  </si>
  <si>
    <t>6 844 ₽</t>
  </si>
  <si>
    <t>5ПБ 36-20-П (Д-3630 мм. Ш-220мм. В-250 мм. Вес 500 кг)</t>
  </si>
  <si>
    <t>7 105 ₽</t>
  </si>
  <si>
    <t>ЛЮКИ</t>
  </si>
  <si>
    <t>Люк ПП-630 легкий, 3т</t>
  </si>
  <si>
    <t>1 734 ₽</t>
  </si>
  <si>
    <t>Люк ПП-630 тип "Л" садовый, 1,5т</t>
  </si>
  <si>
    <t>Люк чугунный "С"-средний, 12,5 кН, D крышки- 580 мм., D корпуса- 780 мм. 7 тонн, вес 95 кг.</t>
  </si>
  <si>
    <t>3 570 ₽</t>
  </si>
  <si>
    <t>Люк чугунный "Т"-тяжелый, 25 кН, D крышки- 580 мм., D корпуса- 850 мм. 20 тонны, вес 100 кг.</t>
  </si>
  <si>
    <t>13 610 ₽</t>
  </si>
  <si>
    <t>Лоток ЛК 300.150.70-4</t>
  </si>
  <si>
    <t>12 000 ₽</t>
  </si>
  <si>
    <t>Лоток ЛК 300.120.60-4</t>
  </si>
  <si>
    <t>8 000 ₽</t>
  </si>
  <si>
    <t>Лоток ЛК 300.90.60-3</t>
  </si>
  <si>
    <t>6 000 ₽</t>
  </si>
  <si>
    <t>Лоток ЛК 300.60.60</t>
  </si>
  <si>
    <t>5 500 ₽</t>
  </si>
  <si>
    <t>Лоток ЛК 300.60.45</t>
  </si>
  <si>
    <t>5 000 ₽</t>
  </si>
  <si>
    <t>Лоток Л 2-8, 57*36*300</t>
  </si>
  <si>
    <t>Лоток Л 4-8, 78*53*300</t>
  </si>
  <si>
    <t>Лоток Л 5-8, 78*68*300</t>
  </si>
  <si>
    <t>Лоток Л 6-8, 116*53*300</t>
  </si>
  <si>
    <t>Лоток Л 11-5, 148*70*300</t>
  </si>
  <si>
    <t>Лоток Л 11-8, 148*70*300</t>
  </si>
  <si>
    <t>ОП 1, 20*20*9</t>
  </si>
  <si>
    <t>440 ₽</t>
  </si>
  <si>
    <t>ОП 2, 30*20*9</t>
  </si>
  <si>
    <t>460 ₽</t>
  </si>
  <si>
    <t>ОП 3, 40*40*9</t>
  </si>
  <si>
    <t>750 ₽</t>
  </si>
  <si>
    <t>6 480 ₽</t>
  </si>
  <si>
    <t>ПТ 300.12.12 усиленная</t>
  </si>
  <si>
    <t>9 000 ₽</t>
  </si>
  <si>
    <t>ПТ 300.90.10</t>
  </si>
  <si>
    <t>4 860 ₽</t>
  </si>
  <si>
    <t>ПТ 300.90.10 усиленная</t>
  </si>
  <si>
    <t>6 750 ₽</t>
  </si>
  <si>
    <t>ЛС -12 (д-1200 мм, ш-330 мм, B-145 мм. Вес-128 кг.) )8шт/п), ГОСТ 8717-2016</t>
  </si>
  <si>
    <t>990 ₽</t>
  </si>
  <si>
    <t>ЛС -12-1 с бок закл. (д-1200 мм, ш-330 мм, B-145 мм. Вес-128 кг.) )8шт/п), ГОСТ 8717-2016</t>
  </si>
  <si>
    <t>1 190 ₽</t>
  </si>
  <si>
    <t>ЛС -14 (д-1350 мм, ш-330 мм, B-145 мм. Вес-145 кг.) )8шт/п), ГОСТ 8717-2016</t>
  </si>
  <si>
    <t>1 100 ₽</t>
  </si>
  <si>
    <t>ЛС -15 (д-1500 мм, ш-330 мм, B-145 мм. Вес-145 кг.) )8шт/п), ГОСТ 8717-2016</t>
  </si>
  <si>
    <t>1 250 ₽</t>
  </si>
  <si>
    <t>Погреб 2200*2200*1000 (вес 2000 кг)</t>
  </si>
  <si>
    <t>14 994 ₽</t>
  </si>
  <si>
    <t>17 136 ₽</t>
  </si>
  <si>
    <t>23 562 ₽</t>
  </si>
  <si>
    <t>Крышка погреба 4000*2200*150 (вес 1600 кг)</t>
  </si>
  <si>
    <t>25 704 ₽</t>
  </si>
  <si>
    <t>2 450 ₽</t>
  </si>
  <si>
    <t>Стоимость установки септика (+ кольцо/работа + 1000)</t>
  </si>
  <si>
    <t>септик</t>
  </si>
  <si>
    <t>цена</t>
  </si>
  <si>
    <t>размер, м</t>
  </si>
  <si>
    <t>адрес</t>
  </si>
  <si>
    <t>работа</t>
  </si>
  <si>
    <t>стоимость мат</t>
  </si>
  <si>
    <t>стоимость раб сухой монтаж</t>
  </si>
  <si>
    <t>стоимость Итого</t>
  </si>
  <si>
    <t>Чапаево, Завидное, Б.Яр, Согра, Ташеба, Зеленое, Опытное, Черногорск, У.-Абакан</t>
  </si>
  <si>
    <t>вывозка, 1 машина, Абакан</t>
  </si>
  <si>
    <t>вывоз грунта Кайбалы и Орбита</t>
  </si>
  <si>
    <t>2 кольца, крышка, горловина</t>
  </si>
  <si>
    <t>Абакан, Калинино 1,2; Калинино 3 + 1000</t>
  </si>
  <si>
    <t>привезти,выкопать, установить, закопать</t>
  </si>
  <si>
    <t>13 200</t>
  </si>
  <si>
    <t>крышки люка</t>
  </si>
  <si>
    <t>1,5 т</t>
  </si>
  <si>
    <t>3 т</t>
  </si>
  <si>
    <t>тяж</t>
  </si>
  <si>
    <t>Днища</t>
  </si>
  <si>
    <t>ПРИМЕЧАНИЕ: цена с учетом поддонов. (В поддоне 1,5 куб.м.-50 шт., в 1 куб.м. 33 шт., вес поддона 620 кг., стоимость поддона 600 р/шт.) Макс вместимость в длинномер 20 шт. размер поддона 1,25*1 м.</t>
  </si>
  <si>
    <t>Сухие смесим</t>
  </si>
  <si>
    <t>№ п/п</t>
  </si>
  <si>
    <t>ДОП МАТЕРИАЛЫ</t>
  </si>
  <si>
    <t>Газоная решетка 60 x 40 x 10 см</t>
  </si>
  <si>
    <t>1800 ₽/м2</t>
  </si>
  <si>
    <t>Брусчатка серая 50 мм</t>
  </si>
  <si>
    <t>Брусчатка серая 60 мм</t>
  </si>
  <si>
    <t>Брусчатка серая 70 мм</t>
  </si>
  <si>
    <t>Брусчатка красная 50 мм</t>
  </si>
  <si>
    <t>Брусчатка красная 60 мм</t>
  </si>
  <si>
    <t>Брусчатка красная 70 мм</t>
  </si>
  <si>
    <t>Брусчатка коричневая 50 мм</t>
  </si>
  <si>
    <t>Брусчатка коричневая 60 мм</t>
  </si>
  <si>
    <t>Брусчатка коричневая 70 мм</t>
  </si>
  <si>
    <t>Брусчатка черная 50 мм</t>
  </si>
  <si>
    <t>Брусчатка черная 60 мм</t>
  </si>
  <si>
    <t>Брусчатка черная 70 мм</t>
  </si>
  <si>
    <t>Брусчатка цвет словоной кости 50 мм</t>
  </si>
  <si>
    <t>Брусчатка цвет словоной кости 60 мм</t>
  </si>
  <si>
    <t>Брусчатка цвет словоной кости 70 мм</t>
  </si>
  <si>
    <t>Брусчатка желтая 50 мм</t>
  </si>
  <si>
    <t>Брусчатка желтая 60 мм</t>
  </si>
  <si>
    <t>Брусчатка желтая 70 мм</t>
  </si>
  <si>
    <t>Брусчатка белая 50 мм</t>
  </si>
  <si>
    <t>Брусчатка белая 60 мм</t>
  </si>
  <si>
    <t>Брусчатка белая 70 мм</t>
  </si>
  <si>
    <t>Наименование материала</t>
  </si>
  <si>
    <t>вес 1 блока</t>
  </si>
  <si>
    <t>Количество в подонне 
(0,75 / 1,5 м3)</t>
  </si>
  <si>
    <t>Размер газобетонного блока</t>
  </si>
  <si>
    <t>цена за 1 м3 в руб. кратно поддону от 100 м3 скидка 3% только за наличный расчет</t>
  </si>
  <si>
    <t>Цена в руб. ПОШТУЧНО</t>
  </si>
  <si>
    <t>до 49 м3</t>
  </si>
  <si>
    <t>от 50 м3</t>
  </si>
  <si>
    <t>за 1 шт</t>
  </si>
  <si>
    <t>Газобетонный блок Б0,8</t>
  </si>
  <si>
    <t>9 кг</t>
  </si>
  <si>
    <t>120 шт</t>
  </si>
  <si>
    <t>625х80х250</t>
  </si>
  <si>
    <t>9190*</t>
  </si>
  <si>
    <t>9040*</t>
  </si>
  <si>
    <t>Газобетонный блок Б1</t>
  </si>
  <si>
    <t>11 кг</t>
  </si>
  <si>
    <t>48шт/96шт</t>
  </si>
  <si>
    <t>Газобетонный блок Б1,2</t>
  </si>
  <si>
    <t>13 кг</t>
  </si>
  <si>
    <t>80 шт</t>
  </si>
  <si>
    <t>Газобетонный блок Б1,5</t>
  </si>
  <si>
    <t>16 кг</t>
  </si>
  <si>
    <t>32шт/64шт</t>
  </si>
  <si>
    <t>Газобетонный блок Б2</t>
  </si>
  <si>
    <t>21 кг</t>
  </si>
  <si>
    <t>24шт/48шт</t>
  </si>
  <si>
    <t>Газобетонный блок Б2,4</t>
  </si>
  <si>
    <t>25 кг</t>
  </si>
  <si>
    <t>40шт</t>
  </si>
  <si>
    <t>Газобетонный блок Б3</t>
  </si>
  <si>
    <t>31 кг</t>
  </si>
  <si>
    <t>16шт/32шт</t>
  </si>
  <si>
    <t>Газобетонный блок Б4</t>
  </si>
  <si>
    <t>42 кг</t>
  </si>
  <si>
    <t>12шт/24шт</t>
  </si>
  <si>
    <t>17 кг</t>
  </si>
  <si>
    <t>48шт/1,5м3</t>
  </si>
  <si>
    <t>9390*</t>
  </si>
  <si>
    <t>9240*</t>
  </si>
  <si>
    <t>не распаковываем</t>
  </si>
  <si>
    <t>40шт/1,875м3</t>
  </si>
  <si>
    <t>33 кг</t>
  </si>
  <si>
    <t>24шт/1,5м3</t>
  </si>
  <si>
    <t>22 кг</t>
  </si>
  <si>
    <t>40шт/900кг 1,875м3</t>
  </si>
  <si>
    <t>10190*</t>
  </si>
  <si>
    <t>10040*</t>
  </si>
  <si>
    <t>Газобетонный блок Б3,5</t>
  </si>
  <si>
    <t>32шт/840кг 1,75м3</t>
  </si>
  <si>
    <t>* - цена без учета НЕВОЗВРАТНОЙ ТАРЫ (поддона 0,625*1,0 м - 375 рублей, 1,25*0,98 м - 750 рублей 
**скидки не суммируются</t>
  </si>
  <si>
    <t>Клей для ячеистого бетона</t>
  </si>
  <si>
    <t>Фасовка/расход</t>
  </si>
  <si>
    <t>Цена за шт. в руб.</t>
  </si>
  <si>
    <t>до 55 мешков</t>
  </si>
  <si>
    <t xml:space="preserve">от 56 до 112 </t>
  </si>
  <si>
    <t>свыше 112</t>
  </si>
  <si>
    <t>Клей для ячеистого бетона зимний</t>
  </si>
  <si>
    <t>1 мешок = 24кг/ на 1-0,75 м3</t>
  </si>
  <si>
    <t>Клей для ячеистого бетона летний</t>
  </si>
  <si>
    <t>Клей полиуретановый, всесезонный д/строительных блоков и кирпича</t>
  </si>
  <si>
    <t>баллон/ на 1-1,5м3</t>
  </si>
  <si>
    <t>Перемычки D600</t>
  </si>
  <si>
    <t>Условная марка</t>
  </si>
  <si>
    <t>Размеры</t>
  </si>
  <si>
    <t>Объем, м3</t>
  </si>
  <si>
    <t>Вес, кг</t>
  </si>
  <si>
    <t>Р/нагр., кгс/пог.м</t>
  </si>
  <si>
    <t>Глубина опирания, нес/ненес, мм</t>
  </si>
  <si>
    <t>Цена, руб.</t>
  </si>
  <si>
    <t>l (мм)</t>
  </si>
  <si>
    <t>b (мм)</t>
  </si>
  <si>
    <t>h (мм)</t>
  </si>
  <si>
    <t>ПР 1</t>
  </si>
  <si>
    <t>200/100</t>
  </si>
  <si>
    <t>ПР 2</t>
  </si>
  <si>
    <t>150/100</t>
  </si>
  <si>
    <t>Пр 3</t>
  </si>
  <si>
    <t>100/100</t>
  </si>
  <si>
    <t>ПР 4</t>
  </si>
  <si>
    <t>ПР 5</t>
  </si>
  <si>
    <t>ПР 6</t>
  </si>
  <si>
    <t>ПР 7</t>
  </si>
  <si>
    <t>ПР 8</t>
  </si>
  <si>
    <t>ПР 9</t>
  </si>
  <si>
    <t>ПР 10</t>
  </si>
  <si>
    <t>ПР 11</t>
  </si>
  <si>
    <t>ПР 12</t>
  </si>
  <si>
    <t>ПР 13</t>
  </si>
  <si>
    <t>ПР 14</t>
  </si>
  <si>
    <t>ПР 15</t>
  </si>
  <si>
    <t>ПР 16</t>
  </si>
  <si>
    <t>ПР 17</t>
  </si>
  <si>
    <t>П59, 4-6</t>
  </si>
  <si>
    <t>Инструменты</t>
  </si>
  <si>
    <t>цена за шт. в рублях</t>
  </si>
  <si>
    <t>Ковш-кельмы</t>
  </si>
  <si>
    <t>100 мм</t>
  </si>
  <si>
    <t>200 мм</t>
  </si>
  <si>
    <t>300 мм</t>
  </si>
  <si>
    <t>400 мм</t>
  </si>
  <si>
    <t>Шторборез</t>
  </si>
  <si>
    <t>ножовка</t>
  </si>
  <si>
    <t>550 мм</t>
  </si>
  <si>
    <t>700 мм</t>
  </si>
  <si>
    <t>лопастная мешалка</t>
  </si>
  <si>
    <t>цена, руб</t>
  </si>
  <si>
    <t>Рубанок зуб, 400 мм</t>
  </si>
  <si>
    <t>Рулонная гидроизоляция</t>
  </si>
  <si>
    <t>Фасовка</t>
  </si>
  <si>
    <t>Цена за 1 шт.</t>
  </si>
  <si>
    <t>Бикрост ТКП спанец серый</t>
  </si>
  <si>
    <t>1 рулон 1х10 - 10м2</t>
  </si>
  <si>
    <t>Бикрост ТПП</t>
  </si>
  <si>
    <t>1 рулон 1х15- 15м2</t>
  </si>
  <si>
    <t>Рубероид ТУ РПП-300</t>
  </si>
  <si>
    <t>Сетка</t>
  </si>
  <si>
    <t>Ед.измерения</t>
  </si>
  <si>
    <t>Цена за ед.изм.</t>
  </si>
  <si>
    <t>Базальтовая сетка 
ячейка 25*25 мм</t>
  </si>
  <si>
    <t>Сетка цельнометаллическая просечно-вытяжная (ЦПВС)</t>
  </si>
  <si>
    <t>Сетка строительная кладочная</t>
  </si>
  <si>
    <t>1 рулон - 0,20*12 м</t>
  </si>
  <si>
    <t>Шифер</t>
  </si>
  <si>
    <t>СВ-40 8 волн 126 листов в поддоне</t>
  </si>
  <si>
    <t>1130*1750*5,2мм</t>
  </si>
  <si>
    <t>Плиты перекрытия газобетон</t>
  </si>
  <si>
    <t>Ширина 25 см, длинна 50 м</t>
  </si>
  <si>
    <t>Ширина 100 см, длинна 50 м</t>
  </si>
  <si>
    <t>Адрес: г. Абакан, Итыгина, 22.</t>
  </si>
  <si>
    <t>цена нал</t>
  </si>
  <si>
    <t>цена безнал</t>
  </si>
  <si>
    <t>цена НДС</t>
  </si>
  <si>
    <t>Сайт: www. Арболит-абакан.рф</t>
  </si>
  <si>
    <t>Блок 20*30*40</t>
  </si>
  <si>
    <t>Примечание: В поддоне 48 шт (1,2 куба),. Размер поддона 1*1,2. Вес поддона 1,4-1,5 тонн. В кубе 40 шт. Цена поддона 350 р (поддоны можно вернуть им забрать деньги за них)</t>
  </si>
  <si>
    <t>ПТ 300.12.12</t>
  </si>
  <si>
    <t>тел.</t>
  </si>
  <si>
    <t>https://www.арболит-абакан.рф/</t>
  </si>
  <si>
    <t>сайт:</t>
  </si>
  <si>
    <t>цена, руб. наличные</t>
  </si>
  <si>
    <t xml:space="preserve"> цена, руб. без нал.</t>
  </si>
  <si>
    <t>Цена, руб. безнал</t>
  </si>
  <si>
    <t>ПОГРЕБ</t>
  </si>
  <si>
    <t>СТУПЕНИ ЛЕСТНИЧНЫЕ</t>
  </si>
  <si>
    <t>ПЛИТЫ ТЕПЛОТРАС (ЛОТКОВ)</t>
  </si>
  <si>
    <t>ОПОРНЫЕ ПОДУШКИ</t>
  </si>
  <si>
    <t>ЛОТКИ</t>
  </si>
  <si>
    <t>ЭЛЕМЕНТЫ ТЕПЛОТРАС</t>
  </si>
  <si>
    <t>ГАЗОБЕТОН АВТОКЛАВНЫЙ</t>
  </si>
  <si>
    <t>ТРОТУАРНАЯ ПЛИТКА  (Возможные формы тратуарной плитки: Клен, Ковер, Волна, Ретро, Кирпичик, Квадрат, Мозайка и др.)</t>
  </si>
  <si>
    <t>ЭЛЕМЕНТЫ БЛАГОУСТРОЙСТВА</t>
  </si>
  <si>
    <t>БОРДЮРНЫЙ КАМЕНЬ (ИЗГОТОВЛЕН В СООТВЕТСТВИЕ С НОВЫМ ГОСТОМ)</t>
  </si>
  <si>
    <t>ИЗДЕЛИЯ  ИЗ ДЕКОРТИВНОГО БЕТОНА (изготавливаются с применением мраморного заполнителя).</t>
  </si>
  <si>
    <t>БРУСЧАТКА</t>
  </si>
  <si>
    <t xml:space="preserve">цена, р. нал. </t>
  </si>
  <si>
    <t>цена, р. безнал</t>
  </si>
  <si>
    <t>Лоток водостока 500х200х60</t>
  </si>
  <si>
    <t>Камень стеновой 4-х пустотный, р-р 390х190х188, (48 шт./поддон), вес 21,6 кг</t>
  </si>
  <si>
    <t>Бордюр тротуарный (ГОСТ) 100.20.8 см. Бетон-М300 (В 25), вес 35 кг. Кол-во в палете 28 шт.</t>
  </si>
  <si>
    <t>8 952 747 02 04,  8 953 259-93-30</t>
  </si>
  <si>
    <t>Бордюр дорожный (ГОСТ) 100.B28.30.15 см, Бетон-М400 (В 30), вес 100 кг. Кол-во в палете 8-16 шт.</t>
  </si>
  <si>
    <t>Урна бетонная (с оцинкованной вставкой) Вес - 150 кг</t>
  </si>
  <si>
    <t>Плитка тротуарная (серая) толщиной 30 мм (вес кв.м.-105 кг)</t>
  </si>
  <si>
    <t>Примечание: Кол-во в 1 м2-50 шт.В паллете  13 м2</t>
  </si>
  <si>
    <t>Примечание: Кол-во в паллете  13 м2. Фактуры и вншний вид по запросу.</t>
  </si>
  <si>
    <t>Газобетон "СИБИТ" D400 В2,0 F100. (+ цена на поддон 500 руб/куб)</t>
  </si>
  <si>
    <t>Газобетон "СИБИТ" D500/ D600 В2,5 F100 (+ цена на поддон 500 руб/куб)</t>
  </si>
  <si>
    <t xml:space="preserve">Газобетон "СИБИТ" D350 В2,5 F100 </t>
  </si>
  <si>
    <t xml:space="preserve">https://t.me/concretov19 </t>
  </si>
  <si>
    <t xml:space="preserve">Телеграмм канал о стройке и дизайне: </t>
  </si>
  <si>
    <t>https://vk.com/betonchik19</t>
  </si>
  <si>
    <t>Сообщество вконтакте "ЖБИ в Абакане"</t>
  </si>
  <si>
    <t xml:space="preserve">  Адрес: г. Абакан, Итыгина, 22.</t>
  </si>
  <si>
    <t>Подпишитесь на наши паблики: лайфхаки, краштесты, обзоры и сравнения материалов, все про стройку и дизайн.        Полезная информация от проффесионалов в строительстве!</t>
  </si>
  <si>
    <t>3156
 2300
 1900</t>
  </si>
  <si>
    <t>3564
 2500
 2200</t>
  </si>
  <si>
    <t>4125
 3100
 1900</t>
  </si>
  <si>
    <t>5298
 4200
 2200</t>
  </si>
  <si>
    <t>7500
 5100
 1900</t>
  </si>
  <si>
    <t>9990
 9800
 2200</t>
  </si>
  <si>
    <t>Стоимость выезда и работы монтажника
с учетом материалов</t>
  </si>
  <si>
    <t>Стройматериалы</t>
  </si>
  <si>
    <t>Бордюр, плитка, отбойники</t>
  </si>
  <si>
    <t>Сухие смеси</t>
  </si>
  <si>
    <t>Газобетон и стройматериал</t>
  </si>
  <si>
    <t>Монтаж септиков</t>
  </si>
  <si>
    <t>Переходите в другие разделы для ознакомления с ассортиментов и ценами:</t>
  </si>
  <si>
    <t>вкладка 1</t>
  </si>
  <si>
    <t>вкладка 2</t>
  </si>
  <si>
    <t>вкладка 3</t>
  </si>
  <si>
    <t>вкладка 4</t>
  </si>
  <si>
    <t>вкладка 5</t>
  </si>
  <si>
    <t>ЖБИ</t>
  </si>
  <si>
    <t>вкладка 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</si>
</sst>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6" formatCode="#,##0\ &quot;₽&quot;;[Red]\-#,##0\ &quot;₽&quot;"/>
    <numFmt numFmtId="164" formatCode="#,##0.00&quot;руб.&quot;"/>
    <numFmt numFmtId="165" formatCode="ddd\ yyyy\.m\.d"/>
  </numFmts>
  <fonts count="20" x14ac:knownFonts="1">
    <font>
      <sz val="10"/>
      <color rgb="FF000000"/>
      <name val="Arial"/>
      <scheme val="minor"/>
    </font>
    <font>
      <sz val="10"/>
      <color rgb="FF000000"/>
      <name val="Arial"/>
      <family val="2"/>
      <charset val="204"/>
      <scheme val="minor"/>
    </font>
    <font>
      <sz val="8"/>
      <name val="Arial"/>
      <family val="2"/>
      <charset val="204"/>
      <scheme val="minor"/>
    </font>
    <font>
      <u/>
      <sz val="10"/>
      <color theme="10"/>
      <name val="Arial"/>
      <family val="2"/>
      <charset val="204"/>
      <scheme val="minor"/>
    </font>
    <font>
      <sz val="10"/>
      <color rgb="FF000000"/>
      <name val="Calibri"/>
      <family val="2"/>
      <charset val="204"/>
    </font>
    <font>
      <sz val="10"/>
      <name val="Calibri"/>
      <family val="2"/>
      <charset val="204"/>
    </font>
    <font>
      <sz val="10"/>
      <color theme="1"/>
      <name val="Calibri"/>
      <family val="2"/>
      <charset val="204"/>
    </font>
    <font>
      <b/>
      <sz val="10"/>
      <name val="Calibri"/>
      <family val="2"/>
      <charset val="204"/>
    </font>
    <font>
      <b/>
      <sz val="10"/>
      <color rgb="FF000000"/>
      <name val="Calibri"/>
      <family val="2"/>
      <charset val="204"/>
    </font>
    <font>
      <b/>
      <sz val="10"/>
      <color theme="1"/>
      <name val="Calibri"/>
      <family val="2"/>
      <charset val="204"/>
    </font>
    <font>
      <b/>
      <sz val="10"/>
      <color rgb="FFFF0000"/>
      <name val="Calibri"/>
      <family val="2"/>
      <charset val="204"/>
    </font>
    <font>
      <sz val="10"/>
      <color rgb="FFFF0000"/>
      <name val="Calibri"/>
      <family val="2"/>
      <charset val="204"/>
    </font>
    <font>
      <sz val="10"/>
      <color rgb="FF0F243E"/>
      <name val="Calibri"/>
      <family val="2"/>
      <charset val="204"/>
    </font>
    <font>
      <u/>
      <sz val="10"/>
      <color theme="10"/>
      <name val="Calibri"/>
      <family val="2"/>
      <charset val="204"/>
    </font>
    <font>
      <b/>
      <sz val="10"/>
      <color rgb="FF000000"/>
      <name val="Arial"/>
      <family val="2"/>
      <charset val="204"/>
      <scheme val="minor"/>
    </font>
    <font>
      <b/>
      <i/>
      <sz val="10"/>
      <color rgb="FF000000"/>
      <name val="Arial"/>
      <family val="2"/>
      <charset val="204"/>
      <scheme val="minor"/>
    </font>
    <font>
      <b/>
      <i/>
      <u/>
      <sz val="10"/>
      <color rgb="FF000000"/>
      <name val="Arial"/>
      <family val="2"/>
      <charset val="204"/>
      <scheme val="minor"/>
    </font>
    <font>
      <b/>
      <u/>
      <sz val="11"/>
      <color theme="10"/>
      <name val="Calibri"/>
      <family val="2"/>
      <charset val="204"/>
    </font>
    <font>
      <b/>
      <u/>
      <sz val="11"/>
      <color rgb="FF000000"/>
      <name val="Calibri"/>
      <family val="2"/>
      <charset val="204"/>
    </font>
    <font>
      <b/>
      <sz val="11"/>
      <name val="Calibri"/>
      <family val="2"/>
      <charset val="204"/>
    </font>
  </fonts>
  <fills count="14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rgb="FFFFEAC1"/>
        <bgColor rgb="FFFFEAC1"/>
      </patternFill>
    </fill>
    <fill>
      <patternFill patternType="solid">
        <fgColor rgb="FFFFFFFF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rgb="FFBFBFBF"/>
        <bgColor rgb="FFBFBFBF"/>
      </patternFill>
    </fill>
    <fill>
      <patternFill patternType="solid">
        <fgColor rgb="FFC5D9F1"/>
        <bgColor rgb="FFC5D9F1"/>
      </patternFill>
    </fill>
    <fill>
      <patternFill patternType="solid">
        <fgColor rgb="FFF2DCDB"/>
        <bgColor rgb="FFF2DCDB"/>
      </patternFill>
    </fill>
    <fill>
      <patternFill patternType="solid">
        <fgColor theme="2"/>
        <bgColor indexed="64"/>
      </patternFill>
    </fill>
    <fill>
      <patternFill patternType="solid">
        <fgColor theme="2"/>
        <bgColor theme="0"/>
      </patternFill>
    </fill>
    <fill>
      <patternFill patternType="solid">
        <fgColor theme="2"/>
        <bgColor rgb="FFFFEAC1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</fills>
  <borders count="39">
    <border>
      <left/>
      <right/>
      <top/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  <border>
      <left/>
      <right/>
      <top style="thin">
        <color rgb="FF000000"/>
      </top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/>
      <top/>
      <bottom style="thin">
        <color indexed="64"/>
      </bottom>
      <diagonal/>
    </border>
    <border>
      <left/>
      <right style="thin">
        <color rgb="FF000000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">
    <xf numFmtId="0" fontId="0" fillId="0" borderId="0"/>
    <xf numFmtId="0" fontId="3" fillId="0" borderId="0" applyNumberFormat="0" applyFill="0" applyBorder="0" applyAlignment="0" applyProtection="0"/>
  </cellStyleXfs>
  <cellXfs count="316">
    <xf numFmtId="0" fontId="0" fillId="0" borderId="0" xfId="0"/>
    <xf numFmtId="0" fontId="4" fillId="0" borderId="0" xfId="0" applyFont="1"/>
    <xf numFmtId="0" fontId="6" fillId="2" borderId="0" xfId="0" applyFont="1" applyFill="1" applyAlignment="1">
      <alignment vertical="center" wrapText="1"/>
    </xf>
    <xf numFmtId="0" fontId="4" fillId="2" borderId="3" xfId="0" applyFont="1" applyFill="1" applyBorder="1" applyAlignment="1">
      <alignment horizontal="center" vertical="center" wrapText="1"/>
    </xf>
    <xf numFmtId="0" fontId="4" fillId="2" borderId="0" xfId="0" applyFont="1" applyFill="1" applyAlignment="1">
      <alignment horizontal="center" vertical="center" wrapText="1"/>
    </xf>
    <xf numFmtId="0" fontId="8" fillId="2" borderId="0" xfId="0" applyFont="1" applyFill="1" applyAlignment="1">
      <alignment horizontal="center" vertical="center" wrapText="1"/>
    </xf>
    <xf numFmtId="0" fontId="9" fillId="2" borderId="0" xfId="0" applyFont="1" applyFill="1" applyAlignment="1">
      <alignment horizontal="center" vertical="center" wrapText="1"/>
    </xf>
    <xf numFmtId="0" fontId="9" fillId="2" borderId="5" xfId="0" applyFont="1" applyFill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164" fontId="4" fillId="0" borderId="5" xfId="0" applyNumberFormat="1" applyFont="1" applyBorder="1" applyAlignment="1">
      <alignment horizontal="center" vertical="center" wrapText="1"/>
    </xf>
    <xf numFmtId="0" fontId="6" fillId="0" borderId="5" xfId="0" applyFont="1" applyBorder="1" applyAlignment="1">
      <alignment horizontal="center" vertical="center" wrapText="1"/>
    </xf>
    <xf numFmtId="0" fontId="6" fillId="8" borderId="5" xfId="0" applyFont="1" applyFill="1" applyBorder="1" applyAlignment="1">
      <alignment horizontal="left" vertical="center" wrapText="1"/>
    </xf>
    <xf numFmtId="0" fontId="4" fillId="8" borderId="5" xfId="0" applyFont="1" applyFill="1" applyBorder="1" applyAlignment="1">
      <alignment horizontal="center" vertical="center" wrapText="1"/>
    </xf>
    <xf numFmtId="164" fontId="4" fillId="8" borderId="5" xfId="0" applyNumberFormat="1" applyFont="1" applyFill="1" applyBorder="1" applyAlignment="1">
      <alignment horizontal="center" vertical="center" wrapText="1"/>
    </xf>
    <xf numFmtId="0" fontId="6" fillId="8" borderId="5" xfId="0" applyFont="1" applyFill="1" applyBorder="1" applyAlignment="1">
      <alignment horizontal="center" vertical="center" wrapText="1"/>
    </xf>
    <xf numFmtId="0" fontId="6" fillId="0" borderId="5" xfId="0" applyFont="1" applyBorder="1" applyAlignment="1">
      <alignment horizontal="left" vertical="center" wrapText="1"/>
    </xf>
    <xf numFmtId="164" fontId="4" fillId="5" borderId="5" xfId="0" applyNumberFormat="1" applyFont="1" applyFill="1" applyBorder="1" applyAlignment="1">
      <alignment horizontal="center" vertical="center" wrapText="1"/>
    </xf>
    <xf numFmtId="0" fontId="4" fillId="5" borderId="5" xfId="0" applyFont="1" applyFill="1" applyBorder="1" applyAlignment="1">
      <alignment horizontal="center" vertical="center" wrapText="1"/>
    </xf>
    <xf numFmtId="0" fontId="11" fillId="0" borderId="5" xfId="0" applyFont="1" applyBorder="1" applyAlignment="1">
      <alignment horizontal="left" vertical="center" wrapText="1"/>
    </xf>
    <xf numFmtId="0" fontId="4" fillId="0" borderId="5" xfId="0" applyFont="1" applyBorder="1" applyAlignment="1">
      <alignment horizontal="left" vertical="center" wrapText="1"/>
    </xf>
    <xf numFmtId="0" fontId="4" fillId="0" borderId="5" xfId="0" applyFont="1" applyBorder="1" applyAlignment="1">
      <alignment horizontal="right" vertical="center" wrapText="1"/>
    </xf>
    <xf numFmtId="165" fontId="4" fillId="0" borderId="5" xfId="0" applyNumberFormat="1" applyFont="1" applyBorder="1" applyAlignment="1">
      <alignment horizontal="left" vertical="center" wrapText="1"/>
    </xf>
    <xf numFmtId="0" fontId="4" fillId="0" borderId="9" xfId="0" applyFont="1" applyBorder="1" applyAlignment="1">
      <alignment horizontal="left" vertical="center" wrapText="1"/>
    </xf>
    <xf numFmtId="0" fontId="4" fillId="0" borderId="9" xfId="0" applyFont="1" applyBorder="1" applyAlignment="1">
      <alignment horizontal="center" vertical="center" wrapText="1"/>
    </xf>
    <xf numFmtId="0" fontId="6" fillId="0" borderId="9" xfId="0" applyFont="1" applyBorder="1" applyAlignment="1">
      <alignment horizontal="center" vertical="center" wrapText="1"/>
    </xf>
    <xf numFmtId="0" fontId="4" fillId="0" borderId="16" xfId="0" applyFont="1" applyBorder="1" applyAlignment="1">
      <alignment horizontal="left" vertical="center" wrapText="1"/>
    </xf>
    <xf numFmtId="0" fontId="4" fillId="0" borderId="16" xfId="0" applyFont="1" applyBorder="1" applyAlignment="1">
      <alignment horizontal="center" vertical="center" wrapText="1"/>
    </xf>
    <xf numFmtId="0" fontId="6" fillId="0" borderId="16" xfId="0" applyFont="1" applyBorder="1" applyAlignment="1">
      <alignment horizontal="center" vertical="center" wrapText="1"/>
    </xf>
    <xf numFmtId="0" fontId="4" fillId="0" borderId="9" xfId="0" applyFont="1" applyBorder="1" applyAlignment="1">
      <alignment vertical="center" wrapText="1"/>
    </xf>
    <xf numFmtId="0" fontId="4" fillId="0" borderId="0" xfId="0" applyFont="1" applyAlignment="1">
      <alignment vertical="center" wrapText="1"/>
    </xf>
    <xf numFmtId="0" fontId="6" fillId="0" borderId="0" xfId="0" applyFont="1" applyAlignment="1">
      <alignment vertical="center" wrapText="1"/>
    </xf>
    <xf numFmtId="0" fontId="6" fillId="0" borderId="9" xfId="0" applyFont="1" applyBorder="1" applyAlignment="1">
      <alignment vertical="center" wrapText="1"/>
    </xf>
    <xf numFmtId="0" fontId="5" fillId="0" borderId="16" xfId="0" applyFont="1" applyBorder="1"/>
    <xf numFmtId="0" fontId="4" fillId="2" borderId="0" xfId="0" applyFont="1" applyFill="1" applyAlignment="1">
      <alignment vertical="center" wrapText="1"/>
    </xf>
    <xf numFmtId="0" fontId="4" fillId="3" borderId="6" xfId="0" applyFont="1" applyFill="1" applyBorder="1" applyAlignment="1">
      <alignment horizontal="center" vertical="center" wrapText="1"/>
    </xf>
    <xf numFmtId="0" fontId="8" fillId="3" borderId="5" xfId="0" applyFont="1" applyFill="1" applyBorder="1" applyAlignment="1">
      <alignment horizontal="center" vertical="center" wrapText="1"/>
    </xf>
    <xf numFmtId="0" fontId="9" fillId="3" borderId="5" xfId="0" applyFont="1" applyFill="1" applyBorder="1" applyAlignment="1">
      <alignment horizontal="center" vertical="center" wrapText="1"/>
    </xf>
    <xf numFmtId="0" fontId="8" fillId="0" borderId="8" xfId="0" applyFont="1" applyBorder="1" applyAlignment="1">
      <alignment horizontal="right" vertical="center" wrapText="1"/>
    </xf>
    <xf numFmtId="0" fontId="8" fillId="4" borderId="9" xfId="0" applyFont="1" applyFill="1" applyBorder="1" applyAlignment="1">
      <alignment horizontal="left" vertical="center" wrapText="1"/>
    </xf>
    <xf numFmtId="0" fontId="4" fillId="4" borderId="9" xfId="0" applyFont="1" applyFill="1" applyBorder="1" applyAlignment="1">
      <alignment horizontal="center" vertical="center" wrapText="1"/>
    </xf>
    <xf numFmtId="0" fontId="4" fillId="5" borderId="0" xfId="0" applyFont="1" applyFill="1" applyAlignment="1">
      <alignment horizontal="center" vertical="center" wrapText="1"/>
    </xf>
    <xf numFmtId="0" fontId="4" fillId="4" borderId="26" xfId="0" applyFont="1" applyFill="1" applyBorder="1" applyAlignment="1">
      <alignment horizontal="center" vertical="center" wrapText="1"/>
    </xf>
    <xf numFmtId="0" fontId="6" fillId="0" borderId="26" xfId="0" applyFont="1" applyBorder="1" applyAlignment="1">
      <alignment horizontal="center" vertical="center" wrapText="1"/>
    </xf>
    <xf numFmtId="0" fontId="8" fillId="0" borderId="16" xfId="0" applyFont="1" applyBorder="1" applyAlignment="1">
      <alignment horizontal="right" vertical="center" wrapText="1"/>
    </xf>
    <xf numFmtId="0" fontId="8" fillId="4" borderId="16" xfId="0" applyFont="1" applyFill="1" applyBorder="1" applyAlignment="1">
      <alignment horizontal="left" vertical="center" wrapText="1"/>
    </xf>
    <xf numFmtId="0" fontId="4" fillId="4" borderId="16" xfId="0" applyFont="1" applyFill="1" applyBorder="1" applyAlignment="1">
      <alignment vertical="center" wrapText="1"/>
    </xf>
    <xf numFmtId="0" fontId="4" fillId="5" borderId="16" xfId="0" applyFont="1" applyFill="1" applyBorder="1" applyAlignment="1">
      <alignment horizontal="center" vertical="center" wrapText="1"/>
    </xf>
    <xf numFmtId="0" fontId="4" fillId="4" borderId="16" xfId="0" applyFont="1" applyFill="1" applyBorder="1" applyAlignment="1">
      <alignment horizontal="center" vertical="center" wrapText="1"/>
    </xf>
    <xf numFmtId="0" fontId="4" fillId="3" borderId="17" xfId="0" applyFont="1" applyFill="1" applyBorder="1" applyAlignment="1">
      <alignment horizontal="right" vertical="center" wrapText="1"/>
    </xf>
    <xf numFmtId="0" fontId="4" fillId="3" borderId="22" xfId="0" applyFont="1" applyFill="1" applyBorder="1" applyAlignment="1">
      <alignment horizontal="right" vertical="center" wrapText="1"/>
    </xf>
    <xf numFmtId="0" fontId="8" fillId="0" borderId="6" xfId="0" applyFont="1" applyBorder="1" applyAlignment="1">
      <alignment horizontal="right" vertical="center" wrapText="1"/>
    </xf>
    <xf numFmtId="0" fontId="6" fillId="0" borderId="5" xfId="0" applyFont="1" applyBorder="1" applyAlignment="1">
      <alignment vertical="center" wrapText="1"/>
    </xf>
    <xf numFmtId="164" fontId="6" fillId="0" borderId="5" xfId="0" applyNumberFormat="1" applyFont="1" applyBorder="1" applyAlignment="1">
      <alignment horizontal="center" vertical="center" wrapText="1"/>
    </xf>
    <xf numFmtId="0" fontId="9" fillId="3" borderId="17" xfId="0" applyFont="1" applyFill="1" applyBorder="1" applyAlignment="1">
      <alignment horizontal="right" vertical="center" wrapText="1"/>
    </xf>
    <xf numFmtId="2" fontId="6" fillId="0" borderId="5" xfId="0" applyNumberFormat="1" applyFont="1" applyBorder="1" applyAlignment="1">
      <alignment horizontal="center" vertical="center" wrapText="1"/>
    </xf>
    <xf numFmtId="0" fontId="4" fillId="0" borderId="19" xfId="0" applyFont="1" applyBorder="1" applyAlignment="1">
      <alignment vertical="center" wrapText="1"/>
    </xf>
    <xf numFmtId="0" fontId="4" fillId="0" borderId="21" xfId="0" applyFont="1" applyBorder="1" applyAlignment="1">
      <alignment vertical="center" wrapText="1"/>
    </xf>
    <xf numFmtId="0" fontId="4" fillId="0" borderId="24" xfId="0" applyFont="1" applyBorder="1" applyAlignment="1">
      <alignment vertical="center" wrapText="1"/>
    </xf>
    <xf numFmtId="0" fontId="4" fillId="0" borderId="6" xfId="0" applyFont="1" applyBorder="1" applyAlignment="1">
      <alignment horizontal="center" vertical="center" wrapText="1"/>
    </xf>
    <xf numFmtId="0" fontId="5" fillId="0" borderId="5" xfId="0" applyFont="1" applyBorder="1" applyAlignment="1">
      <alignment horizontal="left" vertical="center" wrapText="1"/>
    </xf>
    <xf numFmtId="0" fontId="5" fillId="0" borderId="6" xfId="0" applyFont="1" applyBorder="1" applyAlignment="1">
      <alignment horizontal="center" vertical="center" wrapText="1"/>
    </xf>
    <xf numFmtId="0" fontId="5" fillId="4" borderId="5" xfId="0" applyFont="1" applyFill="1" applyBorder="1" applyAlignment="1">
      <alignment horizontal="left" vertical="center" wrapText="1"/>
    </xf>
    <xf numFmtId="0" fontId="5" fillId="4" borderId="5" xfId="0" applyFont="1" applyFill="1" applyBorder="1" applyAlignment="1">
      <alignment horizontal="center" vertical="center" wrapText="1"/>
    </xf>
    <xf numFmtId="6" fontId="4" fillId="0" borderId="5" xfId="0" applyNumberFormat="1" applyFont="1" applyBorder="1" applyAlignment="1">
      <alignment horizontal="center" vertical="center" wrapText="1"/>
    </xf>
    <xf numFmtId="6" fontId="6" fillId="0" borderId="5" xfId="0" applyNumberFormat="1" applyFont="1" applyBorder="1" applyAlignment="1">
      <alignment horizontal="center" vertical="center" wrapText="1"/>
    </xf>
    <xf numFmtId="0" fontId="4" fillId="0" borderId="6" xfId="0" applyFont="1" applyBorder="1" applyAlignment="1">
      <alignment horizontal="right" vertical="center" wrapText="1"/>
    </xf>
    <xf numFmtId="0" fontId="8" fillId="3" borderId="9" xfId="0" applyFont="1" applyFill="1" applyBorder="1" applyAlignment="1">
      <alignment horizontal="center" vertical="center" wrapText="1"/>
    </xf>
    <xf numFmtId="0" fontId="4" fillId="4" borderId="3" xfId="0" applyFont="1" applyFill="1" applyBorder="1" applyAlignment="1">
      <alignment vertical="center" wrapText="1"/>
    </xf>
    <xf numFmtId="0" fontId="4" fillId="0" borderId="3" xfId="0" applyFont="1" applyBorder="1" applyAlignment="1">
      <alignment horizontal="center" vertical="center" wrapText="1"/>
    </xf>
    <xf numFmtId="0" fontId="4" fillId="4" borderId="5" xfId="0" applyFont="1" applyFill="1" applyBorder="1" applyAlignment="1">
      <alignment vertical="center" wrapText="1"/>
    </xf>
    <xf numFmtId="0" fontId="4" fillId="0" borderId="5" xfId="0" applyFont="1" applyBorder="1" applyAlignment="1">
      <alignment vertical="center" wrapText="1"/>
    </xf>
    <xf numFmtId="0" fontId="4" fillId="6" borderId="5" xfId="0" applyFont="1" applyFill="1" applyBorder="1" applyAlignment="1">
      <alignment vertical="center" wrapText="1"/>
    </xf>
    <xf numFmtId="0" fontId="8" fillId="4" borderId="5" xfId="0" applyFont="1" applyFill="1" applyBorder="1" applyAlignment="1">
      <alignment vertical="center" wrapText="1"/>
    </xf>
    <xf numFmtId="0" fontId="8" fillId="0" borderId="5" xfId="0" applyFont="1" applyBorder="1" applyAlignment="1">
      <alignment vertical="center" wrapText="1"/>
    </xf>
    <xf numFmtId="0" fontId="4" fillId="4" borderId="5" xfId="0" applyFont="1" applyFill="1" applyBorder="1" applyAlignment="1">
      <alignment horizontal="left" vertical="center" wrapText="1"/>
    </xf>
    <xf numFmtId="0" fontId="4" fillId="0" borderId="6" xfId="0" applyFont="1" applyBorder="1" applyAlignment="1">
      <alignment vertical="center" wrapText="1"/>
    </xf>
    <xf numFmtId="0" fontId="11" fillId="0" borderId="7" xfId="0" applyFont="1" applyBorder="1" applyAlignment="1">
      <alignment vertical="center" wrapText="1"/>
    </xf>
    <xf numFmtId="0" fontId="4" fillId="0" borderId="16" xfId="0" applyFont="1" applyBorder="1" applyAlignment="1">
      <alignment vertical="center" wrapText="1"/>
    </xf>
    <xf numFmtId="0" fontId="8" fillId="3" borderId="0" xfId="0" applyFont="1" applyFill="1" applyAlignment="1">
      <alignment horizontal="center" vertical="center" wrapText="1"/>
    </xf>
    <xf numFmtId="0" fontId="9" fillId="4" borderId="2" xfId="0" applyFont="1" applyFill="1" applyBorder="1" applyAlignment="1">
      <alignment horizontal="center" vertical="center" wrapText="1"/>
    </xf>
    <xf numFmtId="0" fontId="9" fillId="4" borderId="7" xfId="0" applyFont="1" applyFill="1" applyBorder="1" applyAlignment="1">
      <alignment horizontal="center" vertical="center" wrapText="1"/>
    </xf>
    <xf numFmtId="0" fontId="9" fillId="4" borderId="7" xfId="0" applyFont="1" applyFill="1" applyBorder="1" applyAlignment="1">
      <alignment vertical="center" wrapText="1"/>
    </xf>
    <xf numFmtId="0" fontId="9" fillId="0" borderId="7" xfId="0" applyFont="1" applyBorder="1" applyAlignment="1">
      <alignment vertical="center" wrapText="1"/>
    </xf>
    <xf numFmtId="0" fontId="8" fillId="0" borderId="0" xfId="0" applyFont="1" applyAlignment="1">
      <alignment horizontal="center" vertical="center" wrapText="1"/>
    </xf>
    <xf numFmtId="0" fontId="8" fillId="0" borderId="29" xfId="0" applyFont="1" applyBorder="1" applyAlignment="1">
      <alignment horizontal="center" vertical="center" wrapText="1"/>
    </xf>
    <xf numFmtId="0" fontId="4" fillId="0" borderId="29" xfId="0" applyFont="1" applyBorder="1" applyAlignment="1">
      <alignment vertical="center" wrapText="1"/>
    </xf>
    <xf numFmtId="0" fontId="9" fillId="6" borderId="16" xfId="0" applyFont="1" applyFill="1" applyBorder="1" applyAlignment="1">
      <alignment horizontal="center" vertical="center" wrapText="1"/>
    </xf>
    <xf numFmtId="0" fontId="9" fillId="4" borderId="16" xfId="0" applyFont="1" applyFill="1" applyBorder="1" applyAlignment="1">
      <alignment horizontal="center" vertical="center" wrapText="1"/>
    </xf>
    <xf numFmtId="0" fontId="4" fillId="6" borderId="7" xfId="0" applyFont="1" applyFill="1" applyBorder="1" applyAlignment="1">
      <alignment horizontal="center" vertical="center" wrapText="1"/>
    </xf>
    <xf numFmtId="0" fontId="9" fillId="4" borderId="0" xfId="0" applyFont="1" applyFill="1" applyAlignment="1">
      <alignment horizontal="center" vertical="center" wrapText="1"/>
    </xf>
    <xf numFmtId="0" fontId="9" fillId="4" borderId="26" xfId="0" applyFont="1" applyFill="1" applyBorder="1" applyAlignment="1">
      <alignment horizontal="center" vertical="center" wrapText="1"/>
    </xf>
    <xf numFmtId="0" fontId="9" fillId="4" borderId="27" xfId="0" applyFont="1" applyFill="1" applyBorder="1" applyAlignment="1">
      <alignment horizontal="center" vertical="center" wrapText="1"/>
    </xf>
    <xf numFmtId="0" fontId="13" fillId="0" borderId="0" xfId="1" applyFont="1" applyAlignment="1">
      <alignment horizontal="center"/>
    </xf>
    <xf numFmtId="0" fontId="4" fillId="0" borderId="16" xfId="0" applyFont="1" applyBorder="1" applyAlignment="1">
      <alignment horizontal="center" vertical="center"/>
    </xf>
    <xf numFmtId="2" fontId="4" fillId="0" borderId="16" xfId="0" applyNumberFormat="1" applyFont="1" applyBorder="1" applyAlignment="1">
      <alignment horizontal="center" vertical="center"/>
    </xf>
    <xf numFmtId="0" fontId="4" fillId="0" borderId="16" xfId="0" applyFont="1" applyBorder="1"/>
    <xf numFmtId="0" fontId="4" fillId="0" borderId="16" xfId="0" applyFont="1" applyBorder="1" applyAlignment="1">
      <alignment horizontal="center"/>
    </xf>
    <xf numFmtId="2" fontId="4" fillId="0" borderId="16" xfId="0" applyNumberFormat="1" applyFont="1" applyBorder="1"/>
    <xf numFmtId="0" fontId="1" fillId="0" borderId="0" xfId="0" applyFont="1" applyAlignment="1">
      <alignment horizontal="center" vertical="center"/>
    </xf>
    <xf numFmtId="0" fontId="9" fillId="2" borderId="9" xfId="0" applyFont="1" applyFill="1" applyBorder="1" applyAlignment="1">
      <alignment horizontal="center" vertical="center" wrapText="1"/>
    </xf>
    <xf numFmtId="0" fontId="8" fillId="9" borderId="0" xfId="0" applyFont="1" applyFill="1" applyAlignment="1">
      <alignment horizontal="center" vertical="center" wrapText="1"/>
    </xf>
    <xf numFmtId="0" fontId="9" fillId="9" borderId="0" xfId="0" applyFont="1" applyFill="1" applyAlignment="1">
      <alignment horizontal="center" vertical="center" wrapText="1"/>
    </xf>
    <xf numFmtId="0" fontId="8" fillId="9" borderId="0" xfId="0" applyFont="1" applyFill="1" applyAlignment="1">
      <alignment vertical="center" wrapText="1"/>
    </xf>
    <xf numFmtId="0" fontId="4" fillId="9" borderId="0" xfId="0" applyFont="1" applyFill="1" applyAlignment="1">
      <alignment horizontal="left" vertical="center" wrapText="1"/>
    </xf>
    <xf numFmtId="0" fontId="4" fillId="9" borderId="0" xfId="0" applyFont="1" applyFill="1" applyAlignment="1">
      <alignment vertical="center" wrapText="1"/>
    </xf>
    <xf numFmtId="0" fontId="5" fillId="9" borderId="0" xfId="0" applyFont="1" applyFill="1"/>
    <xf numFmtId="0" fontId="4" fillId="2" borderId="1" xfId="0" applyFont="1" applyFill="1" applyBorder="1" applyAlignment="1">
      <alignment horizontal="center" vertical="center" wrapText="1"/>
    </xf>
    <xf numFmtId="0" fontId="4" fillId="10" borderId="0" xfId="0" applyFont="1" applyFill="1" applyAlignment="1">
      <alignment horizontal="center" vertical="center" wrapText="1"/>
    </xf>
    <xf numFmtId="0" fontId="8" fillId="10" borderId="0" xfId="0" applyFont="1" applyFill="1" applyAlignment="1">
      <alignment horizontal="center" vertical="center" wrapText="1"/>
    </xf>
    <xf numFmtId="0" fontId="9" fillId="10" borderId="0" xfId="0" applyFont="1" applyFill="1" applyAlignment="1">
      <alignment horizontal="center" vertical="center" wrapText="1"/>
    </xf>
    <xf numFmtId="0" fontId="1" fillId="9" borderId="0" xfId="0" applyFont="1" applyFill="1" applyAlignment="1">
      <alignment horizontal="center" vertical="center"/>
    </xf>
    <xf numFmtId="164" fontId="4" fillId="0" borderId="16" xfId="0" applyNumberFormat="1" applyFont="1" applyBorder="1" applyAlignment="1">
      <alignment horizontal="center" vertical="center" wrapText="1"/>
    </xf>
    <xf numFmtId="0" fontId="10" fillId="4" borderId="16" xfId="0" applyFont="1" applyFill="1" applyBorder="1" applyAlignment="1">
      <alignment vertical="center" wrapText="1"/>
    </xf>
    <xf numFmtId="0" fontId="6" fillId="8" borderId="16" xfId="0" applyFont="1" applyFill="1" applyBorder="1" applyAlignment="1">
      <alignment horizontal="left" vertical="center" wrapText="1"/>
    </xf>
    <xf numFmtId="0" fontId="4" fillId="8" borderId="16" xfId="0" applyFont="1" applyFill="1" applyBorder="1" applyAlignment="1">
      <alignment horizontal="center" vertical="center" wrapText="1"/>
    </xf>
    <xf numFmtId="164" fontId="4" fillId="8" borderId="16" xfId="0" applyNumberFormat="1" applyFont="1" applyFill="1" applyBorder="1" applyAlignment="1">
      <alignment horizontal="center" vertical="center" wrapText="1"/>
    </xf>
    <xf numFmtId="0" fontId="6" fillId="8" borderId="16" xfId="0" applyFont="1" applyFill="1" applyBorder="1" applyAlignment="1">
      <alignment horizontal="center" vertical="center" wrapText="1"/>
    </xf>
    <xf numFmtId="0" fontId="6" fillId="0" borderId="16" xfId="0" applyFont="1" applyBorder="1" applyAlignment="1">
      <alignment horizontal="left" vertical="center" wrapText="1"/>
    </xf>
    <xf numFmtId="164" fontId="4" fillId="5" borderId="16" xfId="0" applyNumberFormat="1" applyFont="1" applyFill="1" applyBorder="1" applyAlignment="1">
      <alignment horizontal="center" vertical="center" wrapText="1"/>
    </xf>
    <xf numFmtId="0" fontId="8" fillId="3" borderId="27" xfId="0" applyFont="1" applyFill="1" applyBorder="1" applyAlignment="1">
      <alignment horizontal="center" vertical="center" wrapText="1"/>
    </xf>
    <xf numFmtId="0" fontId="4" fillId="0" borderId="0" xfId="0" applyFont="1" applyAlignment="1">
      <alignment wrapText="1"/>
    </xf>
    <xf numFmtId="0" fontId="8" fillId="0" borderId="4" xfId="0" applyFont="1" applyBorder="1" applyAlignment="1">
      <alignment horizontal="center" vertical="center" wrapText="1"/>
    </xf>
    <xf numFmtId="0" fontId="8" fillId="0" borderId="3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4" fillId="0" borderId="6" xfId="0" applyFont="1" applyBorder="1" applyAlignment="1">
      <alignment horizontal="center" wrapText="1"/>
    </xf>
    <xf numFmtId="0" fontId="4" fillId="0" borderId="5" xfId="0" applyFont="1" applyBorder="1" applyAlignment="1">
      <alignment horizontal="center" wrapText="1"/>
    </xf>
    <xf numFmtId="0" fontId="4" fillId="0" borderId="3" xfId="0" applyFont="1" applyBorder="1" applyAlignment="1">
      <alignment horizontal="center" wrapText="1"/>
    </xf>
    <xf numFmtId="0" fontId="4" fillId="0" borderId="5" xfId="0" applyFont="1" applyBorder="1" applyAlignment="1">
      <alignment horizontal="right" wrapText="1"/>
    </xf>
    <xf numFmtId="0" fontId="4" fillId="5" borderId="6" xfId="0" applyFont="1" applyFill="1" applyBorder="1" applyAlignment="1">
      <alignment horizontal="center" wrapText="1"/>
    </xf>
    <xf numFmtId="0" fontId="4" fillId="5" borderId="5" xfId="0" applyFont="1" applyFill="1" applyBorder="1" applyAlignment="1">
      <alignment horizontal="center" wrapText="1"/>
    </xf>
    <xf numFmtId="0" fontId="4" fillId="0" borderId="3" xfId="0" applyFont="1" applyBorder="1" applyAlignment="1">
      <alignment wrapText="1"/>
    </xf>
    <xf numFmtId="0" fontId="4" fillId="0" borderId="5" xfId="0" applyFont="1" applyBorder="1" applyAlignment="1">
      <alignment wrapText="1"/>
    </xf>
    <xf numFmtId="0" fontId="4" fillId="0" borderId="6" xfId="0" applyFont="1" applyBorder="1" applyAlignment="1">
      <alignment wrapText="1"/>
    </xf>
    <xf numFmtId="0" fontId="9" fillId="0" borderId="0" xfId="0" applyFont="1"/>
    <xf numFmtId="0" fontId="8" fillId="11" borderId="0" xfId="0" applyFont="1" applyFill="1" applyAlignment="1">
      <alignment vertical="center" wrapText="1"/>
    </xf>
    <xf numFmtId="0" fontId="6" fillId="0" borderId="24" xfId="0" applyFont="1" applyBorder="1" applyAlignment="1">
      <alignment vertical="center" wrapText="1"/>
    </xf>
    <xf numFmtId="0" fontId="9" fillId="3" borderId="16" xfId="0" applyFont="1" applyFill="1" applyBorder="1" applyAlignment="1">
      <alignment horizontal="center" vertical="center" wrapText="1"/>
    </xf>
    <xf numFmtId="0" fontId="9" fillId="3" borderId="17" xfId="0" applyFont="1" applyFill="1" applyBorder="1" applyAlignment="1">
      <alignment horizontal="center" vertical="center" wrapText="1"/>
    </xf>
    <xf numFmtId="0" fontId="6" fillId="0" borderId="9" xfId="0" applyFont="1" applyBorder="1" applyAlignment="1">
      <alignment horizontal="left" vertical="center" wrapText="1"/>
    </xf>
    <xf numFmtId="0" fontId="4" fillId="5" borderId="9" xfId="0" applyFont="1" applyFill="1" applyBorder="1" applyAlignment="1">
      <alignment horizontal="center" vertical="center" wrapText="1"/>
    </xf>
    <xf numFmtId="0" fontId="6" fillId="8" borderId="9" xfId="0" applyFont="1" applyFill="1" applyBorder="1" applyAlignment="1">
      <alignment horizontal="center" vertical="center" wrapText="1"/>
    </xf>
    <xf numFmtId="0" fontId="6" fillId="5" borderId="16" xfId="0" applyFont="1" applyFill="1" applyBorder="1" applyAlignment="1">
      <alignment horizontal="center" vertical="center" wrapText="1"/>
    </xf>
    <xf numFmtId="0" fontId="4" fillId="0" borderId="26" xfId="0" applyFont="1" applyBorder="1" applyAlignment="1">
      <alignment horizontal="left" vertical="center" wrapText="1"/>
    </xf>
    <xf numFmtId="0" fontId="4" fillId="0" borderId="26" xfId="0" applyFont="1" applyBorder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4" fillId="0" borderId="22" xfId="0" applyFont="1" applyBorder="1" applyAlignment="1">
      <alignment vertical="center" wrapText="1"/>
    </xf>
    <xf numFmtId="0" fontId="4" fillId="0" borderId="23" xfId="0" applyFont="1" applyBorder="1" applyAlignment="1">
      <alignment vertical="center" wrapText="1"/>
    </xf>
    <xf numFmtId="0" fontId="6" fillId="0" borderId="23" xfId="0" applyFont="1" applyBorder="1" applyAlignment="1">
      <alignment vertical="center" wrapText="1"/>
    </xf>
    <xf numFmtId="164" fontId="6" fillId="0" borderId="9" xfId="0" applyNumberFormat="1" applyFont="1" applyBorder="1" applyAlignment="1">
      <alignment horizontal="center" vertical="center" wrapText="1"/>
    </xf>
    <xf numFmtId="0" fontId="5" fillId="0" borderId="27" xfId="0" applyFont="1" applyBorder="1"/>
    <xf numFmtId="0" fontId="4" fillId="0" borderId="9" xfId="0" applyFont="1" applyBorder="1" applyAlignment="1">
      <alignment horizontal="right" vertical="center" wrapText="1"/>
    </xf>
    <xf numFmtId="0" fontId="9" fillId="3" borderId="26" xfId="0" applyFont="1" applyFill="1" applyBorder="1" applyAlignment="1">
      <alignment horizontal="center" vertical="center" wrapText="1"/>
    </xf>
    <xf numFmtId="0" fontId="9" fillId="3" borderId="29" xfId="0" applyFont="1" applyFill="1" applyBorder="1" applyAlignment="1">
      <alignment horizontal="center" vertical="center" wrapText="1"/>
    </xf>
    <xf numFmtId="0" fontId="8" fillId="0" borderId="10" xfId="0" applyFont="1" applyBorder="1" applyAlignment="1">
      <alignment horizontal="center" vertical="center" wrapText="1"/>
    </xf>
    <xf numFmtId="0" fontId="6" fillId="8" borderId="27" xfId="0" applyFont="1" applyFill="1" applyBorder="1" applyAlignment="1">
      <alignment horizontal="left" vertical="center" wrapText="1"/>
    </xf>
    <xf numFmtId="0" fontId="4" fillId="8" borderId="27" xfId="0" applyFont="1" applyFill="1" applyBorder="1" applyAlignment="1">
      <alignment horizontal="center" vertical="center" wrapText="1"/>
    </xf>
    <xf numFmtId="164" fontId="6" fillId="8" borderId="27" xfId="0" applyNumberFormat="1" applyFont="1" applyFill="1" applyBorder="1" applyAlignment="1">
      <alignment horizontal="center" vertical="center" wrapText="1"/>
    </xf>
    <xf numFmtId="164" fontId="4" fillId="8" borderId="27" xfId="0" applyNumberFormat="1" applyFont="1" applyFill="1" applyBorder="1" applyAlignment="1">
      <alignment horizontal="center" vertical="center" wrapText="1"/>
    </xf>
    <xf numFmtId="0" fontId="6" fillId="8" borderId="27" xfId="0" applyFont="1" applyFill="1" applyBorder="1" applyAlignment="1">
      <alignment horizontal="center" vertical="center" wrapText="1"/>
    </xf>
    <xf numFmtId="0" fontId="6" fillId="0" borderId="26" xfId="0" applyFont="1" applyBorder="1" applyAlignment="1">
      <alignment horizontal="left" vertical="center" wrapText="1"/>
    </xf>
    <xf numFmtId="164" fontId="4" fillId="5" borderId="26" xfId="0" applyNumberFormat="1" applyFont="1" applyFill="1" applyBorder="1" applyAlignment="1">
      <alignment horizontal="center" vertical="center" wrapText="1"/>
    </xf>
    <xf numFmtId="164" fontId="4" fillId="8" borderId="26" xfId="0" applyNumberFormat="1" applyFont="1" applyFill="1" applyBorder="1" applyAlignment="1">
      <alignment horizontal="center" vertical="center" wrapText="1"/>
    </xf>
    <xf numFmtId="164" fontId="4" fillId="8" borderId="9" xfId="0" applyNumberFormat="1" applyFont="1" applyFill="1" applyBorder="1" applyAlignment="1">
      <alignment horizontal="center" vertical="center" wrapText="1"/>
    </xf>
    <xf numFmtId="164" fontId="4" fillId="5" borderId="9" xfId="0" applyNumberFormat="1" applyFont="1" applyFill="1" applyBorder="1" applyAlignment="1">
      <alignment horizontal="center" vertical="center" wrapText="1"/>
    </xf>
    <xf numFmtId="0" fontId="4" fillId="8" borderId="16" xfId="0" applyFont="1" applyFill="1" applyBorder="1" applyAlignment="1">
      <alignment horizontal="right" vertical="center" wrapText="1"/>
    </xf>
    <xf numFmtId="0" fontId="4" fillId="5" borderId="16" xfId="0" applyFont="1" applyFill="1" applyBorder="1" applyAlignment="1">
      <alignment horizontal="right" vertical="center" wrapText="1"/>
    </xf>
    <xf numFmtId="0" fontId="4" fillId="0" borderId="16" xfId="0" applyFont="1" applyBorder="1" applyAlignment="1">
      <alignment horizontal="right" vertical="center" wrapText="1"/>
    </xf>
    <xf numFmtId="0" fontId="4" fillId="0" borderId="7" xfId="0" applyFont="1" applyBorder="1" applyAlignment="1">
      <alignment horizontal="center" vertical="center" wrapText="1"/>
    </xf>
    <xf numFmtId="0" fontId="4" fillId="2" borderId="16" xfId="0" applyFont="1" applyFill="1" applyBorder="1" applyAlignment="1">
      <alignment horizontal="center" vertical="center" wrapText="1"/>
    </xf>
    <xf numFmtId="0" fontId="4" fillId="3" borderId="5" xfId="0" applyFont="1" applyFill="1" applyBorder="1" applyAlignment="1">
      <alignment horizontal="center" vertical="center" wrapText="1"/>
    </xf>
    <xf numFmtId="0" fontId="5" fillId="0" borderId="12" xfId="0" applyFont="1" applyBorder="1" applyAlignment="1">
      <alignment horizontal="center" vertical="center" wrapText="1"/>
    </xf>
    <xf numFmtId="6" fontId="6" fillId="0" borderId="7" xfId="0" applyNumberFormat="1" applyFont="1" applyBorder="1" applyAlignment="1">
      <alignment horizontal="center" vertical="center" wrapText="1"/>
    </xf>
    <xf numFmtId="0" fontId="11" fillId="0" borderId="7" xfId="0" applyFont="1" applyBorder="1" applyAlignment="1">
      <alignment horizontal="left" vertical="center" wrapText="1"/>
    </xf>
    <xf numFmtId="0" fontId="5" fillId="4" borderId="7" xfId="0" applyFont="1" applyFill="1" applyBorder="1" applyAlignment="1">
      <alignment horizontal="center" vertical="center" wrapText="1"/>
    </xf>
    <xf numFmtId="0" fontId="6" fillId="0" borderId="7" xfId="0" applyFont="1" applyBorder="1" applyAlignment="1">
      <alignment horizontal="center" vertical="center" wrapText="1"/>
    </xf>
    <xf numFmtId="0" fontId="3" fillId="9" borderId="0" xfId="1" applyFill="1" applyBorder="1" applyAlignment="1">
      <alignment horizontal="right" vertical="center"/>
    </xf>
    <xf numFmtId="0" fontId="3" fillId="0" borderId="23" xfId="1" applyBorder="1" applyAlignment="1">
      <alignment horizontal="right"/>
    </xf>
    <xf numFmtId="0" fontId="3" fillId="0" borderId="28" xfId="1" applyBorder="1" applyAlignment="1">
      <alignment horizontal="right"/>
    </xf>
    <xf numFmtId="0" fontId="15" fillId="9" borderId="0" xfId="0" applyFont="1" applyFill="1" applyAlignment="1">
      <alignment horizontal="center" vertical="center"/>
    </xf>
    <xf numFmtId="0" fontId="16" fillId="9" borderId="0" xfId="0" applyFont="1" applyFill="1" applyAlignment="1">
      <alignment horizontal="center" vertical="center"/>
    </xf>
    <xf numFmtId="0" fontId="16" fillId="9" borderId="0" xfId="0" applyFont="1" applyFill="1" applyAlignment="1">
      <alignment vertical="center"/>
    </xf>
    <xf numFmtId="0" fontId="18" fillId="0" borderId="0" xfId="0" applyFont="1"/>
    <xf numFmtId="0" fontId="17" fillId="0" borderId="23" xfId="1" applyFont="1" applyBorder="1" applyAlignment="1"/>
    <xf numFmtId="0" fontId="3" fillId="0" borderId="0" xfId="1" applyAlignment="1">
      <alignment vertical="center"/>
    </xf>
    <xf numFmtId="0" fontId="15" fillId="9" borderId="0" xfId="0" applyFont="1" applyFill="1" applyAlignment="1">
      <alignment vertical="center"/>
    </xf>
    <xf numFmtId="0" fontId="3" fillId="9" borderId="0" xfId="1" applyFill="1" applyBorder="1" applyAlignment="1">
      <alignment vertical="center"/>
    </xf>
    <xf numFmtId="0" fontId="17" fillId="0" borderId="0" xfId="1" applyFont="1" applyBorder="1" applyAlignment="1">
      <alignment horizontal="right"/>
    </xf>
    <xf numFmtId="0" fontId="3" fillId="0" borderId="0" xfId="1" applyBorder="1" applyAlignment="1">
      <alignment horizontal="right"/>
    </xf>
    <xf numFmtId="0" fontId="4" fillId="13" borderId="5" xfId="0" applyFont="1" applyFill="1" applyBorder="1" applyAlignment="1">
      <alignment horizontal="center" wrapText="1"/>
    </xf>
    <xf numFmtId="0" fontId="3" fillId="0" borderId="0" xfId="1" applyBorder="1" applyAlignment="1">
      <alignment horizontal="center"/>
    </xf>
    <xf numFmtId="0" fontId="9" fillId="3" borderId="20" xfId="0" applyFont="1" applyFill="1" applyBorder="1" applyAlignment="1">
      <alignment horizontal="center" vertical="center" wrapText="1"/>
    </xf>
    <xf numFmtId="0" fontId="9" fillId="3" borderId="38" xfId="0" applyFont="1" applyFill="1" applyBorder="1" applyAlignment="1">
      <alignment horizontal="center" vertical="center" wrapText="1"/>
    </xf>
    <xf numFmtId="0" fontId="17" fillId="0" borderId="0" xfId="1" applyFont="1" applyBorder="1" applyAlignment="1">
      <alignment horizontal="right"/>
    </xf>
    <xf numFmtId="0" fontId="4" fillId="2" borderId="0" xfId="0" applyFont="1" applyFill="1" applyAlignment="1">
      <alignment horizontal="center" vertical="center" wrapText="1"/>
    </xf>
    <xf numFmtId="0" fontId="4" fillId="0" borderId="0" xfId="0" applyFont="1"/>
    <xf numFmtId="0" fontId="3" fillId="0" borderId="0" xfId="1" applyAlignment="1">
      <alignment horizontal="center" vertical="center"/>
    </xf>
    <xf numFmtId="0" fontId="3" fillId="0" borderId="0" xfId="1" applyBorder="1" applyAlignment="1">
      <alignment horizontal="right"/>
    </xf>
    <xf numFmtId="0" fontId="6" fillId="0" borderId="23" xfId="0" applyFont="1" applyBorder="1" applyAlignment="1">
      <alignment horizontal="center" vertical="center" wrapText="1"/>
    </xf>
    <xf numFmtId="0" fontId="4" fillId="0" borderId="17" xfId="0" applyFont="1" applyBorder="1" applyAlignment="1">
      <alignment horizontal="center" vertical="center" wrapText="1"/>
    </xf>
    <xf numFmtId="0" fontId="4" fillId="0" borderId="18" xfId="0" applyFont="1" applyBorder="1" applyAlignment="1">
      <alignment horizontal="center" vertical="center" wrapText="1"/>
    </xf>
    <xf numFmtId="0" fontId="4" fillId="0" borderId="19" xfId="0" applyFont="1" applyBorder="1" applyAlignment="1">
      <alignment horizontal="center" vertical="center" wrapText="1"/>
    </xf>
    <xf numFmtId="0" fontId="12" fillId="7" borderId="13" xfId="0" applyFont="1" applyFill="1" applyBorder="1" applyAlignment="1">
      <alignment horizontal="center" vertical="center" wrapText="1"/>
    </xf>
    <xf numFmtId="0" fontId="12" fillId="7" borderId="2" xfId="0" applyFont="1" applyFill="1" applyBorder="1" applyAlignment="1">
      <alignment horizontal="center" vertical="center" wrapText="1"/>
    </xf>
    <xf numFmtId="0" fontId="12" fillId="7" borderId="3" xfId="0" applyFont="1" applyFill="1" applyBorder="1" applyAlignment="1">
      <alignment horizontal="center" vertical="center" wrapText="1"/>
    </xf>
    <xf numFmtId="0" fontId="11" fillId="0" borderId="10" xfId="0" applyFont="1" applyBorder="1" applyAlignment="1">
      <alignment horizontal="center" vertical="center" wrapText="1"/>
    </xf>
    <xf numFmtId="0" fontId="11" fillId="0" borderId="0" xfId="0" applyFont="1" applyAlignment="1">
      <alignment horizontal="center" vertical="center" wrapText="1"/>
    </xf>
    <xf numFmtId="0" fontId="11" fillId="0" borderId="9" xfId="0" applyFont="1" applyBorder="1" applyAlignment="1">
      <alignment horizontal="center" vertical="center" wrapText="1"/>
    </xf>
    <xf numFmtId="0" fontId="8" fillId="0" borderId="20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 wrapText="1"/>
    </xf>
    <xf numFmtId="0" fontId="8" fillId="0" borderId="21" xfId="0" applyFont="1" applyBorder="1" applyAlignment="1">
      <alignment horizontal="center" vertical="center" wrapText="1"/>
    </xf>
    <xf numFmtId="0" fontId="11" fillId="0" borderId="12" xfId="0" applyFont="1" applyBorder="1" applyAlignment="1">
      <alignment horizontal="center" vertical="center" wrapText="1"/>
    </xf>
    <xf numFmtId="0" fontId="11" fillId="0" borderId="7" xfId="0" applyFont="1" applyBorder="1" applyAlignment="1">
      <alignment horizontal="center" vertical="center" wrapText="1"/>
    </xf>
    <xf numFmtId="0" fontId="11" fillId="0" borderId="5" xfId="0" applyFont="1" applyBorder="1" applyAlignment="1">
      <alignment horizontal="center" vertical="center" wrapText="1"/>
    </xf>
    <xf numFmtId="0" fontId="8" fillId="0" borderId="16" xfId="0" applyFont="1" applyBorder="1" applyAlignment="1">
      <alignment horizontal="center" vertical="center" wrapText="1"/>
    </xf>
    <xf numFmtId="0" fontId="8" fillId="0" borderId="26" xfId="0" applyFont="1" applyBorder="1" applyAlignment="1">
      <alignment horizontal="center" vertical="center" wrapText="1"/>
    </xf>
    <xf numFmtId="0" fontId="8" fillId="0" borderId="10" xfId="0" applyFont="1" applyBorder="1" applyAlignment="1">
      <alignment horizontal="center" vertical="center" wrapText="1"/>
    </xf>
    <xf numFmtId="0" fontId="8" fillId="0" borderId="8" xfId="0" applyFont="1" applyBorder="1" applyAlignment="1">
      <alignment horizontal="center" vertical="center" wrapText="1"/>
    </xf>
    <xf numFmtId="0" fontId="8" fillId="0" borderId="12" xfId="0" applyFont="1" applyBorder="1" applyAlignment="1">
      <alignment horizontal="center" vertical="center" wrapText="1"/>
    </xf>
    <xf numFmtId="0" fontId="4" fillId="2" borderId="0" xfId="0" applyFont="1" applyFill="1" applyAlignment="1">
      <alignment horizontal="center" vertical="center" wrapText="1"/>
    </xf>
    <xf numFmtId="0" fontId="4" fillId="0" borderId="0" xfId="0" applyFont="1"/>
    <xf numFmtId="0" fontId="5" fillId="0" borderId="16" xfId="0" applyFont="1" applyBorder="1"/>
    <xf numFmtId="0" fontId="5" fillId="0" borderId="29" xfId="0" applyFont="1" applyBorder="1"/>
    <xf numFmtId="0" fontId="4" fillId="4" borderId="26" xfId="0" applyFont="1" applyFill="1" applyBorder="1" applyAlignment="1">
      <alignment horizontal="center" vertical="center" wrapText="1"/>
    </xf>
    <xf numFmtId="0" fontId="5" fillId="0" borderId="26" xfId="0" applyFont="1" applyBorder="1"/>
    <xf numFmtId="0" fontId="16" fillId="9" borderId="0" xfId="0" applyFont="1" applyFill="1" applyAlignment="1">
      <alignment horizontal="center" vertical="center"/>
    </xf>
    <xf numFmtId="0" fontId="15" fillId="9" borderId="0" xfId="0" applyFont="1" applyFill="1" applyAlignment="1">
      <alignment horizontal="center" vertical="center"/>
    </xf>
    <xf numFmtId="0" fontId="3" fillId="9" borderId="0" xfId="1" applyFill="1" applyBorder="1" applyAlignment="1">
      <alignment horizontal="right" vertical="center"/>
    </xf>
    <xf numFmtId="0" fontId="3" fillId="0" borderId="23" xfId="1" applyBorder="1" applyAlignment="1">
      <alignment horizontal="right"/>
    </xf>
    <xf numFmtId="0" fontId="14" fillId="12" borderId="35" xfId="0" applyFont="1" applyFill="1" applyBorder="1" applyAlignment="1">
      <alignment horizontal="center" vertical="center" wrapText="1"/>
    </xf>
    <xf numFmtId="0" fontId="14" fillId="12" borderId="36" xfId="0" applyFont="1" applyFill="1" applyBorder="1" applyAlignment="1">
      <alignment horizontal="center" vertical="center" wrapText="1"/>
    </xf>
    <xf numFmtId="0" fontId="14" fillId="12" borderId="37" xfId="0" applyFont="1" applyFill="1" applyBorder="1" applyAlignment="1">
      <alignment horizontal="center" vertical="center" wrapText="1"/>
    </xf>
    <xf numFmtId="0" fontId="5" fillId="0" borderId="10" xfId="0" applyFont="1" applyBorder="1"/>
    <xf numFmtId="0" fontId="5" fillId="0" borderId="8" xfId="0" applyFont="1" applyBorder="1"/>
    <xf numFmtId="0" fontId="5" fillId="0" borderId="6" xfId="0" applyFont="1" applyBorder="1"/>
    <xf numFmtId="0" fontId="8" fillId="0" borderId="11" xfId="0" applyFont="1" applyBorder="1" applyAlignment="1">
      <alignment horizontal="center" vertical="center" wrapText="1"/>
    </xf>
    <xf numFmtId="0" fontId="8" fillId="0" borderId="6" xfId="0" applyFont="1" applyBorder="1" applyAlignment="1">
      <alignment horizontal="center" vertical="center" wrapText="1"/>
    </xf>
    <xf numFmtId="0" fontId="5" fillId="0" borderId="12" xfId="0" applyFont="1" applyBorder="1"/>
    <xf numFmtId="0" fontId="8" fillId="0" borderId="15" xfId="0" applyFont="1" applyBorder="1" applyAlignment="1">
      <alignment horizontal="center" vertical="center" wrapText="1"/>
    </xf>
    <xf numFmtId="0" fontId="4" fillId="0" borderId="0" xfId="0" applyFont="1" applyAlignment="1">
      <alignment horizontal="center"/>
    </xf>
    <xf numFmtId="0" fontId="18" fillId="0" borderId="0" xfId="0" applyFont="1" applyAlignment="1">
      <alignment horizontal="right"/>
    </xf>
    <xf numFmtId="0" fontId="3" fillId="0" borderId="18" xfId="1" applyBorder="1" applyAlignment="1">
      <alignment horizontal="right"/>
    </xf>
    <xf numFmtId="0" fontId="17" fillId="0" borderId="0" xfId="1" applyFont="1" applyBorder="1" applyAlignment="1">
      <alignment horizontal="right"/>
    </xf>
    <xf numFmtId="0" fontId="19" fillId="0" borderId="0" xfId="1" applyFont="1" applyBorder="1" applyAlignment="1">
      <alignment horizontal="center"/>
    </xf>
    <xf numFmtId="0" fontId="3" fillId="0" borderId="23" xfId="1" applyBorder="1" applyAlignment="1">
      <alignment horizontal="center"/>
    </xf>
    <xf numFmtId="0" fontId="3" fillId="0" borderId="28" xfId="1" quotePrefix="1" applyBorder="1" applyAlignment="1">
      <alignment horizontal="center"/>
    </xf>
    <xf numFmtId="0" fontId="3" fillId="0" borderId="28" xfId="1" applyBorder="1" applyAlignment="1">
      <alignment horizontal="center"/>
    </xf>
    <xf numFmtId="0" fontId="4" fillId="3" borderId="11" xfId="0" applyFont="1" applyFill="1" applyBorder="1" applyAlignment="1">
      <alignment horizontal="center" vertical="center" wrapText="1"/>
    </xf>
    <xf numFmtId="0" fontId="4" fillId="3" borderId="14" xfId="0" applyFont="1" applyFill="1" applyBorder="1" applyAlignment="1">
      <alignment horizontal="center" vertical="center" wrapText="1"/>
    </xf>
    <xf numFmtId="0" fontId="4" fillId="3" borderId="1" xfId="0" applyFont="1" applyFill="1" applyBorder="1" applyAlignment="1">
      <alignment horizontal="center" vertical="center" wrapText="1"/>
    </xf>
    <xf numFmtId="0" fontId="11" fillId="0" borderId="13" xfId="0" applyFont="1" applyBorder="1" applyAlignment="1">
      <alignment horizontal="center" vertical="center" wrapText="1"/>
    </xf>
    <xf numFmtId="0" fontId="11" fillId="0" borderId="2" xfId="0" applyFont="1" applyBorder="1" applyAlignment="1">
      <alignment horizontal="center" vertical="center" wrapText="1"/>
    </xf>
    <xf numFmtId="0" fontId="9" fillId="3" borderId="16" xfId="0" applyFont="1" applyFill="1" applyBorder="1" applyAlignment="1">
      <alignment horizontal="center" vertical="center" wrapText="1"/>
    </xf>
    <xf numFmtId="0" fontId="6" fillId="0" borderId="8" xfId="0" applyFont="1" applyBorder="1" applyAlignment="1">
      <alignment horizontal="center" vertical="center" wrapText="1"/>
    </xf>
    <xf numFmtId="0" fontId="4" fillId="2" borderId="0" xfId="0" applyFont="1" applyFill="1" applyAlignment="1">
      <alignment horizontal="left" vertical="center" wrapText="1"/>
    </xf>
    <xf numFmtId="0" fontId="8" fillId="9" borderId="0" xfId="0" applyFont="1" applyFill="1" applyAlignment="1">
      <alignment horizontal="center" vertical="center" wrapText="1"/>
    </xf>
    <xf numFmtId="0" fontId="5" fillId="9" borderId="0" xfId="0" applyFont="1" applyFill="1"/>
    <xf numFmtId="0" fontId="4" fillId="9" borderId="0" xfId="0" applyFont="1" applyFill="1" applyAlignment="1">
      <alignment horizontal="left" vertical="center" wrapText="1"/>
    </xf>
    <xf numFmtId="0" fontId="6" fillId="4" borderId="8" xfId="0" applyFont="1" applyFill="1" applyBorder="1" applyAlignment="1">
      <alignment horizontal="center" vertical="center" wrapText="1"/>
    </xf>
    <xf numFmtId="0" fontId="8" fillId="3" borderId="18" xfId="0" applyFont="1" applyFill="1" applyBorder="1" applyAlignment="1">
      <alignment horizontal="center" vertical="center" wrapText="1"/>
    </xf>
    <xf numFmtId="0" fontId="8" fillId="3" borderId="19" xfId="0" applyFont="1" applyFill="1" applyBorder="1" applyAlignment="1">
      <alignment horizontal="center" vertical="center" wrapText="1"/>
    </xf>
    <xf numFmtId="0" fontId="8" fillId="3" borderId="23" xfId="0" applyFont="1" applyFill="1" applyBorder="1" applyAlignment="1">
      <alignment horizontal="center" vertical="center" wrapText="1"/>
    </xf>
    <xf numFmtId="0" fontId="8" fillId="3" borderId="24" xfId="0" applyFont="1" applyFill="1" applyBorder="1" applyAlignment="1">
      <alignment horizontal="center" vertical="center" wrapText="1"/>
    </xf>
    <xf numFmtId="0" fontId="10" fillId="4" borderId="29" xfId="0" applyFont="1" applyFill="1" applyBorder="1" applyAlignment="1">
      <alignment horizontal="left" vertical="center" wrapText="1"/>
    </xf>
    <xf numFmtId="0" fontId="10" fillId="4" borderId="28" xfId="0" applyFont="1" applyFill="1" applyBorder="1" applyAlignment="1">
      <alignment horizontal="left" vertical="center" wrapText="1"/>
    </xf>
    <xf numFmtId="0" fontId="10" fillId="4" borderId="25" xfId="0" applyFont="1" applyFill="1" applyBorder="1" applyAlignment="1">
      <alignment horizontal="left" vertical="center" wrapText="1"/>
    </xf>
    <xf numFmtId="0" fontId="10" fillId="0" borderId="30" xfId="0" applyFont="1" applyBorder="1" applyAlignment="1">
      <alignment horizontal="left" vertical="center" wrapText="1"/>
    </xf>
    <xf numFmtId="0" fontId="10" fillId="0" borderId="31" xfId="0" applyFont="1" applyBorder="1" applyAlignment="1">
      <alignment horizontal="left" vertical="center" wrapText="1"/>
    </xf>
    <xf numFmtId="0" fontId="10" fillId="0" borderId="32" xfId="0" applyFont="1" applyBorder="1" applyAlignment="1">
      <alignment horizontal="left" vertical="center" wrapText="1"/>
    </xf>
    <xf numFmtId="0" fontId="3" fillId="0" borderId="0" xfId="1" applyAlignment="1">
      <alignment horizontal="center" vertical="center"/>
    </xf>
    <xf numFmtId="0" fontId="9" fillId="3" borderId="29" xfId="0" applyFont="1" applyFill="1" applyBorder="1" applyAlignment="1">
      <alignment horizontal="center" vertical="center" wrapText="1"/>
    </xf>
    <xf numFmtId="0" fontId="9" fillId="3" borderId="28" xfId="0" applyFont="1" applyFill="1" applyBorder="1" applyAlignment="1">
      <alignment horizontal="center" vertical="center" wrapText="1"/>
    </xf>
    <xf numFmtId="0" fontId="9" fillId="3" borderId="25" xfId="0" applyFont="1" applyFill="1" applyBorder="1" applyAlignment="1">
      <alignment horizontal="center" vertical="center" wrapText="1"/>
    </xf>
    <xf numFmtId="0" fontId="11" fillId="0" borderId="3" xfId="0" applyFont="1" applyBorder="1" applyAlignment="1">
      <alignment horizontal="center" vertical="center" wrapText="1"/>
    </xf>
    <xf numFmtId="0" fontId="8" fillId="3" borderId="33" xfId="0" applyFont="1" applyFill="1" applyBorder="1" applyAlignment="1">
      <alignment horizontal="center" vertical="center" wrapText="1"/>
    </xf>
    <xf numFmtId="0" fontId="8" fillId="3" borderId="34" xfId="0" applyFont="1" applyFill="1" applyBorder="1" applyAlignment="1">
      <alignment horizontal="center" vertical="center" wrapText="1"/>
    </xf>
    <xf numFmtId="0" fontId="8" fillId="0" borderId="17" xfId="0" applyFont="1" applyBorder="1" applyAlignment="1">
      <alignment horizontal="center" vertical="center" wrapText="1"/>
    </xf>
    <xf numFmtId="0" fontId="8" fillId="0" borderId="18" xfId="0" applyFont="1" applyBorder="1" applyAlignment="1">
      <alignment horizontal="center" vertical="center" wrapText="1"/>
    </xf>
    <xf numFmtId="0" fontId="4" fillId="0" borderId="20" xfId="0" applyFont="1" applyBorder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8" fillId="0" borderId="22" xfId="0" applyFont="1" applyBorder="1" applyAlignment="1">
      <alignment horizontal="center" vertical="center" wrapText="1"/>
    </xf>
    <xf numFmtId="0" fontId="8" fillId="0" borderId="23" xfId="0" applyFont="1" applyBorder="1" applyAlignment="1">
      <alignment horizontal="center" vertical="center" wrapText="1"/>
    </xf>
    <xf numFmtId="0" fontId="17" fillId="0" borderId="23" xfId="1" applyFont="1" applyBorder="1" applyAlignment="1">
      <alignment horizontal="right"/>
    </xf>
    <xf numFmtId="0" fontId="3" fillId="0" borderId="28" xfId="1" applyBorder="1" applyAlignment="1">
      <alignment horizontal="right"/>
    </xf>
    <xf numFmtId="0" fontId="4" fillId="3" borderId="13" xfId="0" applyFont="1" applyFill="1" applyBorder="1" applyAlignment="1">
      <alignment horizontal="center" vertical="center" wrapText="1"/>
    </xf>
    <xf numFmtId="0" fontId="4" fillId="3" borderId="2" xfId="0" applyFont="1" applyFill="1" applyBorder="1" applyAlignment="1">
      <alignment horizontal="center" vertical="center" wrapText="1"/>
    </xf>
    <xf numFmtId="0" fontId="4" fillId="3" borderId="3" xfId="0" applyFont="1" applyFill="1" applyBorder="1" applyAlignment="1">
      <alignment horizontal="center" vertical="center" wrapText="1"/>
    </xf>
    <xf numFmtId="0" fontId="4" fillId="3" borderId="7" xfId="0" applyFont="1" applyFill="1" applyBorder="1" applyAlignment="1">
      <alignment horizontal="center" vertical="center" wrapText="1"/>
    </xf>
    <xf numFmtId="0" fontId="3" fillId="0" borderId="7" xfId="1" applyBorder="1" applyAlignment="1">
      <alignment horizontal="center" vertical="center"/>
    </xf>
    <xf numFmtId="0" fontId="3" fillId="0" borderId="5" xfId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8" fillId="3" borderId="16" xfId="0" applyFont="1" applyFill="1" applyBorder="1" applyAlignment="1">
      <alignment horizontal="center" vertical="center" wrapText="1"/>
    </xf>
    <xf numFmtId="0" fontId="4" fillId="0" borderId="16" xfId="0" applyFont="1" applyBorder="1" applyAlignment="1">
      <alignment horizontal="center" vertical="center" wrapText="1"/>
    </xf>
    <xf numFmtId="0" fontId="4" fillId="0" borderId="16" xfId="0" applyFont="1" applyBorder="1" applyAlignment="1">
      <alignment horizontal="center" vertical="center"/>
    </xf>
    <xf numFmtId="0" fontId="4" fillId="0" borderId="16" xfId="0" applyFont="1" applyBorder="1" applyAlignment="1">
      <alignment horizontal="center"/>
    </xf>
    <xf numFmtId="2" fontId="4" fillId="0" borderId="16" xfId="0" applyNumberFormat="1" applyFont="1" applyBorder="1" applyAlignment="1">
      <alignment horizontal="center"/>
    </xf>
    <xf numFmtId="0" fontId="4" fillId="0" borderId="16" xfId="0" applyFont="1" applyBorder="1" applyAlignment="1">
      <alignment horizontal="center" wrapText="1"/>
    </xf>
    <xf numFmtId="2" fontId="4" fillId="0" borderId="26" xfId="0" applyNumberFormat="1" applyFont="1" applyBorder="1" applyAlignment="1">
      <alignment horizontal="center"/>
    </xf>
    <xf numFmtId="2" fontId="4" fillId="0" borderId="27" xfId="0" applyNumberFormat="1" applyFont="1" applyBorder="1" applyAlignment="1">
      <alignment horizontal="center"/>
    </xf>
    <xf numFmtId="0" fontId="13" fillId="0" borderId="0" xfId="1" applyFont="1" applyAlignment="1">
      <alignment horizontal="center"/>
    </xf>
    <xf numFmtId="0" fontId="4" fillId="0" borderId="17" xfId="0" applyFont="1" applyBorder="1" applyAlignment="1">
      <alignment horizontal="center" wrapText="1"/>
    </xf>
    <xf numFmtId="0" fontId="4" fillId="0" borderId="19" xfId="0" applyFont="1" applyBorder="1" applyAlignment="1">
      <alignment horizontal="center" wrapText="1"/>
    </xf>
    <xf numFmtId="0" fontId="4" fillId="0" borderId="22" xfId="0" applyFont="1" applyBorder="1" applyAlignment="1">
      <alignment horizontal="center" wrapText="1"/>
    </xf>
    <xf numFmtId="0" fontId="4" fillId="0" borderId="24" xfId="0" applyFont="1" applyBorder="1" applyAlignment="1">
      <alignment horizontal="center" wrapText="1"/>
    </xf>
    <xf numFmtId="0" fontId="4" fillId="0" borderId="29" xfId="0" applyFont="1" applyBorder="1" applyAlignment="1">
      <alignment horizontal="center"/>
    </xf>
    <xf numFmtId="0" fontId="4" fillId="0" borderId="25" xfId="0" applyFont="1" applyBorder="1" applyAlignment="1">
      <alignment horizontal="center"/>
    </xf>
    <xf numFmtId="0" fontId="4" fillId="0" borderId="22" xfId="0" applyFont="1" applyBorder="1" applyAlignment="1">
      <alignment horizontal="center" vertical="center" wrapText="1"/>
    </xf>
    <xf numFmtId="0" fontId="4" fillId="0" borderId="24" xfId="0" applyFont="1" applyBorder="1" applyAlignment="1">
      <alignment horizontal="center" vertical="center" wrapText="1"/>
    </xf>
    <xf numFmtId="0" fontId="4" fillId="0" borderId="26" xfId="0" applyFont="1" applyBorder="1" applyAlignment="1">
      <alignment horizontal="center" wrapText="1"/>
    </xf>
    <xf numFmtId="0" fontId="4" fillId="0" borderId="27" xfId="0" applyFont="1" applyBorder="1" applyAlignment="1">
      <alignment horizontal="center" wrapText="1"/>
    </xf>
    <xf numFmtId="0" fontId="3" fillId="0" borderId="0" xfId="1" applyBorder="1" applyAlignment="1">
      <alignment horizontal="right"/>
    </xf>
    <xf numFmtId="0" fontId="8" fillId="0" borderId="11" xfId="0" applyFont="1" applyBorder="1" applyAlignment="1">
      <alignment horizontal="center" wrapText="1"/>
    </xf>
    <xf numFmtId="0" fontId="7" fillId="0" borderId="14" xfId="0" applyFont="1" applyBorder="1" applyAlignment="1">
      <alignment wrapText="1"/>
    </xf>
    <xf numFmtId="0" fontId="7" fillId="0" borderId="1" xfId="0" applyFont="1" applyBorder="1" applyAlignment="1">
      <alignment wrapText="1"/>
    </xf>
    <xf numFmtId="0" fontId="4" fillId="0" borderId="15" xfId="0" applyFont="1" applyBorder="1" applyAlignment="1">
      <alignment horizontal="center" wrapText="1"/>
    </xf>
    <xf numFmtId="0" fontId="5" fillId="0" borderId="8" xfId="0" applyFont="1" applyBorder="1" applyAlignment="1">
      <alignment wrapText="1"/>
    </xf>
    <xf numFmtId="0" fontId="5" fillId="0" borderId="6" xfId="0" applyFont="1" applyBorder="1" applyAlignment="1">
      <alignment wrapText="1"/>
    </xf>
  </cellXfs>
  <cellStyles count="2">
    <cellStyle name="Гиперссылка" xfId="1" builtinId="8"/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9525</xdr:rowOff>
        </xdr:from>
        <xdr:to>
          <xdr:col>6</xdr:col>
          <xdr:colOff>333375</xdr:colOff>
          <xdr:row>7</xdr:row>
          <xdr:rowOff>28575</xdr:rowOff>
        </xdr:to>
        <xdr:sp macro="" textlink="">
          <xdr:nvSpPr>
            <xdr:cNvPr id="2049" name="Object 1" hidden="1">
              <a:extLst>
                <a:ext uri="{63B3BB69-23CF-44E3-9099-C40C66FF867C}">
                  <a14:compatExt spid="_x0000_s2049"/>
                </a:ext>
                <a:ext uri="{FF2B5EF4-FFF2-40B4-BE49-F238E27FC236}">
                  <a16:creationId xmlns:a16="http://schemas.microsoft.com/office/drawing/2014/main" id="{00000000-0008-0000-0100-00000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9525</xdr:rowOff>
        </xdr:from>
        <xdr:to>
          <xdr:col>6</xdr:col>
          <xdr:colOff>0</xdr:colOff>
          <xdr:row>5</xdr:row>
          <xdr:rowOff>342900</xdr:rowOff>
        </xdr:to>
        <xdr:sp macro="" textlink="">
          <xdr:nvSpPr>
            <xdr:cNvPr id="1026" name="Object 2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0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6</xdr:col>
          <xdr:colOff>209550</xdr:colOff>
          <xdr:row>7</xdr:row>
          <xdr:rowOff>38100</xdr:rowOff>
        </xdr:to>
        <xdr:sp macro="" textlink="">
          <xdr:nvSpPr>
            <xdr:cNvPr id="3073" name="Object 1" hidden="1">
              <a:extLst>
                <a:ext uri="{63B3BB69-23CF-44E3-9099-C40C66FF867C}">
                  <a14:compatExt spid="_x0000_s3073"/>
                </a:ext>
                <a:ext uri="{FF2B5EF4-FFF2-40B4-BE49-F238E27FC236}">
                  <a16:creationId xmlns:a16="http://schemas.microsoft.com/office/drawing/2014/main" id="{00000000-0008-0000-0200-00000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7439025" cy="1047750"/>
    <xdr:pic>
      <xdr:nvPicPr>
        <xdr:cNvPr id="2" name="image1.png" title="Изображение">
          <a:extLst>
            <a:ext uri="{FF2B5EF4-FFF2-40B4-BE49-F238E27FC236}">
              <a16:creationId xmlns:a16="http://schemas.microsoft.com/office/drawing/2014/main" id="{48694842-E388-433D-9CEA-7F48450F6A2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7439025" cy="1047750"/>
        </a:xfrm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9525</xdr:rowOff>
        </xdr:from>
        <xdr:to>
          <xdr:col>9</xdr:col>
          <xdr:colOff>1304925</xdr:colOff>
          <xdr:row>5</xdr:row>
          <xdr:rowOff>333375</xdr:rowOff>
        </xdr:to>
        <xdr:sp macro="" textlink="">
          <xdr:nvSpPr>
            <xdr:cNvPr id="5121" name="Object 1" hidden="1">
              <a:extLst>
                <a:ext uri="{63B3BB69-23CF-44E3-9099-C40C66FF867C}">
                  <a14:compatExt spid="_x0000_s5121"/>
                </a:ext>
                <a:ext uri="{FF2B5EF4-FFF2-40B4-BE49-F238E27FC236}">
                  <a16:creationId xmlns:a16="http://schemas.microsoft.com/office/drawing/2014/main" id="{00000000-0008-0000-0400-00000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emf"/><Relationship Id="rId3" Type="http://schemas.openxmlformats.org/officeDocument/2006/relationships/hyperlink" Target="https://t.me/concretov19" TargetMode="External"/><Relationship Id="rId7" Type="http://schemas.openxmlformats.org/officeDocument/2006/relationships/oleObject" Target="../embeddings/oleObject1.bin"/><Relationship Id="rId2" Type="http://schemas.openxmlformats.org/officeDocument/2006/relationships/hyperlink" Target="https://www.&#1072;&#1088;&#1073;&#1086;&#1083;&#1080;&#1090;-&#1072;&#1073;&#1072;&#1082;&#1072;&#1085;.&#1088;&#1092;/" TargetMode="External"/><Relationship Id="rId1" Type="http://schemas.openxmlformats.org/officeDocument/2006/relationships/hyperlink" Target="https://www.&#1072;&#1088;&#1073;&#1086;&#1083;&#1080;&#1090;-&#1072;&#1073;&#1072;&#1082;&#1072;&#1085;.&#1088;&#1092;/" TargetMode="External"/><Relationship Id="rId6" Type="http://schemas.openxmlformats.org/officeDocument/2006/relationships/vmlDrawing" Target="../drawings/vmlDrawing1.vml"/><Relationship Id="rId5" Type="http://schemas.openxmlformats.org/officeDocument/2006/relationships/drawing" Target="../drawings/drawing1.xml"/><Relationship Id="rId4" Type="http://schemas.openxmlformats.org/officeDocument/2006/relationships/hyperlink" Target="https://vk.com/betonchik19" TargetMode="Externa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emf"/><Relationship Id="rId3" Type="http://schemas.openxmlformats.org/officeDocument/2006/relationships/hyperlink" Target="https://vk.com/betonchik19" TargetMode="External"/><Relationship Id="rId7" Type="http://schemas.openxmlformats.org/officeDocument/2006/relationships/oleObject" Target="../embeddings/oleObject2.bin"/><Relationship Id="rId2" Type="http://schemas.openxmlformats.org/officeDocument/2006/relationships/hyperlink" Target="https://t.me/concretov19" TargetMode="External"/><Relationship Id="rId1" Type="http://schemas.openxmlformats.org/officeDocument/2006/relationships/hyperlink" Target="https://www.&#1072;&#1088;&#1073;&#1086;&#1083;&#1080;&#1090;-&#1072;&#1073;&#1072;&#1082;&#1072;&#1085;.&#1088;&#1092;/" TargetMode="External"/><Relationship Id="rId6" Type="http://schemas.openxmlformats.org/officeDocument/2006/relationships/vmlDrawing" Target="../drawings/vmlDrawing2.vml"/><Relationship Id="rId5" Type="http://schemas.openxmlformats.org/officeDocument/2006/relationships/drawing" Target="../drawings/drawing2.xml"/><Relationship Id="rId4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emf"/><Relationship Id="rId3" Type="http://schemas.openxmlformats.org/officeDocument/2006/relationships/hyperlink" Target="https://vk.com/betonchik19" TargetMode="External"/><Relationship Id="rId7" Type="http://schemas.openxmlformats.org/officeDocument/2006/relationships/oleObject" Target="../embeddings/oleObject3.bin"/><Relationship Id="rId2" Type="http://schemas.openxmlformats.org/officeDocument/2006/relationships/hyperlink" Target="https://t.me/concretov19" TargetMode="External"/><Relationship Id="rId1" Type="http://schemas.openxmlformats.org/officeDocument/2006/relationships/hyperlink" Target="https://www.&#1072;&#1088;&#1073;&#1086;&#1083;&#1080;&#1090;-&#1072;&#1073;&#1072;&#1082;&#1072;&#1085;.&#1088;&#1092;/" TargetMode="External"/><Relationship Id="rId6" Type="http://schemas.openxmlformats.org/officeDocument/2006/relationships/vmlDrawing" Target="../drawings/vmlDrawing3.vml"/><Relationship Id="rId5" Type="http://schemas.openxmlformats.org/officeDocument/2006/relationships/drawing" Target="../drawings/drawing3.xml"/><Relationship Id="rId4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&#1072;&#1088;&#1073;&#1086;&#1083;&#1080;&#1090;-&#1072;&#1073;&#1072;&#1082;&#1072;&#1085;.&#1088;&#1092;/" TargetMode="External"/><Relationship Id="rId2" Type="http://schemas.openxmlformats.org/officeDocument/2006/relationships/hyperlink" Target="https://vk.com/betonchik19" TargetMode="External"/><Relationship Id="rId1" Type="http://schemas.openxmlformats.org/officeDocument/2006/relationships/hyperlink" Target="https://t.me/concretov19" TargetMode="External"/><Relationship Id="rId6" Type="http://schemas.openxmlformats.org/officeDocument/2006/relationships/drawing" Target="../drawings/drawing4.xml"/><Relationship Id="rId5" Type="http://schemas.openxmlformats.org/officeDocument/2006/relationships/printerSettings" Target="../printerSettings/printerSettings3.bin"/><Relationship Id="rId4" Type="http://schemas.openxmlformats.org/officeDocument/2006/relationships/hyperlink" Target="https://www.&#1072;&#1088;&#1073;&#1086;&#1083;&#1080;&#1090;-&#1072;&#1073;&#1072;&#1082;&#1072;&#1085;.&#1088;&#1092;/" TargetMode="Externa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4.bin"/><Relationship Id="rId3" Type="http://schemas.openxmlformats.org/officeDocument/2006/relationships/hyperlink" Target="https://t.me/concretov19" TargetMode="External"/><Relationship Id="rId7" Type="http://schemas.openxmlformats.org/officeDocument/2006/relationships/vmlDrawing" Target="../drawings/vmlDrawing4.vml"/><Relationship Id="rId2" Type="http://schemas.openxmlformats.org/officeDocument/2006/relationships/hyperlink" Target="https://www.&#1072;&#1088;&#1073;&#1086;&#1083;&#1080;&#1090;-&#1072;&#1073;&#1072;&#1082;&#1072;&#1085;.&#1088;&#1092;/" TargetMode="External"/><Relationship Id="rId1" Type="http://schemas.openxmlformats.org/officeDocument/2006/relationships/hyperlink" Target="https://www.&#1072;&#1088;&#1073;&#1086;&#1083;&#1080;&#1090;-&#1072;&#1073;&#1072;&#1082;&#1072;&#1085;.&#1088;&#1092;/" TargetMode="External"/><Relationship Id="rId6" Type="http://schemas.openxmlformats.org/officeDocument/2006/relationships/drawing" Target="../drawings/drawing5.xml"/><Relationship Id="rId5" Type="http://schemas.openxmlformats.org/officeDocument/2006/relationships/printerSettings" Target="../printerSettings/printerSettings4.bin"/><Relationship Id="rId4" Type="http://schemas.openxmlformats.org/officeDocument/2006/relationships/hyperlink" Target="https://vk.com/betonchik19" TargetMode="External"/><Relationship Id="rId9" Type="http://schemas.openxmlformats.org/officeDocument/2006/relationships/image" Target="../media/image1.emf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9" tint="0.39997558519241921"/>
    <outlinePr summaryBelow="0" summaryRight="0"/>
  </sheetPr>
  <dimension ref="A1:IC827"/>
  <sheetViews>
    <sheetView tabSelected="1" workbookViewId="0">
      <selection activeCell="J27" sqref="J27"/>
    </sheetView>
  </sheetViews>
  <sheetFormatPr defaultColWidth="12.5703125" defaultRowHeight="12.75" x14ac:dyDescent="0.2"/>
  <cols>
    <col min="1" max="1" width="12.5703125" style="1"/>
    <col min="2" max="2" width="49.85546875" style="1" customWidth="1"/>
    <col min="3" max="3" width="12.5703125" style="1"/>
    <col min="4" max="4" width="15.140625" style="1" customWidth="1"/>
    <col min="5" max="16384" width="12.5703125" style="1"/>
  </cols>
  <sheetData>
    <row r="1" spans="1:237" x14ac:dyDescent="0.2">
      <c r="A1" s="253"/>
      <c r="B1" s="219"/>
      <c r="C1" s="219"/>
      <c r="D1" s="219"/>
      <c r="E1" s="219"/>
      <c r="F1" s="33"/>
      <c r="G1" s="33"/>
      <c r="H1" s="33"/>
      <c r="I1" s="33"/>
      <c r="J1" s="33"/>
      <c r="K1" s="33"/>
      <c r="L1" s="33"/>
      <c r="M1" s="33"/>
      <c r="N1" s="33"/>
      <c r="O1" s="33"/>
      <c r="P1" s="33"/>
      <c r="Q1" s="33"/>
      <c r="R1" s="33"/>
      <c r="S1" s="33"/>
      <c r="T1" s="33"/>
      <c r="U1" s="33"/>
      <c r="V1" s="33"/>
      <c r="W1" s="33"/>
      <c r="X1" s="33"/>
      <c r="Y1" s="33"/>
      <c r="Z1" s="33"/>
      <c r="AA1" s="33"/>
      <c r="AB1" s="33"/>
      <c r="AC1" s="33"/>
      <c r="AD1" s="33"/>
      <c r="AE1" s="33"/>
      <c r="AF1" s="33"/>
      <c r="AG1" s="33"/>
      <c r="AH1" s="33"/>
      <c r="AI1" s="33"/>
      <c r="AJ1" s="33"/>
      <c r="AK1" s="33"/>
      <c r="AL1" s="33"/>
      <c r="AM1" s="33"/>
      <c r="AN1" s="33"/>
      <c r="AO1" s="33"/>
      <c r="AP1" s="33"/>
      <c r="AQ1" s="33"/>
      <c r="AR1" s="33"/>
      <c r="AS1" s="33"/>
      <c r="AT1" s="33"/>
      <c r="AU1" s="33"/>
      <c r="AV1" s="33"/>
      <c r="AW1" s="33"/>
      <c r="AX1" s="33"/>
      <c r="AY1" s="33"/>
      <c r="AZ1" s="33"/>
      <c r="BA1" s="33"/>
      <c r="BB1" s="33"/>
      <c r="BC1" s="33"/>
      <c r="BD1" s="33"/>
      <c r="BE1" s="33"/>
      <c r="BF1" s="33"/>
      <c r="BG1" s="33"/>
      <c r="BH1" s="33"/>
      <c r="BI1" s="33"/>
      <c r="BJ1" s="33"/>
      <c r="BK1" s="33"/>
      <c r="BL1" s="33"/>
      <c r="BM1" s="33"/>
      <c r="BN1" s="33"/>
      <c r="BO1" s="33"/>
      <c r="BP1" s="33"/>
      <c r="BQ1" s="33"/>
      <c r="BR1" s="33"/>
      <c r="BS1" s="33"/>
      <c r="BT1" s="33"/>
      <c r="BU1" s="33"/>
      <c r="BV1" s="33"/>
      <c r="BW1" s="33"/>
      <c r="BX1" s="33"/>
      <c r="BY1" s="33"/>
      <c r="BZ1" s="33"/>
      <c r="CA1" s="33"/>
      <c r="CB1" s="33"/>
      <c r="CC1" s="33"/>
      <c r="CD1" s="33"/>
      <c r="CE1" s="33"/>
      <c r="CF1" s="33"/>
      <c r="CG1" s="33"/>
      <c r="CH1" s="33"/>
      <c r="CI1" s="33"/>
      <c r="CJ1" s="33"/>
      <c r="CK1" s="33"/>
      <c r="CL1" s="33"/>
      <c r="CM1" s="33"/>
      <c r="CN1" s="33"/>
      <c r="CO1" s="33"/>
      <c r="CP1" s="33"/>
      <c r="CQ1" s="33"/>
      <c r="CR1" s="33"/>
      <c r="CS1" s="33"/>
      <c r="CT1" s="33"/>
      <c r="CU1" s="33"/>
      <c r="CV1" s="33"/>
      <c r="CW1" s="33"/>
      <c r="CX1" s="33"/>
      <c r="CY1" s="33"/>
      <c r="CZ1" s="33"/>
      <c r="DA1" s="33"/>
      <c r="DB1" s="33"/>
      <c r="DC1" s="33"/>
      <c r="DD1" s="33"/>
      <c r="DE1" s="33"/>
      <c r="DF1" s="33"/>
      <c r="DG1" s="33"/>
      <c r="DH1" s="33"/>
      <c r="DI1" s="33"/>
      <c r="DJ1" s="33"/>
      <c r="DK1" s="33"/>
      <c r="DL1" s="33"/>
      <c r="DM1" s="33"/>
      <c r="DN1" s="33"/>
      <c r="DO1" s="33"/>
      <c r="DP1" s="33"/>
      <c r="DQ1" s="33"/>
      <c r="DR1" s="33"/>
      <c r="DS1" s="33"/>
      <c r="DT1" s="33"/>
      <c r="DU1" s="33"/>
      <c r="DV1" s="33"/>
      <c r="DW1" s="33"/>
      <c r="DX1" s="33"/>
      <c r="DY1" s="33"/>
      <c r="DZ1" s="33"/>
      <c r="EA1" s="33"/>
      <c r="EB1" s="33"/>
      <c r="EC1" s="33"/>
      <c r="ED1" s="33"/>
      <c r="EE1" s="33"/>
      <c r="EF1" s="33"/>
      <c r="EG1" s="33"/>
      <c r="EH1" s="33"/>
      <c r="EI1" s="33"/>
      <c r="EJ1" s="33"/>
      <c r="EK1" s="33"/>
      <c r="EL1" s="33"/>
      <c r="EM1" s="33"/>
      <c r="EN1" s="33"/>
      <c r="EO1" s="33"/>
      <c r="EP1" s="33"/>
      <c r="EQ1" s="33"/>
      <c r="ER1" s="33"/>
      <c r="ES1" s="33"/>
      <c r="ET1" s="33"/>
      <c r="EU1" s="33"/>
      <c r="EV1" s="33"/>
      <c r="EW1" s="33"/>
      <c r="EX1" s="33"/>
      <c r="EY1" s="33"/>
      <c r="EZ1" s="33"/>
      <c r="FA1" s="33"/>
      <c r="FB1" s="33"/>
      <c r="FC1" s="33"/>
      <c r="FD1" s="33"/>
      <c r="FE1" s="33"/>
      <c r="FF1" s="33"/>
      <c r="FG1" s="33"/>
      <c r="FH1" s="33"/>
      <c r="FI1" s="33"/>
      <c r="FJ1" s="33"/>
      <c r="FK1" s="33"/>
      <c r="FL1" s="33"/>
      <c r="FM1" s="33"/>
      <c r="FN1" s="33"/>
      <c r="FO1" s="33"/>
      <c r="FP1" s="33"/>
      <c r="FQ1" s="33"/>
      <c r="FR1" s="33"/>
      <c r="FS1" s="33"/>
      <c r="FT1" s="33"/>
      <c r="FU1" s="33"/>
      <c r="FV1" s="33"/>
      <c r="FW1" s="33"/>
      <c r="FX1" s="33"/>
      <c r="FY1" s="33"/>
      <c r="FZ1" s="33"/>
      <c r="GA1" s="33"/>
      <c r="GB1" s="33"/>
      <c r="GC1" s="33"/>
      <c r="GD1" s="33"/>
      <c r="GE1" s="33"/>
      <c r="GF1" s="33"/>
      <c r="GG1" s="33"/>
      <c r="GH1" s="33"/>
      <c r="GI1" s="33"/>
      <c r="GJ1" s="33"/>
      <c r="GK1" s="33"/>
      <c r="GL1" s="33"/>
      <c r="GM1" s="33"/>
      <c r="GN1" s="33"/>
      <c r="GO1" s="33"/>
      <c r="GP1" s="33"/>
      <c r="GQ1" s="33"/>
      <c r="GR1" s="33"/>
      <c r="GS1" s="33"/>
      <c r="GT1" s="33"/>
      <c r="GU1" s="33"/>
      <c r="GV1" s="33"/>
      <c r="GW1" s="33"/>
      <c r="GX1" s="33"/>
      <c r="GY1" s="33"/>
      <c r="GZ1" s="33"/>
      <c r="HA1" s="33"/>
      <c r="HB1" s="33"/>
      <c r="HC1" s="33"/>
      <c r="HD1" s="33"/>
      <c r="HE1" s="33"/>
      <c r="HF1" s="33"/>
      <c r="HG1" s="33"/>
      <c r="HH1" s="33"/>
      <c r="HI1" s="33"/>
      <c r="HJ1" s="33"/>
      <c r="HK1" s="33"/>
      <c r="HL1" s="33"/>
      <c r="HM1" s="33"/>
      <c r="HN1" s="33"/>
      <c r="HO1" s="33"/>
      <c r="HP1" s="33"/>
      <c r="HQ1" s="33"/>
      <c r="HR1" s="33"/>
      <c r="HS1" s="33"/>
      <c r="HT1" s="33"/>
      <c r="HU1" s="33"/>
      <c r="HV1" s="33"/>
      <c r="HW1" s="33"/>
      <c r="HX1" s="33"/>
      <c r="HY1" s="33"/>
      <c r="HZ1" s="33"/>
      <c r="IA1" s="33"/>
      <c r="IB1" s="33"/>
      <c r="IC1" s="33"/>
    </row>
    <row r="2" spans="1:237" x14ac:dyDescent="0.2">
      <c r="A2" s="100"/>
      <c r="B2" s="100"/>
      <c r="C2" s="100"/>
      <c r="D2" s="101"/>
      <c r="E2" s="101"/>
      <c r="F2" s="101"/>
      <c r="G2" s="33"/>
      <c r="H2" s="33"/>
      <c r="I2" s="33"/>
      <c r="J2" s="33"/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  <c r="W2" s="33"/>
      <c r="X2" s="33"/>
      <c r="Y2" s="33"/>
      <c r="Z2" s="33"/>
      <c r="AA2" s="33"/>
      <c r="AB2" s="33"/>
      <c r="AC2" s="33"/>
      <c r="AD2" s="33"/>
      <c r="AE2" s="33"/>
      <c r="AF2" s="33"/>
      <c r="AG2" s="33"/>
      <c r="AH2" s="33"/>
      <c r="AI2" s="33"/>
      <c r="AJ2" s="33"/>
      <c r="AK2" s="33"/>
      <c r="AL2" s="33"/>
      <c r="AM2" s="33"/>
      <c r="AN2" s="33"/>
      <c r="AO2" s="33"/>
      <c r="AP2" s="33"/>
      <c r="AQ2" s="33"/>
      <c r="AR2" s="33"/>
      <c r="AS2" s="33"/>
      <c r="AT2" s="33"/>
      <c r="AU2" s="33"/>
      <c r="AV2" s="33"/>
      <c r="AW2" s="33"/>
      <c r="AX2" s="33"/>
      <c r="AY2" s="33"/>
      <c r="AZ2" s="33"/>
      <c r="BA2" s="33"/>
      <c r="BB2" s="33"/>
      <c r="BC2" s="33"/>
      <c r="BD2" s="33"/>
      <c r="BE2" s="33"/>
      <c r="BF2" s="33"/>
      <c r="BG2" s="33"/>
      <c r="BH2" s="33"/>
      <c r="BI2" s="33"/>
      <c r="BJ2" s="33"/>
      <c r="BK2" s="33"/>
      <c r="BL2" s="33"/>
      <c r="BM2" s="33"/>
      <c r="BN2" s="33"/>
      <c r="BO2" s="33"/>
      <c r="BP2" s="33"/>
      <c r="BQ2" s="33"/>
      <c r="BR2" s="33"/>
      <c r="BS2" s="33"/>
      <c r="BT2" s="33"/>
      <c r="BU2" s="33"/>
      <c r="BV2" s="33"/>
      <c r="BW2" s="33"/>
      <c r="BX2" s="33"/>
      <c r="BY2" s="33"/>
      <c r="BZ2" s="33"/>
      <c r="CA2" s="33"/>
      <c r="CB2" s="33"/>
      <c r="CC2" s="33"/>
      <c r="CD2" s="33"/>
      <c r="CE2" s="33"/>
      <c r="CF2" s="33"/>
      <c r="CG2" s="33"/>
      <c r="CH2" s="33"/>
      <c r="CI2" s="33"/>
      <c r="CJ2" s="33"/>
      <c r="CK2" s="33"/>
      <c r="CL2" s="33"/>
      <c r="CM2" s="33"/>
      <c r="CN2" s="33"/>
      <c r="CO2" s="33"/>
      <c r="CP2" s="33"/>
      <c r="CQ2" s="33"/>
      <c r="CR2" s="33"/>
      <c r="CS2" s="33"/>
      <c r="CT2" s="33"/>
      <c r="CU2" s="33"/>
      <c r="CV2" s="33"/>
      <c r="CW2" s="33"/>
      <c r="CX2" s="33"/>
      <c r="CY2" s="33"/>
      <c r="CZ2" s="33"/>
      <c r="DA2" s="33"/>
      <c r="DB2" s="33"/>
      <c r="DC2" s="33"/>
      <c r="DD2" s="33"/>
      <c r="DE2" s="33"/>
      <c r="DF2" s="33"/>
      <c r="DG2" s="33"/>
      <c r="DH2" s="33"/>
      <c r="DI2" s="33"/>
      <c r="DJ2" s="33"/>
      <c r="DK2" s="33"/>
      <c r="DL2" s="33"/>
      <c r="DM2" s="33"/>
      <c r="DN2" s="33"/>
      <c r="DO2" s="33"/>
      <c r="DP2" s="33"/>
      <c r="DQ2" s="33"/>
      <c r="DR2" s="33"/>
      <c r="DS2" s="33"/>
      <c r="DT2" s="33"/>
      <c r="DU2" s="33"/>
      <c r="DV2" s="33"/>
      <c r="DW2" s="33"/>
      <c r="DX2" s="33"/>
      <c r="DY2" s="33"/>
      <c r="DZ2" s="33"/>
      <c r="EA2" s="33"/>
      <c r="EB2" s="33"/>
      <c r="EC2" s="33"/>
      <c r="ED2" s="33"/>
      <c r="EE2" s="33"/>
      <c r="EF2" s="33"/>
      <c r="EG2" s="33"/>
      <c r="EH2" s="33"/>
      <c r="EI2" s="33"/>
      <c r="EJ2" s="33"/>
      <c r="EK2" s="33"/>
      <c r="EL2" s="33"/>
      <c r="EM2" s="33"/>
      <c r="EN2" s="33"/>
      <c r="EO2" s="33"/>
      <c r="EP2" s="33"/>
      <c r="EQ2" s="33"/>
      <c r="ER2" s="33"/>
      <c r="ES2" s="33"/>
      <c r="ET2" s="33"/>
      <c r="EU2" s="33"/>
      <c r="EV2" s="33"/>
      <c r="EW2" s="33"/>
      <c r="EX2" s="33"/>
      <c r="EY2" s="33"/>
      <c r="EZ2" s="33"/>
      <c r="FA2" s="33"/>
      <c r="FB2" s="33"/>
      <c r="FC2" s="33"/>
      <c r="FD2" s="33"/>
      <c r="FE2" s="33"/>
      <c r="FF2" s="33"/>
      <c r="FG2" s="33"/>
      <c r="FH2" s="33"/>
      <c r="FI2" s="33"/>
      <c r="FJ2" s="33"/>
      <c r="FK2" s="33"/>
      <c r="FL2" s="33"/>
      <c r="FM2" s="33"/>
      <c r="FN2" s="33"/>
      <c r="FO2" s="33"/>
      <c r="FP2" s="33"/>
      <c r="FQ2" s="33"/>
      <c r="FR2" s="33"/>
      <c r="FS2" s="33"/>
      <c r="FT2" s="33"/>
      <c r="FU2" s="33"/>
      <c r="FV2" s="33"/>
      <c r="FW2" s="33"/>
      <c r="FX2" s="33"/>
      <c r="FY2" s="33"/>
      <c r="FZ2" s="33"/>
      <c r="GA2" s="33"/>
      <c r="GB2" s="33"/>
      <c r="GC2" s="33"/>
      <c r="GD2" s="33"/>
      <c r="GE2" s="33"/>
      <c r="GF2" s="33"/>
      <c r="GG2" s="33"/>
      <c r="GH2" s="33"/>
      <c r="GI2" s="33"/>
      <c r="GJ2" s="33"/>
      <c r="GK2" s="33"/>
      <c r="GL2" s="33"/>
      <c r="GM2" s="33"/>
      <c r="GN2" s="33"/>
      <c r="GO2" s="33"/>
      <c r="GP2" s="33"/>
      <c r="GQ2" s="33"/>
      <c r="GR2" s="33"/>
      <c r="GS2" s="33"/>
      <c r="GT2" s="33"/>
      <c r="GU2" s="33"/>
      <c r="GV2" s="33"/>
      <c r="GW2" s="33"/>
      <c r="GX2" s="33"/>
      <c r="GY2" s="33"/>
      <c r="GZ2" s="33"/>
      <c r="HA2" s="33"/>
      <c r="HB2" s="33"/>
      <c r="HC2" s="33"/>
      <c r="HD2" s="33"/>
      <c r="HE2" s="33"/>
      <c r="HF2" s="33"/>
      <c r="HG2" s="33"/>
      <c r="HH2" s="33"/>
      <c r="HI2" s="33"/>
      <c r="HJ2" s="33"/>
      <c r="HK2" s="33"/>
      <c r="HL2" s="33"/>
      <c r="HM2" s="33"/>
      <c r="HN2" s="33"/>
      <c r="HO2" s="33"/>
      <c r="HP2" s="33"/>
      <c r="HQ2" s="33"/>
      <c r="HR2" s="33"/>
      <c r="HS2" s="33"/>
      <c r="HT2" s="33"/>
      <c r="HU2" s="33"/>
      <c r="HV2" s="33"/>
      <c r="HW2" s="33"/>
      <c r="HX2" s="33"/>
      <c r="HY2" s="33"/>
      <c r="HZ2" s="33"/>
      <c r="IA2" s="33"/>
      <c r="IB2" s="33"/>
      <c r="IC2" s="33"/>
    </row>
    <row r="3" spans="1:237" x14ac:dyDescent="0.2">
      <c r="A3" s="102"/>
      <c r="B3" s="254"/>
      <c r="C3" s="255"/>
      <c r="D3" s="255"/>
      <c r="E3" s="255"/>
      <c r="F3" s="255"/>
      <c r="G3" s="33"/>
      <c r="H3" s="33"/>
      <c r="I3" s="33"/>
      <c r="J3" s="33"/>
      <c r="K3" s="33"/>
      <c r="L3" s="33"/>
      <c r="M3" s="33"/>
      <c r="N3" s="33"/>
      <c r="O3" s="33"/>
      <c r="P3" s="33"/>
      <c r="Q3" s="33"/>
      <c r="R3" s="33"/>
      <c r="S3" s="33"/>
      <c r="T3" s="33"/>
      <c r="U3" s="33"/>
      <c r="V3" s="33"/>
      <c r="W3" s="33"/>
      <c r="X3" s="33"/>
      <c r="Y3" s="33"/>
      <c r="Z3" s="33"/>
      <c r="AA3" s="33"/>
      <c r="AB3" s="33"/>
      <c r="AC3" s="33"/>
      <c r="AD3" s="33"/>
      <c r="AE3" s="33"/>
      <c r="AF3" s="33"/>
      <c r="AG3" s="33"/>
      <c r="AH3" s="33"/>
      <c r="AI3" s="33"/>
      <c r="AJ3" s="33"/>
      <c r="AK3" s="33"/>
      <c r="AL3" s="33"/>
      <c r="AM3" s="33"/>
      <c r="AN3" s="33"/>
      <c r="AO3" s="33"/>
      <c r="AP3" s="33"/>
      <c r="AQ3" s="33"/>
      <c r="AR3" s="33"/>
      <c r="AS3" s="33"/>
      <c r="AT3" s="33"/>
      <c r="AU3" s="33"/>
      <c r="AV3" s="33"/>
      <c r="AW3" s="33"/>
      <c r="AX3" s="33"/>
      <c r="AY3" s="33"/>
      <c r="AZ3" s="33"/>
      <c r="BA3" s="33"/>
      <c r="BB3" s="33"/>
      <c r="BC3" s="33"/>
      <c r="BD3" s="33"/>
      <c r="BE3" s="33"/>
      <c r="BF3" s="33"/>
      <c r="BG3" s="33"/>
      <c r="BH3" s="33"/>
      <c r="BI3" s="33"/>
      <c r="BJ3" s="33"/>
      <c r="BK3" s="33"/>
      <c r="BL3" s="33"/>
      <c r="BM3" s="33"/>
      <c r="BN3" s="33"/>
      <c r="BO3" s="33"/>
      <c r="BP3" s="33"/>
      <c r="BQ3" s="33"/>
      <c r="BR3" s="33"/>
      <c r="BS3" s="33"/>
      <c r="BT3" s="33"/>
      <c r="BU3" s="33"/>
      <c r="BV3" s="33"/>
      <c r="BW3" s="33"/>
      <c r="BX3" s="33"/>
      <c r="BY3" s="33"/>
      <c r="BZ3" s="33"/>
      <c r="CA3" s="33"/>
      <c r="CB3" s="33"/>
      <c r="CC3" s="33"/>
      <c r="CD3" s="33"/>
      <c r="CE3" s="33"/>
      <c r="CF3" s="33"/>
      <c r="CG3" s="33"/>
      <c r="CH3" s="33"/>
      <c r="CI3" s="33"/>
      <c r="CJ3" s="33"/>
      <c r="CK3" s="33"/>
      <c r="CL3" s="33"/>
      <c r="CM3" s="33"/>
      <c r="CN3" s="33"/>
      <c r="CO3" s="33"/>
      <c r="CP3" s="33"/>
      <c r="CQ3" s="33"/>
      <c r="CR3" s="33"/>
      <c r="CS3" s="33"/>
      <c r="CT3" s="33"/>
      <c r="CU3" s="33"/>
      <c r="CV3" s="33"/>
      <c r="CW3" s="33"/>
      <c r="CX3" s="33"/>
      <c r="CY3" s="33"/>
      <c r="CZ3" s="33"/>
      <c r="DA3" s="33"/>
      <c r="DB3" s="33"/>
      <c r="DC3" s="33"/>
      <c r="DD3" s="33"/>
      <c r="DE3" s="33"/>
      <c r="DF3" s="33"/>
      <c r="DG3" s="33"/>
      <c r="DH3" s="33"/>
      <c r="DI3" s="33"/>
      <c r="DJ3" s="33"/>
      <c r="DK3" s="33"/>
      <c r="DL3" s="33"/>
      <c r="DM3" s="33"/>
      <c r="DN3" s="33"/>
      <c r="DO3" s="33"/>
      <c r="DP3" s="33"/>
      <c r="DQ3" s="33"/>
      <c r="DR3" s="33"/>
      <c r="DS3" s="33"/>
      <c r="DT3" s="33"/>
      <c r="DU3" s="33"/>
      <c r="DV3" s="33"/>
      <c r="DW3" s="33"/>
      <c r="DX3" s="33"/>
      <c r="DY3" s="33"/>
      <c r="DZ3" s="33"/>
      <c r="EA3" s="33"/>
      <c r="EB3" s="33"/>
      <c r="EC3" s="33"/>
      <c r="ED3" s="33"/>
      <c r="EE3" s="33"/>
      <c r="EF3" s="33"/>
      <c r="EG3" s="33"/>
      <c r="EH3" s="33"/>
      <c r="EI3" s="33"/>
      <c r="EJ3" s="33"/>
      <c r="EK3" s="33"/>
      <c r="EL3" s="33"/>
      <c r="EM3" s="33"/>
      <c r="EN3" s="33"/>
      <c r="EO3" s="33"/>
      <c r="EP3" s="33"/>
      <c r="EQ3" s="33"/>
      <c r="ER3" s="33"/>
      <c r="ES3" s="33"/>
      <c r="ET3" s="33"/>
      <c r="EU3" s="33"/>
      <c r="EV3" s="33"/>
      <c r="EW3" s="33"/>
      <c r="EX3" s="33"/>
      <c r="EY3" s="33"/>
      <c r="EZ3" s="33"/>
      <c r="FA3" s="33"/>
      <c r="FB3" s="33"/>
      <c r="FC3" s="33"/>
      <c r="FD3" s="33"/>
      <c r="FE3" s="33"/>
      <c r="FF3" s="33"/>
      <c r="FG3" s="33"/>
      <c r="FH3" s="33"/>
      <c r="FI3" s="33"/>
      <c r="FJ3" s="33"/>
      <c r="FK3" s="33"/>
      <c r="FL3" s="33"/>
      <c r="FM3" s="33"/>
      <c r="FN3" s="33"/>
      <c r="FO3" s="33"/>
      <c r="FP3" s="33"/>
      <c r="FQ3" s="33"/>
      <c r="FR3" s="33"/>
      <c r="FS3" s="33"/>
      <c r="FT3" s="33"/>
      <c r="FU3" s="33"/>
      <c r="FV3" s="33"/>
      <c r="FW3" s="33"/>
      <c r="FX3" s="33"/>
      <c r="FY3" s="33"/>
      <c r="FZ3" s="33"/>
      <c r="GA3" s="33"/>
      <c r="GB3" s="33"/>
      <c r="GC3" s="33"/>
      <c r="GD3" s="33"/>
      <c r="GE3" s="33"/>
      <c r="GF3" s="33"/>
      <c r="GG3" s="33"/>
      <c r="GH3" s="33"/>
      <c r="GI3" s="33"/>
      <c r="GJ3" s="33"/>
      <c r="GK3" s="33"/>
      <c r="GL3" s="33"/>
      <c r="GM3" s="33"/>
      <c r="GN3" s="33"/>
      <c r="GO3" s="33"/>
      <c r="GP3" s="33"/>
      <c r="GQ3" s="33"/>
      <c r="GR3" s="33"/>
      <c r="GS3" s="33"/>
      <c r="GT3" s="33"/>
      <c r="GU3" s="33"/>
      <c r="GV3" s="33"/>
      <c r="GW3" s="33"/>
      <c r="GX3" s="33"/>
      <c r="GY3" s="33"/>
      <c r="GZ3" s="33"/>
      <c r="HA3" s="33"/>
      <c r="HB3" s="33"/>
      <c r="HC3" s="33"/>
      <c r="HD3" s="33"/>
      <c r="HE3" s="33"/>
      <c r="HF3" s="33"/>
      <c r="HG3" s="33"/>
      <c r="HH3" s="33"/>
      <c r="HI3" s="33"/>
      <c r="HJ3" s="33"/>
      <c r="HK3" s="33"/>
      <c r="HL3" s="33"/>
      <c r="HM3" s="33"/>
      <c r="HN3" s="33"/>
      <c r="HO3" s="33"/>
      <c r="HP3" s="33"/>
      <c r="HQ3" s="33"/>
      <c r="HR3" s="33"/>
      <c r="HS3" s="33"/>
      <c r="HT3" s="33"/>
      <c r="HU3" s="33"/>
      <c r="HV3" s="33"/>
      <c r="HW3" s="33"/>
      <c r="HX3" s="33"/>
      <c r="HY3" s="33"/>
      <c r="HZ3" s="33"/>
      <c r="IA3" s="33"/>
      <c r="IB3" s="33"/>
      <c r="IC3" s="33"/>
    </row>
    <row r="4" spans="1:237" x14ac:dyDescent="0.2">
      <c r="A4" s="103"/>
      <c r="B4" s="103"/>
      <c r="C4" s="103"/>
      <c r="D4" s="103"/>
      <c r="E4" s="103"/>
      <c r="F4" s="104"/>
      <c r="G4" s="29"/>
      <c r="H4" s="29"/>
      <c r="I4" s="29"/>
      <c r="J4" s="29"/>
      <c r="K4" s="29"/>
      <c r="L4" s="29"/>
      <c r="M4" s="29"/>
      <c r="N4" s="29"/>
      <c r="O4" s="29"/>
      <c r="P4" s="29"/>
      <c r="Q4" s="29"/>
      <c r="R4" s="29"/>
      <c r="S4" s="29"/>
      <c r="T4" s="29"/>
      <c r="U4" s="29"/>
      <c r="V4" s="29"/>
      <c r="W4" s="29"/>
      <c r="X4" s="29"/>
      <c r="Y4" s="29"/>
      <c r="Z4" s="29"/>
      <c r="AA4" s="29"/>
      <c r="AB4" s="29"/>
      <c r="AC4" s="29"/>
      <c r="AD4" s="29"/>
      <c r="AE4" s="29"/>
      <c r="AF4" s="29"/>
      <c r="AG4" s="29"/>
      <c r="AH4" s="29"/>
      <c r="AI4" s="29"/>
      <c r="AJ4" s="29"/>
      <c r="AK4" s="29"/>
      <c r="AL4" s="29"/>
      <c r="AM4" s="29"/>
      <c r="AN4" s="29"/>
      <c r="AO4" s="29"/>
      <c r="AP4" s="29"/>
      <c r="AQ4" s="29"/>
      <c r="AR4" s="29"/>
      <c r="AS4" s="29"/>
      <c r="AT4" s="29"/>
      <c r="AU4" s="29"/>
      <c r="AV4" s="29"/>
      <c r="AW4" s="29"/>
      <c r="AX4" s="29"/>
      <c r="AY4" s="29"/>
      <c r="AZ4" s="29"/>
      <c r="BA4" s="29"/>
      <c r="BB4" s="29"/>
      <c r="BC4" s="29"/>
      <c r="BD4" s="29"/>
      <c r="BE4" s="29"/>
      <c r="BF4" s="29"/>
      <c r="BG4" s="29"/>
      <c r="BH4" s="29"/>
      <c r="BI4" s="29"/>
      <c r="BJ4" s="29"/>
      <c r="BK4" s="29"/>
      <c r="BL4" s="29"/>
      <c r="BM4" s="29"/>
      <c r="BN4" s="29"/>
      <c r="BO4" s="29"/>
      <c r="BP4" s="29"/>
      <c r="BQ4" s="29"/>
      <c r="BR4" s="29"/>
      <c r="BS4" s="29"/>
      <c r="BT4" s="29"/>
      <c r="BU4" s="29"/>
      <c r="BV4" s="29"/>
      <c r="BW4" s="29"/>
      <c r="BX4" s="29"/>
      <c r="BY4" s="29"/>
      <c r="BZ4" s="29"/>
      <c r="CA4" s="29"/>
      <c r="CB4" s="29"/>
      <c r="CC4" s="29"/>
      <c r="CD4" s="29"/>
      <c r="CE4" s="29"/>
      <c r="CF4" s="29"/>
      <c r="CG4" s="29"/>
      <c r="CH4" s="29"/>
      <c r="CI4" s="29"/>
      <c r="CJ4" s="29"/>
      <c r="CK4" s="29"/>
      <c r="CL4" s="29"/>
      <c r="CM4" s="29"/>
      <c r="CN4" s="29"/>
      <c r="CO4" s="29"/>
      <c r="CP4" s="29"/>
      <c r="CQ4" s="29"/>
      <c r="CR4" s="29"/>
      <c r="CS4" s="29"/>
      <c r="CT4" s="29"/>
      <c r="CU4" s="29"/>
      <c r="CV4" s="29"/>
      <c r="CW4" s="29"/>
      <c r="CX4" s="29"/>
      <c r="CY4" s="29"/>
      <c r="CZ4" s="29"/>
      <c r="DA4" s="29"/>
      <c r="DB4" s="29"/>
      <c r="DC4" s="29"/>
      <c r="DD4" s="29"/>
      <c r="DE4" s="29"/>
      <c r="DF4" s="29"/>
      <c r="DG4" s="29"/>
      <c r="DH4" s="29"/>
      <c r="DI4" s="29"/>
      <c r="DJ4" s="29"/>
      <c r="DK4" s="29"/>
      <c r="DL4" s="29"/>
      <c r="DM4" s="29"/>
      <c r="DN4" s="29"/>
      <c r="DO4" s="29"/>
      <c r="DP4" s="29"/>
      <c r="DQ4" s="29"/>
      <c r="DR4" s="29"/>
      <c r="DS4" s="29"/>
      <c r="DT4" s="29"/>
      <c r="DU4" s="29"/>
      <c r="DV4" s="29"/>
      <c r="DW4" s="29"/>
      <c r="DX4" s="29"/>
      <c r="DY4" s="29"/>
      <c r="DZ4" s="29"/>
      <c r="EA4" s="29"/>
      <c r="EB4" s="29"/>
      <c r="EC4" s="29"/>
      <c r="ED4" s="29"/>
      <c r="EE4" s="29"/>
      <c r="EF4" s="29"/>
      <c r="EG4" s="29"/>
      <c r="EH4" s="29"/>
      <c r="EI4" s="29"/>
      <c r="EJ4" s="29"/>
      <c r="EK4" s="29"/>
      <c r="EL4" s="29"/>
      <c r="EM4" s="29"/>
      <c r="EN4" s="29"/>
      <c r="EO4" s="29"/>
      <c r="EP4" s="29"/>
      <c r="EQ4" s="29"/>
      <c r="ER4" s="29"/>
      <c r="ES4" s="29"/>
      <c r="ET4" s="29"/>
      <c r="EU4" s="29"/>
      <c r="EV4" s="29"/>
      <c r="EW4" s="29"/>
      <c r="EX4" s="29"/>
      <c r="EY4" s="29"/>
      <c r="EZ4" s="29"/>
      <c r="FA4" s="29"/>
      <c r="FB4" s="29"/>
      <c r="FC4" s="29"/>
      <c r="FD4" s="29"/>
      <c r="FE4" s="29"/>
      <c r="FF4" s="29"/>
      <c r="FG4" s="29"/>
      <c r="FH4" s="29"/>
      <c r="FI4" s="29"/>
      <c r="FJ4" s="29"/>
      <c r="FK4" s="29"/>
      <c r="FL4" s="29"/>
      <c r="FM4" s="29"/>
      <c r="FN4" s="29"/>
      <c r="FO4" s="29"/>
      <c r="FP4" s="29"/>
      <c r="FQ4" s="29"/>
      <c r="FR4" s="29"/>
      <c r="FS4" s="29"/>
      <c r="FT4" s="29"/>
      <c r="FU4" s="29"/>
      <c r="FV4" s="29"/>
      <c r="FW4" s="29"/>
      <c r="FX4" s="29"/>
      <c r="FY4" s="29"/>
      <c r="FZ4" s="29"/>
      <c r="GA4" s="29"/>
      <c r="GB4" s="29"/>
      <c r="GC4" s="29"/>
      <c r="GD4" s="29"/>
      <c r="GE4" s="29"/>
      <c r="GF4" s="29"/>
      <c r="GG4" s="29"/>
      <c r="GH4" s="29"/>
      <c r="GI4" s="29"/>
      <c r="GJ4" s="29"/>
      <c r="GK4" s="29"/>
      <c r="GL4" s="29"/>
      <c r="GM4" s="29"/>
      <c r="GN4" s="29"/>
      <c r="GO4" s="29"/>
      <c r="GP4" s="29"/>
      <c r="GQ4" s="29"/>
      <c r="GR4" s="29"/>
      <c r="GS4" s="29"/>
      <c r="GT4" s="29"/>
      <c r="GU4" s="29"/>
      <c r="GV4" s="29"/>
      <c r="GW4" s="29"/>
      <c r="GX4" s="29"/>
      <c r="GY4" s="29"/>
      <c r="GZ4" s="29"/>
      <c r="HA4" s="29"/>
      <c r="HB4" s="29"/>
      <c r="HC4" s="29"/>
      <c r="HD4" s="29"/>
      <c r="HE4" s="29"/>
      <c r="HF4" s="29"/>
      <c r="HG4" s="29"/>
      <c r="HH4" s="29"/>
      <c r="HI4" s="29"/>
      <c r="HJ4" s="29"/>
      <c r="HK4" s="29"/>
      <c r="HL4" s="29"/>
      <c r="HM4" s="29"/>
      <c r="HN4" s="29"/>
      <c r="HO4" s="29"/>
      <c r="HP4" s="29"/>
      <c r="HQ4" s="29"/>
      <c r="HR4" s="29"/>
      <c r="HS4" s="29"/>
      <c r="HT4" s="29"/>
      <c r="HU4" s="29"/>
      <c r="HV4" s="29"/>
      <c r="HW4" s="29"/>
      <c r="HX4" s="29"/>
      <c r="HY4" s="29"/>
      <c r="HZ4" s="29"/>
      <c r="IA4" s="29"/>
      <c r="IB4" s="29"/>
      <c r="IC4" s="29"/>
    </row>
    <row r="5" spans="1:237" x14ac:dyDescent="0.2">
      <c r="A5" s="103"/>
      <c r="B5" s="103"/>
      <c r="C5" s="103"/>
      <c r="D5" s="103"/>
      <c r="E5" s="103"/>
      <c r="F5" s="104"/>
      <c r="G5" s="29"/>
      <c r="H5" s="29"/>
      <c r="I5" s="29"/>
      <c r="J5" s="29"/>
      <c r="K5" s="29"/>
      <c r="L5" s="29"/>
      <c r="M5" s="29"/>
      <c r="N5" s="29"/>
      <c r="O5" s="29"/>
      <c r="P5" s="29"/>
      <c r="Q5" s="29"/>
      <c r="R5" s="29"/>
      <c r="S5" s="29"/>
      <c r="T5" s="29"/>
      <c r="U5" s="29"/>
      <c r="V5" s="29"/>
      <c r="W5" s="29"/>
      <c r="X5" s="29"/>
      <c r="Y5" s="29"/>
      <c r="Z5" s="29"/>
      <c r="AA5" s="29"/>
      <c r="AB5" s="29"/>
      <c r="AC5" s="29"/>
      <c r="AD5" s="29"/>
      <c r="AE5" s="29"/>
      <c r="AF5" s="29"/>
      <c r="AG5" s="29"/>
      <c r="AH5" s="29"/>
      <c r="AI5" s="29"/>
      <c r="AJ5" s="29"/>
      <c r="AK5" s="29"/>
      <c r="AL5" s="29"/>
      <c r="AM5" s="29"/>
      <c r="AN5" s="29"/>
      <c r="AO5" s="29"/>
      <c r="AP5" s="29"/>
      <c r="AQ5" s="29"/>
      <c r="AR5" s="29"/>
      <c r="AS5" s="29"/>
      <c r="AT5" s="29"/>
      <c r="AU5" s="29"/>
      <c r="AV5" s="29"/>
      <c r="AW5" s="29"/>
      <c r="AX5" s="29"/>
      <c r="AY5" s="29"/>
      <c r="AZ5" s="29"/>
      <c r="BA5" s="29"/>
      <c r="BB5" s="29"/>
      <c r="BC5" s="29"/>
      <c r="BD5" s="29"/>
      <c r="BE5" s="29"/>
      <c r="BF5" s="29"/>
      <c r="BG5" s="29"/>
      <c r="BH5" s="29"/>
      <c r="BI5" s="29"/>
      <c r="BJ5" s="29"/>
      <c r="BK5" s="29"/>
      <c r="BL5" s="29"/>
      <c r="BM5" s="29"/>
      <c r="BN5" s="29"/>
      <c r="BO5" s="29"/>
      <c r="BP5" s="29"/>
      <c r="BQ5" s="29"/>
      <c r="BR5" s="29"/>
      <c r="BS5" s="29"/>
      <c r="BT5" s="29"/>
      <c r="BU5" s="29"/>
      <c r="BV5" s="29"/>
      <c r="BW5" s="29"/>
      <c r="BX5" s="29"/>
      <c r="BY5" s="29"/>
      <c r="BZ5" s="29"/>
      <c r="CA5" s="29"/>
      <c r="CB5" s="29"/>
      <c r="CC5" s="29"/>
      <c r="CD5" s="29"/>
      <c r="CE5" s="29"/>
      <c r="CF5" s="29"/>
      <c r="CG5" s="29"/>
      <c r="CH5" s="29"/>
      <c r="CI5" s="29"/>
      <c r="CJ5" s="29"/>
      <c r="CK5" s="29"/>
      <c r="CL5" s="29"/>
      <c r="CM5" s="29"/>
      <c r="CN5" s="29"/>
      <c r="CO5" s="29"/>
      <c r="CP5" s="29"/>
      <c r="CQ5" s="29"/>
      <c r="CR5" s="29"/>
      <c r="CS5" s="29"/>
      <c r="CT5" s="29"/>
      <c r="CU5" s="29"/>
      <c r="CV5" s="29"/>
      <c r="CW5" s="29"/>
      <c r="CX5" s="29"/>
      <c r="CY5" s="29"/>
      <c r="CZ5" s="29"/>
      <c r="DA5" s="29"/>
      <c r="DB5" s="29"/>
      <c r="DC5" s="29"/>
      <c r="DD5" s="29"/>
      <c r="DE5" s="29"/>
      <c r="DF5" s="29"/>
      <c r="DG5" s="29"/>
      <c r="DH5" s="29"/>
      <c r="DI5" s="29"/>
      <c r="DJ5" s="29"/>
      <c r="DK5" s="29"/>
      <c r="DL5" s="29"/>
      <c r="DM5" s="29"/>
      <c r="DN5" s="29"/>
      <c r="DO5" s="29"/>
      <c r="DP5" s="29"/>
      <c r="DQ5" s="29"/>
      <c r="DR5" s="29"/>
      <c r="DS5" s="29"/>
      <c r="DT5" s="29"/>
      <c r="DU5" s="29"/>
      <c r="DV5" s="29"/>
      <c r="DW5" s="29"/>
      <c r="DX5" s="29"/>
      <c r="DY5" s="29"/>
      <c r="DZ5" s="29"/>
      <c r="EA5" s="29"/>
      <c r="EB5" s="29"/>
      <c r="EC5" s="29"/>
      <c r="ED5" s="29"/>
      <c r="EE5" s="29"/>
      <c r="EF5" s="29"/>
      <c r="EG5" s="29"/>
      <c r="EH5" s="29"/>
      <c r="EI5" s="29"/>
      <c r="EJ5" s="29"/>
      <c r="EK5" s="29"/>
      <c r="EL5" s="29"/>
      <c r="EM5" s="29"/>
      <c r="EN5" s="29"/>
      <c r="EO5" s="29"/>
      <c r="EP5" s="29"/>
      <c r="EQ5" s="29"/>
      <c r="ER5" s="29"/>
      <c r="ES5" s="29"/>
      <c r="ET5" s="29"/>
      <c r="EU5" s="29"/>
      <c r="EV5" s="29"/>
      <c r="EW5" s="29"/>
      <c r="EX5" s="29"/>
      <c r="EY5" s="29"/>
      <c r="EZ5" s="29"/>
      <c r="FA5" s="29"/>
      <c r="FB5" s="29"/>
      <c r="FC5" s="29"/>
      <c r="FD5" s="29"/>
      <c r="FE5" s="29"/>
      <c r="FF5" s="29"/>
      <c r="FG5" s="29"/>
      <c r="FH5" s="29"/>
      <c r="FI5" s="29"/>
      <c r="FJ5" s="29"/>
      <c r="FK5" s="29"/>
      <c r="FL5" s="29"/>
      <c r="FM5" s="29"/>
      <c r="FN5" s="29"/>
      <c r="FO5" s="29"/>
      <c r="FP5" s="29"/>
      <c r="FQ5" s="29"/>
      <c r="FR5" s="29"/>
      <c r="FS5" s="29"/>
      <c r="FT5" s="29"/>
      <c r="FU5" s="29"/>
      <c r="FV5" s="29"/>
      <c r="FW5" s="29"/>
      <c r="FX5" s="29"/>
      <c r="FY5" s="29"/>
      <c r="FZ5" s="29"/>
      <c r="GA5" s="29"/>
      <c r="GB5" s="29"/>
      <c r="GC5" s="29"/>
      <c r="GD5" s="29"/>
      <c r="GE5" s="29"/>
      <c r="GF5" s="29"/>
      <c r="GG5" s="29"/>
      <c r="GH5" s="29"/>
      <c r="GI5" s="29"/>
      <c r="GJ5" s="29"/>
      <c r="GK5" s="29"/>
      <c r="GL5" s="29"/>
      <c r="GM5" s="29"/>
      <c r="GN5" s="29"/>
      <c r="GO5" s="29"/>
      <c r="GP5" s="29"/>
      <c r="GQ5" s="29"/>
      <c r="GR5" s="29"/>
      <c r="GS5" s="29"/>
      <c r="GT5" s="29"/>
      <c r="GU5" s="29"/>
      <c r="GV5" s="29"/>
      <c r="GW5" s="29"/>
      <c r="GX5" s="29"/>
      <c r="GY5" s="29"/>
      <c r="GZ5" s="29"/>
      <c r="HA5" s="29"/>
      <c r="HB5" s="29"/>
      <c r="HC5" s="29"/>
      <c r="HD5" s="29"/>
      <c r="HE5" s="29"/>
      <c r="HF5" s="29"/>
      <c r="HG5" s="29"/>
      <c r="HH5" s="29"/>
      <c r="HI5" s="29"/>
      <c r="HJ5" s="29"/>
      <c r="HK5" s="29"/>
      <c r="HL5" s="29"/>
      <c r="HM5" s="29"/>
      <c r="HN5" s="29"/>
      <c r="HO5" s="29"/>
      <c r="HP5" s="29"/>
      <c r="HQ5" s="29"/>
      <c r="HR5" s="29"/>
      <c r="HS5" s="29"/>
      <c r="HT5" s="29"/>
      <c r="HU5" s="29"/>
      <c r="HV5" s="29"/>
      <c r="HW5" s="29"/>
      <c r="HX5" s="29"/>
      <c r="HY5" s="29"/>
      <c r="HZ5" s="29"/>
      <c r="IA5" s="29"/>
      <c r="IB5" s="29"/>
      <c r="IC5" s="29"/>
    </row>
    <row r="6" spans="1:237" x14ac:dyDescent="0.2">
      <c r="A6" s="103"/>
      <c r="B6" s="103"/>
      <c r="C6" s="103"/>
      <c r="D6" s="103"/>
      <c r="E6" s="103"/>
      <c r="F6" s="104"/>
      <c r="G6" s="29"/>
      <c r="H6" s="29"/>
      <c r="I6" s="29"/>
      <c r="J6" s="29"/>
      <c r="K6" s="29"/>
      <c r="L6" s="29"/>
      <c r="M6" s="29"/>
      <c r="N6" s="29"/>
      <c r="O6" s="29"/>
      <c r="P6" s="29"/>
      <c r="Q6" s="29"/>
      <c r="R6" s="29"/>
      <c r="S6" s="29"/>
      <c r="T6" s="29"/>
      <c r="U6" s="29"/>
      <c r="V6" s="29"/>
      <c r="W6" s="29"/>
      <c r="X6" s="29"/>
      <c r="Y6" s="29"/>
      <c r="Z6" s="29"/>
      <c r="AA6" s="29"/>
      <c r="AB6" s="29"/>
      <c r="AC6" s="29"/>
      <c r="AD6" s="29"/>
      <c r="AE6" s="29"/>
      <c r="AF6" s="29"/>
      <c r="AG6" s="29"/>
      <c r="AH6" s="29"/>
      <c r="AI6" s="29"/>
      <c r="AJ6" s="29"/>
      <c r="AK6" s="29"/>
      <c r="AL6" s="29"/>
      <c r="AM6" s="29"/>
      <c r="AN6" s="29"/>
      <c r="AO6" s="29"/>
      <c r="AP6" s="29"/>
      <c r="AQ6" s="29"/>
      <c r="AR6" s="29"/>
      <c r="AS6" s="29"/>
      <c r="AT6" s="29"/>
      <c r="AU6" s="29"/>
      <c r="AV6" s="29"/>
      <c r="AW6" s="29"/>
      <c r="AX6" s="29"/>
      <c r="AY6" s="29"/>
      <c r="AZ6" s="29"/>
      <c r="BA6" s="29"/>
      <c r="BB6" s="29"/>
      <c r="BC6" s="29"/>
      <c r="BD6" s="29"/>
      <c r="BE6" s="29"/>
      <c r="BF6" s="29"/>
      <c r="BG6" s="29"/>
      <c r="BH6" s="29"/>
      <c r="BI6" s="29"/>
      <c r="BJ6" s="29"/>
      <c r="BK6" s="29"/>
      <c r="BL6" s="29"/>
      <c r="BM6" s="29"/>
      <c r="BN6" s="29"/>
      <c r="BO6" s="29"/>
      <c r="BP6" s="29"/>
      <c r="BQ6" s="29"/>
      <c r="BR6" s="29"/>
      <c r="BS6" s="29"/>
      <c r="BT6" s="29"/>
      <c r="BU6" s="29"/>
      <c r="BV6" s="29"/>
      <c r="BW6" s="29"/>
      <c r="BX6" s="29"/>
      <c r="BY6" s="29"/>
      <c r="BZ6" s="29"/>
      <c r="CA6" s="29"/>
      <c r="CB6" s="29"/>
      <c r="CC6" s="29"/>
      <c r="CD6" s="29"/>
      <c r="CE6" s="29"/>
      <c r="CF6" s="29"/>
      <c r="CG6" s="29"/>
      <c r="CH6" s="29"/>
      <c r="CI6" s="29"/>
      <c r="CJ6" s="29"/>
      <c r="CK6" s="29"/>
      <c r="CL6" s="29"/>
      <c r="CM6" s="29"/>
      <c r="CN6" s="29"/>
      <c r="CO6" s="29"/>
      <c r="CP6" s="29"/>
      <c r="CQ6" s="29"/>
      <c r="CR6" s="29"/>
      <c r="CS6" s="29"/>
      <c r="CT6" s="29"/>
      <c r="CU6" s="29"/>
      <c r="CV6" s="29"/>
      <c r="CW6" s="29"/>
      <c r="CX6" s="29"/>
      <c r="CY6" s="29"/>
      <c r="CZ6" s="29"/>
      <c r="DA6" s="29"/>
      <c r="DB6" s="29"/>
      <c r="DC6" s="29"/>
      <c r="DD6" s="29"/>
      <c r="DE6" s="29"/>
      <c r="DF6" s="29"/>
      <c r="DG6" s="29"/>
      <c r="DH6" s="29"/>
      <c r="DI6" s="29"/>
      <c r="DJ6" s="29"/>
      <c r="DK6" s="29"/>
      <c r="DL6" s="29"/>
      <c r="DM6" s="29"/>
      <c r="DN6" s="29"/>
      <c r="DO6" s="29"/>
      <c r="DP6" s="29"/>
      <c r="DQ6" s="29"/>
      <c r="DR6" s="29"/>
      <c r="DS6" s="29"/>
      <c r="DT6" s="29"/>
      <c r="DU6" s="29"/>
      <c r="DV6" s="29"/>
      <c r="DW6" s="29"/>
      <c r="DX6" s="29"/>
      <c r="DY6" s="29"/>
      <c r="DZ6" s="29"/>
      <c r="EA6" s="29"/>
      <c r="EB6" s="29"/>
      <c r="EC6" s="29"/>
      <c r="ED6" s="29"/>
      <c r="EE6" s="29"/>
      <c r="EF6" s="29"/>
      <c r="EG6" s="29"/>
      <c r="EH6" s="29"/>
      <c r="EI6" s="29"/>
      <c r="EJ6" s="29"/>
      <c r="EK6" s="29"/>
      <c r="EL6" s="29"/>
      <c r="EM6" s="29"/>
      <c r="EN6" s="29"/>
      <c r="EO6" s="29"/>
      <c r="EP6" s="29"/>
      <c r="EQ6" s="29"/>
      <c r="ER6" s="29"/>
      <c r="ES6" s="29"/>
      <c r="ET6" s="29"/>
      <c r="EU6" s="29"/>
      <c r="EV6" s="29"/>
      <c r="EW6" s="29"/>
      <c r="EX6" s="29"/>
      <c r="EY6" s="29"/>
      <c r="EZ6" s="29"/>
      <c r="FA6" s="29"/>
      <c r="FB6" s="29"/>
      <c r="FC6" s="29"/>
      <c r="FD6" s="29"/>
      <c r="FE6" s="29"/>
      <c r="FF6" s="29"/>
      <c r="FG6" s="29"/>
      <c r="FH6" s="29"/>
      <c r="FI6" s="29"/>
      <c r="FJ6" s="29"/>
      <c r="FK6" s="29"/>
      <c r="FL6" s="29"/>
      <c r="FM6" s="29"/>
      <c r="FN6" s="29"/>
      <c r="FO6" s="29"/>
      <c r="FP6" s="29"/>
      <c r="FQ6" s="29"/>
      <c r="FR6" s="29"/>
      <c r="FS6" s="29"/>
      <c r="FT6" s="29"/>
      <c r="FU6" s="29"/>
      <c r="FV6" s="29"/>
      <c r="FW6" s="29"/>
      <c r="FX6" s="29"/>
      <c r="FY6" s="29"/>
      <c r="FZ6" s="29"/>
      <c r="GA6" s="29"/>
      <c r="GB6" s="29"/>
      <c r="GC6" s="29"/>
      <c r="GD6" s="29"/>
      <c r="GE6" s="29"/>
      <c r="GF6" s="29"/>
      <c r="GG6" s="29"/>
      <c r="GH6" s="29"/>
      <c r="GI6" s="29"/>
      <c r="GJ6" s="29"/>
      <c r="GK6" s="29"/>
      <c r="GL6" s="29"/>
      <c r="GM6" s="29"/>
      <c r="GN6" s="29"/>
      <c r="GO6" s="29"/>
      <c r="GP6" s="29"/>
      <c r="GQ6" s="29"/>
      <c r="GR6" s="29"/>
      <c r="GS6" s="29"/>
      <c r="GT6" s="29"/>
      <c r="GU6" s="29"/>
      <c r="GV6" s="29"/>
      <c r="GW6" s="29"/>
      <c r="GX6" s="29"/>
      <c r="GY6" s="29"/>
      <c r="GZ6" s="29"/>
      <c r="HA6" s="29"/>
      <c r="HB6" s="29"/>
      <c r="HC6" s="29"/>
      <c r="HD6" s="29"/>
      <c r="HE6" s="29"/>
      <c r="HF6" s="29"/>
      <c r="HG6" s="29"/>
      <c r="HH6" s="29"/>
      <c r="HI6" s="29"/>
      <c r="HJ6" s="29"/>
      <c r="HK6" s="29"/>
      <c r="HL6" s="29"/>
      <c r="HM6" s="29"/>
      <c r="HN6" s="29"/>
      <c r="HO6" s="29"/>
      <c r="HP6" s="29"/>
      <c r="HQ6" s="29"/>
      <c r="HR6" s="29"/>
      <c r="HS6" s="29"/>
      <c r="HT6" s="29"/>
      <c r="HU6" s="29"/>
      <c r="HV6" s="29"/>
      <c r="HW6" s="29"/>
      <c r="HX6" s="29"/>
      <c r="HY6" s="29"/>
      <c r="HZ6" s="29"/>
      <c r="IA6" s="29"/>
      <c r="IB6" s="29"/>
      <c r="IC6" s="29"/>
    </row>
    <row r="7" spans="1:237" x14ac:dyDescent="0.2">
      <c r="A7" s="256"/>
      <c r="B7" s="255"/>
      <c r="C7" s="255"/>
      <c r="D7" s="255"/>
      <c r="E7" s="255"/>
      <c r="F7" s="104"/>
      <c r="G7" s="29"/>
      <c r="H7" s="29"/>
      <c r="I7" s="29"/>
      <c r="J7" s="29"/>
      <c r="K7" s="29"/>
      <c r="L7" s="29"/>
      <c r="M7" s="29"/>
      <c r="N7" s="29"/>
      <c r="O7" s="29"/>
      <c r="P7" s="29"/>
      <c r="Q7" s="29"/>
      <c r="R7" s="29"/>
      <c r="S7" s="29"/>
      <c r="T7" s="29"/>
      <c r="U7" s="29"/>
      <c r="V7" s="29"/>
      <c r="W7" s="29"/>
      <c r="X7" s="29"/>
      <c r="Y7" s="29"/>
      <c r="Z7" s="29"/>
      <c r="AA7" s="29"/>
      <c r="AB7" s="29"/>
      <c r="AC7" s="29"/>
      <c r="AD7" s="29"/>
      <c r="AE7" s="29"/>
      <c r="AF7" s="29"/>
      <c r="AG7" s="29"/>
      <c r="AH7" s="29"/>
      <c r="AI7" s="29"/>
      <c r="AJ7" s="29"/>
      <c r="AK7" s="29"/>
      <c r="AL7" s="29"/>
      <c r="AM7" s="29"/>
      <c r="AN7" s="29"/>
      <c r="AO7" s="29"/>
      <c r="AP7" s="29"/>
      <c r="AQ7" s="29"/>
      <c r="AR7" s="29"/>
      <c r="AS7" s="29"/>
      <c r="AT7" s="29"/>
      <c r="AU7" s="29"/>
      <c r="AV7" s="29"/>
      <c r="AW7" s="29"/>
      <c r="AX7" s="29"/>
      <c r="AY7" s="29"/>
      <c r="AZ7" s="29"/>
      <c r="BA7" s="29"/>
      <c r="BB7" s="29"/>
      <c r="BC7" s="29"/>
      <c r="BD7" s="29"/>
      <c r="BE7" s="29"/>
      <c r="BF7" s="29"/>
      <c r="BG7" s="29"/>
      <c r="BH7" s="29"/>
      <c r="BI7" s="29"/>
      <c r="BJ7" s="29"/>
      <c r="BK7" s="29"/>
      <c r="BL7" s="29"/>
      <c r="BM7" s="29"/>
      <c r="BN7" s="29"/>
      <c r="BO7" s="29"/>
      <c r="BP7" s="29"/>
      <c r="BQ7" s="29"/>
      <c r="BR7" s="29"/>
      <c r="BS7" s="29"/>
      <c r="BT7" s="29"/>
      <c r="BU7" s="29"/>
      <c r="BV7" s="29"/>
      <c r="BW7" s="29"/>
      <c r="BX7" s="29"/>
      <c r="BY7" s="29"/>
      <c r="BZ7" s="29"/>
      <c r="CA7" s="29"/>
      <c r="CB7" s="29"/>
      <c r="CC7" s="29"/>
      <c r="CD7" s="29"/>
      <c r="CE7" s="29"/>
      <c r="CF7" s="29"/>
      <c r="CG7" s="29"/>
      <c r="CH7" s="29"/>
      <c r="CI7" s="29"/>
      <c r="CJ7" s="29"/>
      <c r="CK7" s="29"/>
      <c r="CL7" s="29"/>
      <c r="CM7" s="29"/>
      <c r="CN7" s="29"/>
      <c r="CO7" s="29"/>
      <c r="CP7" s="29"/>
      <c r="CQ7" s="29"/>
      <c r="CR7" s="29"/>
      <c r="CS7" s="29"/>
      <c r="CT7" s="29"/>
      <c r="CU7" s="29"/>
      <c r="CV7" s="29"/>
      <c r="CW7" s="29"/>
      <c r="CX7" s="29"/>
      <c r="CY7" s="29"/>
      <c r="CZ7" s="29"/>
      <c r="DA7" s="29"/>
      <c r="DB7" s="29"/>
      <c r="DC7" s="29"/>
      <c r="DD7" s="29"/>
      <c r="DE7" s="29"/>
      <c r="DF7" s="29"/>
      <c r="DG7" s="29"/>
      <c r="DH7" s="29"/>
      <c r="DI7" s="29"/>
      <c r="DJ7" s="29"/>
      <c r="DK7" s="29"/>
      <c r="DL7" s="29"/>
      <c r="DM7" s="29"/>
      <c r="DN7" s="29"/>
      <c r="DO7" s="29"/>
      <c r="DP7" s="29"/>
      <c r="DQ7" s="29"/>
      <c r="DR7" s="29"/>
      <c r="DS7" s="29"/>
      <c r="DT7" s="29"/>
      <c r="DU7" s="29"/>
      <c r="DV7" s="29"/>
      <c r="DW7" s="29"/>
      <c r="DX7" s="29"/>
      <c r="DY7" s="29"/>
      <c r="DZ7" s="29"/>
      <c r="EA7" s="29"/>
      <c r="EB7" s="29"/>
      <c r="EC7" s="29"/>
      <c r="ED7" s="29"/>
      <c r="EE7" s="29"/>
      <c r="EF7" s="29"/>
      <c r="EG7" s="29"/>
      <c r="EH7" s="29"/>
      <c r="EI7" s="29"/>
      <c r="EJ7" s="29"/>
      <c r="EK7" s="29"/>
      <c r="EL7" s="29"/>
      <c r="EM7" s="29"/>
      <c r="EN7" s="29"/>
      <c r="EO7" s="29"/>
      <c r="EP7" s="29"/>
      <c r="EQ7" s="29"/>
      <c r="ER7" s="29"/>
      <c r="ES7" s="29"/>
      <c r="ET7" s="29"/>
      <c r="EU7" s="29"/>
      <c r="EV7" s="29"/>
      <c r="EW7" s="29"/>
      <c r="EX7" s="29"/>
      <c r="EY7" s="29"/>
      <c r="EZ7" s="29"/>
      <c r="FA7" s="29"/>
      <c r="FB7" s="29"/>
      <c r="FC7" s="29"/>
      <c r="FD7" s="29"/>
      <c r="FE7" s="29"/>
      <c r="FF7" s="29"/>
      <c r="FG7" s="29"/>
      <c r="FH7" s="29"/>
      <c r="FI7" s="29"/>
      <c r="FJ7" s="29"/>
      <c r="FK7" s="29"/>
      <c r="FL7" s="29"/>
      <c r="FM7" s="29"/>
      <c r="FN7" s="29"/>
      <c r="FO7" s="29"/>
      <c r="FP7" s="29"/>
      <c r="FQ7" s="29"/>
      <c r="FR7" s="29"/>
      <c r="FS7" s="29"/>
      <c r="FT7" s="29"/>
      <c r="FU7" s="29"/>
      <c r="FV7" s="29"/>
      <c r="FW7" s="29"/>
      <c r="FX7" s="29"/>
      <c r="FY7" s="29"/>
      <c r="FZ7" s="29"/>
      <c r="GA7" s="29"/>
      <c r="GB7" s="29"/>
      <c r="GC7" s="29"/>
      <c r="GD7" s="29"/>
      <c r="GE7" s="29"/>
      <c r="GF7" s="29"/>
      <c r="GG7" s="29"/>
      <c r="GH7" s="29"/>
      <c r="GI7" s="29"/>
      <c r="GJ7" s="29"/>
      <c r="GK7" s="29"/>
      <c r="GL7" s="29"/>
      <c r="GM7" s="29"/>
      <c r="GN7" s="29"/>
      <c r="GO7" s="29"/>
      <c r="GP7" s="29"/>
      <c r="GQ7" s="29"/>
      <c r="GR7" s="29"/>
      <c r="GS7" s="29"/>
      <c r="GT7" s="29"/>
      <c r="GU7" s="29"/>
      <c r="GV7" s="29"/>
      <c r="GW7" s="29"/>
      <c r="GX7" s="29"/>
      <c r="GY7" s="29"/>
      <c r="GZ7" s="29"/>
      <c r="HA7" s="29"/>
      <c r="HB7" s="29"/>
      <c r="HC7" s="29"/>
      <c r="HD7" s="29"/>
      <c r="HE7" s="29"/>
      <c r="HF7" s="29"/>
      <c r="HG7" s="29"/>
      <c r="HH7" s="29"/>
      <c r="HI7" s="29"/>
      <c r="HJ7" s="29"/>
      <c r="HK7" s="29"/>
      <c r="HL7" s="29"/>
      <c r="HM7" s="29"/>
      <c r="HN7" s="29"/>
      <c r="HO7" s="29"/>
      <c r="HP7" s="29"/>
      <c r="HQ7" s="29"/>
      <c r="HR7" s="29"/>
      <c r="HS7" s="29"/>
      <c r="HT7" s="29"/>
      <c r="HU7" s="29"/>
      <c r="HV7" s="29"/>
      <c r="HW7" s="29"/>
      <c r="HX7" s="29"/>
      <c r="HY7" s="29"/>
      <c r="HZ7" s="29"/>
      <c r="IA7" s="29"/>
      <c r="IB7" s="29"/>
      <c r="IC7" s="29"/>
    </row>
    <row r="8" spans="1:237" x14ac:dyDescent="0.2">
      <c r="A8" s="103"/>
      <c r="B8" s="105"/>
      <c r="C8" s="105"/>
      <c r="D8" s="105"/>
      <c r="E8" s="105"/>
      <c r="F8" s="104"/>
      <c r="G8" s="29"/>
      <c r="H8" s="29"/>
      <c r="I8" s="29"/>
      <c r="J8" s="29"/>
      <c r="K8" s="29"/>
      <c r="L8" s="29"/>
      <c r="M8" s="29"/>
      <c r="N8" s="29"/>
      <c r="O8" s="29"/>
      <c r="P8" s="29"/>
      <c r="Q8" s="29"/>
      <c r="R8" s="29"/>
      <c r="S8" s="29"/>
      <c r="T8" s="29"/>
      <c r="U8" s="29"/>
      <c r="V8" s="29"/>
      <c r="W8" s="29"/>
      <c r="X8" s="29"/>
      <c r="Y8" s="29"/>
      <c r="Z8" s="29"/>
      <c r="AA8" s="29"/>
      <c r="AB8" s="29"/>
      <c r="AC8" s="29"/>
      <c r="AD8" s="29"/>
      <c r="AE8" s="29"/>
      <c r="AF8" s="29"/>
      <c r="AG8" s="29"/>
      <c r="AH8" s="29"/>
      <c r="AI8" s="29"/>
      <c r="AJ8" s="29"/>
      <c r="AK8" s="29"/>
      <c r="AL8" s="29"/>
      <c r="AM8" s="29"/>
      <c r="AN8" s="29"/>
      <c r="AO8" s="29"/>
      <c r="AP8" s="29"/>
      <c r="AQ8" s="29"/>
      <c r="AR8" s="29"/>
      <c r="AS8" s="29"/>
      <c r="AT8" s="29"/>
      <c r="AU8" s="29"/>
      <c r="AV8" s="29"/>
      <c r="AW8" s="29"/>
      <c r="AX8" s="29"/>
      <c r="AY8" s="29"/>
      <c r="AZ8" s="29"/>
      <c r="BA8" s="29"/>
      <c r="BB8" s="29"/>
      <c r="BC8" s="29"/>
      <c r="BD8" s="29"/>
      <c r="BE8" s="29"/>
      <c r="BF8" s="29"/>
      <c r="BG8" s="29"/>
      <c r="BH8" s="29"/>
      <c r="BI8" s="29"/>
      <c r="BJ8" s="29"/>
      <c r="BK8" s="29"/>
      <c r="BL8" s="29"/>
      <c r="BM8" s="29"/>
      <c r="BN8" s="29"/>
      <c r="BO8" s="29"/>
      <c r="BP8" s="29"/>
      <c r="BQ8" s="29"/>
      <c r="BR8" s="29"/>
      <c r="BS8" s="29"/>
      <c r="BT8" s="29"/>
      <c r="BU8" s="29"/>
      <c r="BV8" s="29"/>
      <c r="BW8" s="29"/>
      <c r="BX8" s="29"/>
      <c r="BY8" s="29"/>
      <c r="BZ8" s="29"/>
      <c r="CA8" s="29"/>
      <c r="CB8" s="29"/>
      <c r="CC8" s="29"/>
      <c r="CD8" s="29"/>
      <c r="CE8" s="29"/>
      <c r="CF8" s="29"/>
      <c r="CG8" s="29"/>
      <c r="CH8" s="29"/>
      <c r="CI8" s="29"/>
      <c r="CJ8" s="29"/>
      <c r="CK8" s="29"/>
      <c r="CL8" s="29"/>
      <c r="CM8" s="29"/>
      <c r="CN8" s="29"/>
      <c r="CO8" s="29"/>
      <c r="CP8" s="29"/>
      <c r="CQ8" s="29"/>
      <c r="CR8" s="29"/>
      <c r="CS8" s="29"/>
      <c r="CT8" s="29"/>
      <c r="CU8" s="29"/>
      <c r="CV8" s="29"/>
      <c r="CW8" s="29"/>
      <c r="CX8" s="29"/>
      <c r="CY8" s="29"/>
      <c r="CZ8" s="29"/>
      <c r="DA8" s="29"/>
      <c r="DB8" s="29"/>
      <c r="DC8" s="29"/>
      <c r="DD8" s="29"/>
      <c r="DE8" s="29"/>
      <c r="DF8" s="29"/>
      <c r="DG8" s="29"/>
      <c r="DH8" s="29"/>
      <c r="DI8" s="29"/>
      <c r="DJ8" s="29"/>
      <c r="DK8" s="29"/>
      <c r="DL8" s="29"/>
      <c r="DM8" s="29"/>
      <c r="DN8" s="29"/>
      <c r="DO8" s="29"/>
      <c r="DP8" s="29"/>
      <c r="DQ8" s="29"/>
      <c r="DR8" s="29"/>
      <c r="DS8" s="29"/>
      <c r="DT8" s="29"/>
      <c r="DU8" s="29"/>
      <c r="DV8" s="29"/>
      <c r="DW8" s="29"/>
      <c r="DX8" s="29"/>
      <c r="DY8" s="29"/>
      <c r="DZ8" s="29"/>
      <c r="EA8" s="29"/>
      <c r="EB8" s="29"/>
      <c r="EC8" s="29"/>
      <c r="ED8" s="29"/>
      <c r="EE8" s="29"/>
      <c r="EF8" s="29"/>
      <c r="EG8" s="29"/>
      <c r="EH8" s="29"/>
      <c r="EI8" s="29"/>
      <c r="EJ8" s="29"/>
      <c r="EK8" s="29"/>
      <c r="EL8" s="29"/>
      <c r="EM8" s="29"/>
      <c r="EN8" s="29"/>
      <c r="EO8" s="29"/>
      <c r="EP8" s="29"/>
      <c r="EQ8" s="29"/>
      <c r="ER8" s="29"/>
      <c r="ES8" s="29"/>
      <c r="ET8" s="29"/>
      <c r="EU8" s="29"/>
      <c r="EV8" s="29"/>
      <c r="EW8" s="29"/>
      <c r="EX8" s="29"/>
      <c r="EY8" s="29"/>
      <c r="EZ8" s="29"/>
      <c r="FA8" s="29"/>
      <c r="FB8" s="29"/>
      <c r="FC8" s="29"/>
      <c r="FD8" s="29"/>
      <c r="FE8" s="29"/>
      <c r="FF8" s="29"/>
      <c r="FG8" s="29"/>
      <c r="FH8" s="29"/>
      <c r="FI8" s="29"/>
      <c r="FJ8" s="29"/>
      <c r="FK8" s="29"/>
      <c r="FL8" s="29"/>
      <c r="FM8" s="29"/>
      <c r="FN8" s="29"/>
      <c r="FO8" s="29"/>
      <c r="FP8" s="29"/>
      <c r="FQ8" s="29"/>
      <c r="FR8" s="29"/>
      <c r="FS8" s="29"/>
      <c r="FT8" s="29"/>
      <c r="FU8" s="29"/>
      <c r="FV8" s="29"/>
      <c r="FW8" s="29"/>
      <c r="FX8" s="29"/>
      <c r="FY8" s="29"/>
      <c r="FZ8" s="29"/>
      <c r="GA8" s="29"/>
      <c r="GB8" s="29"/>
      <c r="GC8" s="29"/>
      <c r="GD8" s="29"/>
      <c r="GE8" s="29"/>
      <c r="GF8" s="29"/>
      <c r="GG8" s="29"/>
      <c r="GH8" s="29"/>
      <c r="GI8" s="29"/>
      <c r="GJ8" s="29"/>
      <c r="GK8" s="29"/>
      <c r="GL8" s="29"/>
      <c r="GM8" s="29"/>
      <c r="GN8" s="29"/>
      <c r="GO8" s="29"/>
      <c r="GP8" s="29"/>
      <c r="GQ8" s="29"/>
      <c r="GR8" s="29"/>
      <c r="GS8" s="29"/>
      <c r="GT8" s="29"/>
      <c r="GU8" s="29"/>
      <c r="GV8" s="29"/>
      <c r="GW8" s="29"/>
      <c r="GX8" s="29"/>
      <c r="GY8" s="29"/>
      <c r="GZ8" s="29"/>
      <c r="HA8" s="29"/>
      <c r="HB8" s="29"/>
      <c r="HC8" s="29"/>
      <c r="HD8" s="29"/>
      <c r="HE8" s="29"/>
      <c r="HF8" s="29"/>
      <c r="HG8" s="29"/>
      <c r="HH8" s="29"/>
      <c r="HI8" s="29"/>
      <c r="HJ8" s="29"/>
      <c r="HK8" s="29"/>
      <c r="HL8" s="29"/>
      <c r="HM8" s="29"/>
      <c r="HN8" s="29"/>
      <c r="HO8" s="29"/>
      <c r="HP8" s="29"/>
      <c r="HQ8" s="29"/>
      <c r="HR8" s="29"/>
      <c r="HS8" s="29"/>
      <c r="HT8" s="29"/>
      <c r="HU8" s="29"/>
      <c r="HV8" s="29"/>
      <c r="HW8" s="29"/>
      <c r="HX8" s="29"/>
      <c r="HY8" s="29"/>
      <c r="HZ8" s="29"/>
      <c r="IA8" s="29"/>
      <c r="IB8" s="29"/>
      <c r="IC8" s="29"/>
    </row>
    <row r="9" spans="1:237" x14ac:dyDescent="0.2">
      <c r="A9" s="107"/>
      <c r="B9" s="108"/>
      <c r="C9" s="108"/>
      <c r="D9" s="224" t="s">
        <v>637</v>
      </c>
      <c r="E9" s="224"/>
      <c r="F9" s="224"/>
      <c r="G9" s="29"/>
      <c r="H9" s="29"/>
      <c r="I9" s="29"/>
      <c r="J9" s="29"/>
      <c r="K9" s="29"/>
      <c r="L9" s="29"/>
      <c r="M9" s="29"/>
      <c r="N9" s="29"/>
      <c r="O9" s="29"/>
      <c r="P9" s="29"/>
      <c r="Q9" s="29"/>
      <c r="R9" s="29"/>
      <c r="S9" s="29"/>
      <c r="T9" s="29"/>
      <c r="U9" s="29"/>
      <c r="V9" s="29"/>
      <c r="W9" s="29"/>
      <c r="X9" s="29"/>
      <c r="Y9" s="29"/>
      <c r="Z9" s="29"/>
      <c r="AA9" s="29"/>
      <c r="AB9" s="29"/>
      <c r="AC9" s="29"/>
      <c r="AD9" s="29"/>
      <c r="AE9" s="29"/>
      <c r="AF9" s="29"/>
      <c r="AG9" s="29"/>
      <c r="AH9" s="29"/>
      <c r="AI9" s="29"/>
      <c r="AJ9" s="29"/>
      <c r="AK9" s="29"/>
      <c r="AL9" s="29"/>
      <c r="AM9" s="29"/>
      <c r="AN9" s="29"/>
      <c r="AO9" s="29"/>
      <c r="AP9" s="29"/>
      <c r="AQ9" s="29"/>
      <c r="AR9" s="29"/>
      <c r="AS9" s="29"/>
      <c r="AT9" s="29"/>
      <c r="AU9" s="29"/>
      <c r="AV9" s="29"/>
      <c r="AW9" s="29"/>
      <c r="AX9" s="29"/>
      <c r="AY9" s="29"/>
      <c r="AZ9" s="29"/>
      <c r="BA9" s="29"/>
      <c r="BB9" s="29"/>
      <c r="BC9" s="29"/>
      <c r="BD9" s="29"/>
      <c r="BE9" s="29"/>
      <c r="BF9" s="29"/>
      <c r="BG9" s="29"/>
      <c r="BH9" s="29"/>
      <c r="BI9" s="29"/>
      <c r="BJ9" s="29"/>
      <c r="BK9" s="29"/>
      <c r="BL9" s="29"/>
      <c r="BM9" s="29"/>
      <c r="BN9" s="29"/>
      <c r="BO9" s="29"/>
      <c r="BP9" s="29"/>
      <c r="BQ9" s="29"/>
      <c r="BR9" s="29"/>
      <c r="BS9" s="29"/>
      <c r="BT9" s="29"/>
      <c r="BU9" s="29"/>
      <c r="BV9" s="29"/>
      <c r="BW9" s="29"/>
      <c r="BX9" s="29"/>
      <c r="BY9" s="29"/>
      <c r="BZ9" s="29"/>
      <c r="CA9" s="29"/>
      <c r="CB9" s="29"/>
      <c r="CC9" s="29"/>
      <c r="CD9" s="29"/>
      <c r="CE9" s="29"/>
      <c r="CF9" s="29"/>
      <c r="CG9" s="29"/>
      <c r="CH9" s="29"/>
      <c r="CI9" s="29"/>
      <c r="CJ9" s="29"/>
      <c r="CK9" s="29"/>
      <c r="CL9" s="29"/>
      <c r="CM9" s="29"/>
      <c r="CN9" s="29"/>
      <c r="CO9" s="29"/>
      <c r="CP9" s="29"/>
      <c r="CQ9" s="29"/>
      <c r="CR9" s="29"/>
      <c r="CS9" s="29"/>
      <c r="CT9" s="29"/>
      <c r="CU9" s="29"/>
      <c r="CV9" s="29"/>
      <c r="CW9" s="29"/>
      <c r="CX9" s="29"/>
      <c r="CY9" s="29"/>
      <c r="CZ9" s="29"/>
      <c r="DA9" s="29"/>
      <c r="DB9" s="29"/>
      <c r="DC9" s="29"/>
      <c r="DD9" s="29"/>
      <c r="DE9" s="29"/>
      <c r="DF9" s="29"/>
      <c r="DG9" s="29"/>
      <c r="DH9" s="29"/>
      <c r="DI9" s="29"/>
      <c r="DJ9" s="29"/>
      <c r="DK9" s="29"/>
      <c r="DL9" s="29"/>
      <c r="DM9" s="29"/>
      <c r="DN9" s="29"/>
      <c r="DO9" s="29"/>
      <c r="DP9" s="29"/>
      <c r="DQ9" s="29"/>
      <c r="DR9" s="29"/>
      <c r="DS9" s="29"/>
      <c r="DT9" s="29"/>
      <c r="DU9" s="29"/>
      <c r="DV9" s="29"/>
      <c r="DW9" s="29"/>
      <c r="DX9" s="29"/>
      <c r="DY9" s="29"/>
      <c r="DZ9" s="29"/>
      <c r="EA9" s="29"/>
      <c r="EB9" s="29"/>
      <c r="EC9" s="29"/>
      <c r="ED9" s="29"/>
      <c r="EE9" s="29"/>
      <c r="EF9" s="29"/>
      <c r="EG9" s="29"/>
      <c r="EH9" s="29"/>
      <c r="EI9" s="29"/>
      <c r="EJ9" s="29"/>
      <c r="EK9" s="29"/>
      <c r="EL9" s="29"/>
      <c r="EM9" s="29"/>
      <c r="EN9" s="29"/>
      <c r="EO9" s="29"/>
      <c r="EP9" s="29"/>
      <c r="EQ9" s="29"/>
      <c r="ER9" s="29"/>
      <c r="ES9" s="29"/>
      <c r="ET9" s="29"/>
      <c r="EU9" s="29"/>
      <c r="EV9" s="29"/>
      <c r="EW9" s="29"/>
      <c r="EX9" s="29"/>
      <c r="EY9" s="29"/>
      <c r="EZ9" s="29"/>
      <c r="FA9" s="29"/>
      <c r="FB9" s="29"/>
      <c r="FC9" s="29"/>
      <c r="FD9" s="29"/>
      <c r="FE9" s="29"/>
      <c r="FF9" s="29"/>
      <c r="FG9" s="29"/>
      <c r="FH9" s="29"/>
      <c r="FI9" s="29"/>
      <c r="FJ9" s="29"/>
      <c r="FK9" s="29"/>
      <c r="FL9" s="29"/>
      <c r="FM9" s="29"/>
      <c r="FN9" s="29"/>
      <c r="FO9" s="29"/>
      <c r="FP9" s="29"/>
      <c r="FQ9" s="29"/>
      <c r="FR9" s="29"/>
      <c r="FS9" s="29"/>
      <c r="FT9" s="29"/>
      <c r="FU9" s="29"/>
      <c r="FV9" s="29"/>
      <c r="FW9" s="29"/>
      <c r="FX9" s="29"/>
      <c r="FY9" s="29"/>
      <c r="FZ9" s="29"/>
      <c r="GA9" s="29"/>
      <c r="GB9" s="29"/>
      <c r="GC9" s="29"/>
      <c r="GD9" s="29"/>
      <c r="GE9" s="29"/>
      <c r="GF9" s="29"/>
      <c r="GG9" s="29"/>
      <c r="GH9" s="29"/>
      <c r="GI9" s="29"/>
      <c r="GJ9" s="29"/>
      <c r="GK9" s="29"/>
      <c r="GL9" s="29"/>
      <c r="GM9" s="29"/>
      <c r="GN9" s="29"/>
      <c r="GO9" s="29"/>
      <c r="GP9" s="29"/>
      <c r="GQ9" s="29"/>
      <c r="GR9" s="29"/>
      <c r="GS9" s="29"/>
      <c r="GT9" s="29"/>
      <c r="GU9" s="29"/>
      <c r="GV9" s="29"/>
      <c r="GW9" s="29"/>
      <c r="GX9" s="29"/>
      <c r="GY9" s="29"/>
      <c r="GZ9" s="29"/>
      <c r="HA9" s="29"/>
      <c r="HB9" s="29"/>
      <c r="HC9" s="29"/>
      <c r="HD9" s="29"/>
      <c r="HE9" s="29"/>
      <c r="HF9" s="29"/>
      <c r="HG9" s="29"/>
      <c r="HH9" s="29"/>
      <c r="HI9" s="29"/>
      <c r="HJ9" s="29"/>
      <c r="HK9" s="29"/>
      <c r="HL9" s="29"/>
      <c r="HM9" s="29"/>
      <c r="HN9" s="29"/>
      <c r="HO9" s="29"/>
      <c r="HP9" s="29"/>
      <c r="HQ9" s="29"/>
      <c r="HR9" s="29"/>
      <c r="HS9" s="29"/>
      <c r="HT9" s="29"/>
      <c r="HU9" s="29"/>
      <c r="HV9" s="29"/>
      <c r="HW9" s="29"/>
      <c r="HX9" s="29"/>
      <c r="HY9" s="29"/>
      <c r="HZ9" s="29"/>
      <c r="IA9" s="29"/>
      <c r="IB9" s="29"/>
    </row>
    <row r="10" spans="1:237" x14ac:dyDescent="0.2">
      <c r="A10" s="224"/>
      <c r="B10" s="224"/>
      <c r="D10" s="179" t="s">
        <v>601</v>
      </c>
      <c r="E10" s="225" t="s">
        <v>624</v>
      </c>
      <c r="F10" s="225"/>
      <c r="G10" s="29"/>
      <c r="H10" s="29"/>
      <c r="I10" s="29"/>
      <c r="J10" s="29"/>
      <c r="K10" s="29"/>
      <c r="L10" s="29"/>
      <c r="M10" s="29"/>
      <c r="N10" s="29"/>
      <c r="O10" s="29"/>
      <c r="P10" s="29"/>
      <c r="Q10" s="29"/>
      <c r="R10" s="29"/>
      <c r="S10" s="29"/>
      <c r="T10" s="29"/>
      <c r="U10" s="29"/>
      <c r="V10" s="29"/>
      <c r="W10" s="29"/>
      <c r="X10" s="29"/>
      <c r="Y10" s="29"/>
      <c r="Z10" s="29"/>
      <c r="AA10" s="29"/>
      <c r="AB10" s="29"/>
      <c r="AC10" s="29"/>
      <c r="AD10" s="29"/>
      <c r="AE10" s="29"/>
      <c r="AF10" s="29"/>
      <c r="AG10" s="29"/>
      <c r="AH10" s="29"/>
      <c r="AI10" s="29"/>
      <c r="AJ10" s="29"/>
      <c r="AK10" s="29"/>
      <c r="AL10" s="29"/>
      <c r="AM10" s="29"/>
      <c r="AN10" s="29"/>
      <c r="AO10" s="29"/>
      <c r="AP10" s="29"/>
      <c r="AQ10" s="29"/>
      <c r="AR10" s="29"/>
      <c r="AS10" s="29"/>
      <c r="AT10" s="29"/>
      <c r="AU10" s="29"/>
      <c r="AV10" s="29"/>
      <c r="AW10" s="29"/>
      <c r="AX10" s="29"/>
      <c r="AY10" s="29"/>
      <c r="AZ10" s="29"/>
      <c r="BA10" s="29"/>
      <c r="BB10" s="29"/>
      <c r="BC10" s="29"/>
      <c r="BD10" s="29"/>
      <c r="BE10" s="29"/>
      <c r="BF10" s="29"/>
      <c r="BG10" s="29"/>
      <c r="BH10" s="29"/>
      <c r="BI10" s="29"/>
      <c r="BJ10" s="29"/>
      <c r="BK10" s="29"/>
      <c r="BL10" s="29"/>
      <c r="BM10" s="29"/>
      <c r="BN10" s="29"/>
      <c r="BO10" s="29"/>
      <c r="BP10" s="29"/>
      <c r="BQ10" s="29"/>
      <c r="BR10" s="29"/>
      <c r="BS10" s="29"/>
      <c r="BT10" s="29"/>
      <c r="BU10" s="29"/>
      <c r="BV10" s="29"/>
      <c r="BW10" s="29"/>
      <c r="BX10" s="29"/>
      <c r="BY10" s="29"/>
      <c r="BZ10" s="29"/>
      <c r="CA10" s="29"/>
      <c r="CB10" s="29"/>
      <c r="CC10" s="29"/>
      <c r="CD10" s="29"/>
      <c r="CE10" s="29"/>
      <c r="CF10" s="29"/>
      <c r="CG10" s="29"/>
      <c r="CH10" s="29"/>
      <c r="CI10" s="29"/>
      <c r="CJ10" s="29"/>
      <c r="CK10" s="29"/>
      <c r="CL10" s="29"/>
      <c r="CM10" s="29"/>
      <c r="CN10" s="29"/>
      <c r="CO10" s="29"/>
      <c r="CP10" s="29"/>
      <c r="CQ10" s="29"/>
      <c r="CR10" s="29"/>
      <c r="CS10" s="29"/>
      <c r="CT10" s="29"/>
      <c r="CU10" s="29"/>
      <c r="CV10" s="29"/>
      <c r="CW10" s="29"/>
      <c r="CX10" s="29"/>
      <c r="CY10" s="29"/>
      <c r="CZ10" s="29"/>
      <c r="DA10" s="29"/>
      <c r="DB10" s="29"/>
      <c r="DC10" s="29"/>
      <c r="DD10" s="29"/>
      <c r="DE10" s="29"/>
      <c r="DF10" s="29"/>
      <c r="DG10" s="29"/>
      <c r="DH10" s="29"/>
      <c r="DI10" s="29"/>
      <c r="DJ10" s="29"/>
      <c r="DK10" s="29"/>
      <c r="DL10" s="29"/>
      <c r="DM10" s="29"/>
      <c r="DN10" s="29"/>
      <c r="DO10" s="29"/>
      <c r="DP10" s="29"/>
      <c r="DQ10" s="29"/>
      <c r="DR10" s="29"/>
      <c r="DS10" s="29"/>
      <c r="DT10" s="29"/>
      <c r="DU10" s="29"/>
      <c r="DV10" s="29"/>
      <c r="DW10" s="29"/>
      <c r="DX10" s="29"/>
      <c r="DY10" s="29"/>
      <c r="DZ10" s="29"/>
      <c r="EA10" s="29"/>
      <c r="EB10" s="29"/>
      <c r="EC10" s="29"/>
      <c r="ED10" s="29"/>
      <c r="EE10" s="29"/>
      <c r="EF10" s="29"/>
      <c r="EG10" s="29"/>
      <c r="EH10" s="29"/>
      <c r="EI10" s="29"/>
      <c r="EJ10" s="29"/>
      <c r="EK10" s="29"/>
      <c r="EL10" s="29"/>
      <c r="EM10" s="29"/>
      <c r="EN10" s="29"/>
      <c r="EO10" s="29"/>
      <c r="EP10" s="29"/>
      <c r="EQ10" s="29"/>
      <c r="ER10" s="29"/>
      <c r="ES10" s="29"/>
      <c r="ET10" s="29"/>
      <c r="EU10" s="29"/>
      <c r="EV10" s="29"/>
      <c r="EW10" s="29"/>
      <c r="EX10" s="29"/>
      <c r="EY10" s="29"/>
      <c r="EZ10" s="29"/>
      <c r="FA10" s="29"/>
      <c r="FB10" s="29"/>
      <c r="FC10" s="29"/>
      <c r="FD10" s="29"/>
      <c r="FE10" s="29"/>
      <c r="FF10" s="29"/>
      <c r="FG10" s="29"/>
      <c r="FH10" s="29"/>
      <c r="FI10" s="29"/>
      <c r="FJ10" s="29"/>
      <c r="FK10" s="29"/>
      <c r="FL10" s="29"/>
      <c r="FM10" s="29"/>
      <c r="FN10" s="29"/>
      <c r="FO10" s="29"/>
      <c r="FP10" s="29"/>
      <c r="FQ10" s="29"/>
      <c r="FR10" s="29"/>
      <c r="FS10" s="29"/>
      <c r="FT10" s="29"/>
      <c r="FU10" s="29"/>
      <c r="FV10" s="29"/>
      <c r="FW10" s="29"/>
      <c r="FX10" s="29"/>
      <c r="FY10" s="29"/>
      <c r="FZ10" s="29"/>
      <c r="GA10" s="29"/>
      <c r="GB10" s="29"/>
      <c r="GC10" s="29"/>
      <c r="GD10" s="29"/>
      <c r="GE10" s="29"/>
      <c r="GF10" s="29"/>
      <c r="GG10" s="29"/>
      <c r="GH10" s="29"/>
      <c r="GI10" s="29"/>
      <c r="GJ10" s="29"/>
      <c r="GK10" s="29"/>
      <c r="GL10" s="29"/>
      <c r="GM10" s="29"/>
      <c r="GN10" s="29"/>
      <c r="GO10" s="29"/>
      <c r="GP10" s="29"/>
      <c r="GQ10" s="29"/>
      <c r="GR10" s="29"/>
      <c r="GS10" s="29"/>
      <c r="GT10" s="29"/>
      <c r="GU10" s="29"/>
      <c r="GV10" s="29"/>
      <c r="GW10" s="29"/>
      <c r="GX10" s="29"/>
      <c r="GY10" s="29"/>
      <c r="GZ10" s="29"/>
      <c r="HA10" s="29"/>
      <c r="HB10" s="29"/>
      <c r="HC10" s="29"/>
      <c r="HD10" s="29"/>
      <c r="HE10" s="29"/>
      <c r="HF10" s="29"/>
      <c r="HG10" s="29"/>
      <c r="HH10" s="29"/>
      <c r="HI10" s="29"/>
      <c r="HJ10" s="29"/>
      <c r="HK10" s="29"/>
      <c r="HL10" s="29"/>
      <c r="HM10" s="29"/>
      <c r="HN10" s="29"/>
      <c r="HO10" s="29"/>
      <c r="HP10" s="29"/>
      <c r="HQ10" s="29"/>
      <c r="HR10" s="29"/>
      <c r="HS10" s="29"/>
      <c r="HT10" s="29"/>
      <c r="HU10" s="29"/>
      <c r="HV10" s="29"/>
      <c r="HW10" s="29"/>
      <c r="HX10" s="29"/>
      <c r="HY10" s="29"/>
      <c r="HZ10" s="29"/>
      <c r="IA10" s="29"/>
      <c r="IB10" s="29"/>
    </row>
    <row r="11" spans="1:237" x14ac:dyDescent="0.2">
      <c r="A11" s="179"/>
      <c r="B11" s="179"/>
      <c r="D11" s="179"/>
      <c r="E11" s="178"/>
      <c r="F11" s="178"/>
      <c r="G11" s="29"/>
      <c r="H11" s="29"/>
      <c r="I11" s="29"/>
      <c r="J11" s="29"/>
      <c r="K11" s="29"/>
      <c r="L11" s="29"/>
      <c r="M11" s="29"/>
      <c r="N11" s="29"/>
      <c r="O11" s="29"/>
      <c r="P11" s="29"/>
      <c r="Q11" s="29"/>
      <c r="R11" s="29"/>
      <c r="S11" s="29"/>
      <c r="T11" s="29"/>
      <c r="U11" s="29"/>
      <c r="V11" s="29"/>
      <c r="W11" s="29"/>
      <c r="X11" s="29"/>
      <c r="Y11" s="29"/>
      <c r="Z11" s="29"/>
      <c r="AA11" s="29"/>
      <c r="AB11" s="29"/>
      <c r="AC11" s="29"/>
      <c r="AD11" s="29"/>
      <c r="AE11" s="29"/>
      <c r="AF11" s="29"/>
      <c r="AG11" s="29"/>
      <c r="AH11" s="29"/>
      <c r="AI11" s="29"/>
      <c r="AJ11" s="29"/>
      <c r="AK11" s="29"/>
      <c r="AL11" s="29"/>
      <c r="AM11" s="29"/>
      <c r="AN11" s="29"/>
      <c r="AO11" s="29"/>
      <c r="AP11" s="29"/>
      <c r="AQ11" s="29"/>
      <c r="AR11" s="29"/>
      <c r="AS11" s="29"/>
      <c r="AT11" s="29"/>
      <c r="AU11" s="29"/>
      <c r="AV11" s="29"/>
      <c r="AW11" s="29"/>
      <c r="AX11" s="29"/>
      <c r="AY11" s="29"/>
      <c r="AZ11" s="29"/>
      <c r="BA11" s="29"/>
      <c r="BB11" s="29"/>
      <c r="BC11" s="29"/>
      <c r="BD11" s="29"/>
      <c r="BE11" s="29"/>
      <c r="BF11" s="29"/>
      <c r="BG11" s="29"/>
      <c r="BH11" s="29"/>
      <c r="BI11" s="29"/>
      <c r="BJ11" s="29"/>
      <c r="BK11" s="29"/>
      <c r="BL11" s="29"/>
      <c r="BM11" s="29"/>
      <c r="BN11" s="29"/>
      <c r="BO11" s="29"/>
      <c r="BP11" s="29"/>
      <c r="BQ11" s="29"/>
      <c r="BR11" s="29"/>
      <c r="BS11" s="29"/>
      <c r="BT11" s="29"/>
      <c r="BU11" s="29"/>
      <c r="BV11" s="29"/>
      <c r="BW11" s="29"/>
      <c r="BX11" s="29"/>
      <c r="BY11" s="29"/>
      <c r="BZ11" s="29"/>
      <c r="CA11" s="29"/>
      <c r="CB11" s="29"/>
      <c r="CC11" s="29"/>
      <c r="CD11" s="29"/>
      <c r="CE11" s="29"/>
      <c r="CF11" s="29"/>
      <c r="CG11" s="29"/>
      <c r="CH11" s="29"/>
      <c r="CI11" s="29"/>
      <c r="CJ11" s="29"/>
      <c r="CK11" s="29"/>
      <c r="CL11" s="29"/>
      <c r="CM11" s="29"/>
      <c r="CN11" s="29"/>
      <c r="CO11" s="29"/>
      <c r="CP11" s="29"/>
      <c r="CQ11" s="29"/>
      <c r="CR11" s="29"/>
      <c r="CS11" s="29"/>
      <c r="CT11" s="29"/>
      <c r="CU11" s="29"/>
      <c r="CV11" s="29"/>
      <c r="CW11" s="29"/>
      <c r="CX11" s="29"/>
      <c r="CY11" s="29"/>
      <c r="CZ11" s="29"/>
      <c r="DA11" s="29"/>
      <c r="DB11" s="29"/>
      <c r="DC11" s="29"/>
      <c r="DD11" s="29"/>
      <c r="DE11" s="29"/>
      <c r="DF11" s="29"/>
      <c r="DG11" s="29"/>
      <c r="DH11" s="29"/>
      <c r="DI11" s="29"/>
      <c r="DJ11" s="29"/>
      <c r="DK11" s="29"/>
      <c r="DL11" s="29"/>
      <c r="DM11" s="29"/>
      <c r="DN11" s="29"/>
      <c r="DO11" s="29"/>
      <c r="DP11" s="29"/>
      <c r="DQ11" s="29"/>
      <c r="DR11" s="29"/>
      <c r="DS11" s="29"/>
      <c r="DT11" s="29"/>
      <c r="DU11" s="29"/>
      <c r="DV11" s="29"/>
      <c r="DW11" s="29"/>
      <c r="DX11" s="29"/>
      <c r="DY11" s="29"/>
      <c r="DZ11" s="29"/>
      <c r="EA11" s="29"/>
      <c r="EB11" s="29"/>
      <c r="EC11" s="29"/>
      <c r="ED11" s="29"/>
      <c r="EE11" s="29"/>
      <c r="EF11" s="29"/>
      <c r="EG11" s="29"/>
      <c r="EH11" s="29"/>
      <c r="EI11" s="29"/>
      <c r="EJ11" s="29"/>
      <c r="EK11" s="29"/>
      <c r="EL11" s="29"/>
      <c r="EM11" s="29"/>
      <c r="EN11" s="29"/>
      <c r="EO11" s="29"/>
      <c r="EP11" s="29"/>
      <c r="EQ11" s="29"/>
      <c r="ER11" s="29"/>
      <c r="ES11" s="29"/>
      <c r="ET11" s="29"/>
      <c r="EU11" s="29"/>
      <c r="EV11" s="29"/>
      <c r="EW11" s="29"/>
      <c r="EX11" s="29"/>
      <c r="EY11" s="29"/>
      <c r="EZ11" s="29"/>
      <c r="FA11" s="29"/>
      <c r="FB11" s="29"/>
      <c r="FC11" s="29"/>
      <c r="FD11" s="29"/>
      <c r="FE11" s="29"/>
      <c r="FF11" s="29"/>
      <c r="FG11" s="29"/>
      <c r="FH11" s="29"/>
      <c r="FI11" s="29"/>
      <c r="FJ11" s="29"/>
      <c r="FK11" s="29"/>
      <c r="FL11" s="29"/>
      <c r="FM11" s="29"/>
      <c r="FN11" s="29"/>
      <c r="FO11" s="29"/>
      <c r="FP11" s="29"/>
      <c r="FQ11" s="29"/>
      <c r="FR11" s="29"/>
      <c r="FS11" s="29"/>
      <c r="FT11" s="29"/>
      <c r="FU11" s="29"/>
      <c r="FV11" s="29"/>
      <c r="FW11" s="29"/>
      <c r="FX11" s="29"/>
      <c r="FY11" s="29"/>
      <c r="FZ11" s="29"/>
      <c r="GA11" s="29"/>
      <c r="GB11" s="29"/>
      <c r="GC11" s="29"/>
      <c r="GD11" s="29"/>
      <c r="GE11" s="29"/>
      <c r="GF11" s="29"/>
      <c r="GG11" s="29"/>
      <c r="GH11" s="29"/>
      <c r="GI11" s="29"/>
      <c r="GJ11" s="29"/>
      <c r="GK11" s="29"/>
      <c r="GL11" s="29"/>
      <c r="GM11" s="29"/>
      <c r="GN11" s="29"/>
      <c r="GO11" s="29"/>
      <c r="GP11" s="29"/>
      <c r="GQ11" s="29"/>
      <c r="GR11" s="29"/>
      <c r="GS11" s="29"/>
      <c r="GT11" s="29"/>
      <c r="GU11" s="29"/>
      <c r="GV11" s="29"/>
      <c r="GW11" s="29"/>
      <c r="GX11" s="29"/>
      <c r="GY11" s="29"/>
      <c r="GZ11" s="29"/>
      <c r="HA11" s="29"/>
      <c r="HB11" s="29"/>
      <c r="HC11" s="29"/>
      <c r="HD11" s="29"/>
      <c r="HE11" s="29"/>
      <c r="HF11" s="29"/>
      <c r="HG11" s="29"/>
      <c r="HH11" s="29"/>
      <c r="HI11" s="29"/>
      <c r="HJ11" s="29"/>
      <c r="HK11" s="29"/>
      <c r="HL11" s="29"/>
      <c r="HM11" s="29"/>
      <c r="HN11" s="29"/>
      <c r="HO11" s="29"/>
      <c r="HP11" s="29"/>
      <c r="HQ11" s="29"/>
      <c r="HR11" s="29"/>
      <c r="HS11" s="29"/>
      <c r="HT11" s="29"/>
      <c r="HU11" s="29"/>
      <c r="HV11" s="29"/>
      <c r="HW11" s="29"/>
      <c r="HX11" s="29"/>
      <c r="HY11" s="29"/>
      <c r="HZ11" s="29"/>
      <c r="IA11" s="29"/>
      <c r="IB11" s="29"/>
    </row>
    <row r="12" spans="1:237" ht="13.5" thickBot="1" x14ac:dyDescent="0.25">
      <c r="A12" s="110"/>
      <c r="B12" s="110"/>
      <c r="D12" s="179" t="s">
        <v>603</v>
      </c>
      <c r="E12" s="226" t="s">
        <v>602</v>
      </c>
      <c r="F12" s="226"/>
      <c r="G12" s="29"/>
      <c r="H12" s="29"/>
      <c r="I12" s="29"/>
      <c r="J12" s="29"/>
      <c r="K12" s="29"/>
      <c r="L12" s="29"/>
      <c r="M12" s="29"/>
      <c r="N12" s="29"/>
      <c r="O12" s="29"/>
      <c r="P12" s="29"/>
      <c r="Q12" s="29"/>
      <c r="R12" s="29"/>
      <c r="S12" s="29"/>
      <c r="T12" s="29"/>
      <c r="U12" s="29"/>
      <c r="V12" s="29"/>
      <c r="W12" s="29"/>
      <c r="X12" s="29"/>
      <c r="Y12" s="29"/>
      <c r="Z12" s="29"/>
      <c r="AA12" s="29"/>
      <c r="AB12" s="29"/>
      <c r="AC12" s="29"/>
      <c r="AD12" s="29"/>
      <c r="AE12" s="29"/>
      <c r="AF12" s="29"/>
      <c r="AG12" s="29"/>
      <c r="AH12" s="29"/>
      <c r="AI12" s="29"/>
      <c r="AJ12" s="29"/>
      <c r="AK12" s="29"/>
      <c r="AL12" s="29"/>
      <c r="AM12" s="29"/>
      <c r="AN12" s="29"/>
      <c r="AO12" s="29"/>
      <c r="AP12" s="29"/>
      <c r="AQ12" s="29"/>
      <c r="AR12" s="29"/>
      <c r="AS12" s="29"/>
      <c r="AT12" s="29"/>
      <c r="AU12" s="29"/>
      <c r="AV12" s="29"/>
      <c r="AW12" s="29"/>
      <c r="AX12" s="29"/>
      <c r="AY12" s="29"/>
      <c r="AZ12" s="29"/>
      <c r="BA12" s="29"/>
      <c r="BB12" s="29"/>
      <c r="BC12" s="29"/>
      <c r="BD12" s="29"/>
      <c r="BE12" s="29"/>
      <c r="BF12" s="29"/>
      <c r="BG12" s="29"/>
      <c r="BH12" s="29"/>
      <c r="BI12" s="29"/>
      <c r="BJ12" s="29"/>
      <c r="BK12" s="29"/>
      <c r="BL12" s="29"/>
      <c r="BM12" s="29"/>
      <c r="BN12" s="29"/>
      <c r="BO12" s="29"/>
      <c r="BP12" s="29"/>
      <c r="BQ12" s="29"/>
      <c r="BR12" s="29"/>
      <c r="BS12" s="29"/>
      <c r="BT12" s="29"/>
      <c r="BU12" s="29"/>
      <c r="BV12" s="29"/>
      <c r="BW12" s="29"/>
      <c r="BX12" s="29"/>
      <c r="BY12" s="29"/>
      <c r="BZ12" s="29"/>
      <c r="CA12" s="29"/>
      <c r="CB12" s="29"/>
      <c r="CC12" s="29"/>
      <c r="CD12" s="29"/>
      <c r="CE12" s="29"/>
      <c r="CF12" s="29"/>
      <c r="CG12" s="29"/>
      <c r="CH12" s="29"/>
      <c r="CI12" s="29"/>
      <c r="CJ12" s="29"/>
      <c r="CK12" s="29"/>
      <c r="CL12" s="29"/>
      <c r="CM12" s="29"/>
      <c r="CN12" s="29"/>
      <c r="CO12" s="29"/>
      <c r="CP12" s="29"/>
      <c r="CQ12" s="29"/>
      <c r="CR12" s="29"/>
      <c r="CS12" s="29"/>
      <c r="CT12" s="29"/>
      <c r="CU12" s="29"/>
      <c r="CV12" s="29"/>
      <c r="CW12" s="29"/>
      <c r="CX12" s="29"/>
      <c r="CY12" s="29"/>
      <c r="CZ12" s="29"/>
      <c r="DA12" s="29"/>
      <c r="DB12" s="29"/>
      <c r="DC12" s="29"/>
      <c r="DD12" s="29"/>
      <c r="DE12" s="29"/>
      <c r="DF12" s="29"/>
      <c r="DG12" s="29"/>
      <c r="DH12" s="29"/>
      <c r="DI12" s="29"/>
      <c r="DJ12" s="29"/>
      <c r="DK12" s="29"/>
      <c r="DL12" s="29"/>
      <c r="DM12" s="29"/>
      <c r="DN12" s="29"/>
      <c r="DO12" s="29"/>
      <c r="DP12" s="29"/>
      <c r="DQ12" s="29"/>
      <c r="DR12" s="29"/>
      <c r="DS12" s="29"/>
      <c r="DT12" s="29"/>
      <c r="DU12" s="29"/>
      <c r="DV12" s="29"/>
      <c r="DW12" s="29"/>
      <c r="DX12" s="29"/>
      <c r="DY12" s="29"/>
      <c r="DZ12" s="29"/>
      <c r="EA12" s="29"/>
      <c r="EB12" s="29"/>
      <c r="EC12" s="29"/>
      <c r="ED12" s="29"/>
      <c r="EE12" s="29"/>
      <c r="EF12" s="29"/>
      <c r="EG12" s="29"/>
      <c r="EH12" s="29"/>
      <c r="EI12" s="29"/>
      <c r="EJ12" s="29"/>
      <c r="EK12" s="29"/>
      <c r="EL12" s="29"/>
      <c r="EM12" s="29"/>
      <c r="EN12" s="29"/>
      <c r="EO12" s="29"/>
      <c r="EP12" s="29"/>
      <c r="EQ12" s="29"/>
      <c r="ER12" s="29"/>
      <c r="ES12" s="29"/>
      <c r="ET12" s="29"/>
      <c r="EU12" s="29"/>
      <c r="EV12" s="29"/>
      <c r="EW12" s="29"/>
      <c r="EX12" s="29"/>
      <c r="EY12" s="29"/>
      <c r="EZ12" s="29"/>
      <c r="FA12" s="29"/>
      <c r="FB12" s="29"/>
      <c r="FC12" s="29"/>
      <c r="FD12" s="29"/>
      <c r="FE12" s="29"/>
      <c r="FF12" s="29"/>
      <c r="FG12" s="29"/>
      <c r="FH12" s="29"/>
      <c r="FI12" s="29"/>
      <c r="FJ12" s="29"/>
      <c r="FK12" s="29"/>
      <c r="FL12" s="29"/>
      <c r="FM12" s="29"/>
      <c r="FN12" s="29"/>
      <c r="FO12" s="29"/>
      <c r="FP12" s="29"/>
      <c r="FQ12" s="29"/>
      <c r="FR12" s="29"/>
      <c r="FS12" s="29"/>
      <c r="FT12" s="29"/>
      <c r="FU12" s="29"/>
      <c r="FV12" s="29"/>
      <c r="FW12" s="29"/>
      <c r="FX12" s="29"/>
      <c r="FY12" s="29"/>
      <c r="FZ12" s="29"/>
      <c r="GA12" s="29"/>
      <c r="GB12" s="29"/>
      <c r="GC12" s="29"/>
      <c r="GD12" s="29"/>
      <c r="GE12" s="29"/>
      <c r="GF12" s="29"/>
      <c r="GG12" s="29"/>
      <c r="GH12" s="29"/>
      <c r="GI12" s="29"/>
      <c r="GJ12" s="29"/>
      <c r="GK12" s="29"/>
      <c r="GL12" s="29"/>
      <c r="GM12" s="29"/>
      <c r="GN12" s="29"/>
      <c r="GO12" s="29"/>
      <c r="GP12" s="29"/>
      <c r="GQ12" s="29"/>
      <c r="GR12" s="29"/>
      <c r="GS12" s="29"/>
      <c r="GT12" s="29"/>
      <c r="GU12" s="29"/>
      <c r="GV12" s="29"/>
      <c r="GW12" s="29"/>
      <c r="GX12" s="29"/>
      <c r="GY12" s="29"/>
      <c r="GZ12" s="29"/>
      <c r="HA12" s="29"/>
      <c r="HB12" s="29"/>
      <c r="HC12" s="29"/>
      <c r="HD12" s="29"/>
      <c r="HE12" s="29"/>
      <c r="HF12" s="29"/>
      <c r="HG12" s="29"/>
      <c r="HH12" s="29"/>
      <c r="HI12" s="29"/>
      <c r="HJ12" s="29"/>
      <c r="HK12" s="29"/>
      <c r="HL12" s="29"/>
      <c r="HM12" s="29"/>
      <c r="HN12" s="29"/>
      <c r="HO12" s="29"/>
      <c r="HP12" s="29"/>
      <c r="HQ12" s="29"/>
      <c r="HR12" s="29"/>
      <c r="HS12" s="29"/>
      <c r="HT12" s="29"/>
      <c r="HU12" s="29"/>
      <c r="HV12" s="29"/>
      <c r="HW12" s="29"/>
      <c r="HX12" s="29"/>
      <c r="HY12" s="29"/>
      <c r="HZ12" s="29"/>
      <c r="IA12" s="29"/>
      <c r="IB12" s="29"/>
    </row>
    <row r="13" spans="1:237" ht="27" customHeight="1" thickBot="1" x14ac:dyDescent="0.25">
      <c r="A13" s="228" t="s">
        <v>638</v>
      </c>
      <c r="B13" s="229"/>
      <c r="C13" s="229"/>
      <c r="D13" s="229"/>
      <c r="E13" s="229"/>
      <c r="F13" s="230"/>
      <c r="G13" s="29"/>
      <c r="H13" s="29"/>
      <c r="I13" s="29"/>
      <c r="J13" s="29"/>
      <c r="K13" s="29"/>
      <c r="L13" s="29"/>
      <c r="M13" s="29"/>
      <c r="N13" s="29"/>
      <c r="O13" s="29"/>
      <c r="P13" s="29"/>
      <c r="Q13" s="29"/>
      <c r="R13" s="29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29"/>
      <c r="AD13" s="29"/>
      <c r="AE13" s="29"/>
      <c r="AF13" s="29"/>
      <c r="AG13" s="29"/>
      <c r="AH13" s="29"/>
      <c r="AI13" s="29"/>
      <c r="AJ13" s="29"/>
      <c r="AK13" s="29"/>
      <c r="AL13" s="29"/>
      <c r="AM13" s="29"/>
      <c r="AN13" s="29"/>
      <c r="AO13" s="29"/>
      <c r="AP13" s="29"/>
      <c r="AQ13" s="29"/>
      <c r="AR13" s="29"/>
      <c r="AS13" s="29"/>
      <c r="AT13" s="29"/>
      <c r="AU13" s="29"/>
      <c r="AV13" s="29"/>
      <c r="AW13" s="29"/>
      <c r="AX13" s="29"/>
      <c r="AY13" s="29"/>
      <c r="AZ13" s="29"/>
      <c r="BA13" s="29"/>
      <c r="BB13" s="29"/>
      <c r="BC13" s="29"/>
      <c r="BD13" s="29"/>
      <c r="BE13" s="29"/>
      <c r="BF13" s="29"/>
      <c r="BG13" s="29"/>
      <c r="BH13" s="29"/>
      <c r="BI13" s="29"/>
      <c r="BJ13" s="29"/>
      <c r="BK13" s="29"/>
      <c r="BL13" s="29"/>
      <c r="BM13" s="29"/>
      <c r="BN13" s="29"/>
      <c r="BO13" s="29"/>
      <c r="BP13" s="29"/>
      <c r="BQ13" s="29"/>
      <c r="BR13" s="29"/>
      <c r="BS13" s="29"/>
      <c r="BT13" s="29"/>
      <c r="BU13" s="29"/>
      <c r="BV13" s="29"/>
      <c r="BW13" s="29"/>
      <c r="BX13" s="29"/>
      <c r="BY13" s="29"/>
      <c r="BZ13" s="29"/>
      <c r="CA13" s="29"/>
      <c r="CB13" s="29"/>
      <c r="CC13" s="29"/>
      <c r="CD13" s="29"/>
      <c r="CE13" s="29"/>
      <c r="CF13" s="29"/>
      <c r="CG13" s="29"/>
      <c r="CH13" s="29"/>
      <c r="CI13" s="29"/>
      <c r="CJ13" s="29"/>
      <c r="CK13" s="29"/>
      <c r="CL13" s="29"/>
      <c r="CM13" s="29"/>
      <c r="CN13" s="29"/>
      <c r="CO13" s="29"/>
      <c r="CP13" s="29"/>
      <c r="CQ13" s="29"/>
      <c r="CR13" s="29"/>
      <c r="CS13" s="29"/>
      <c r="CT13" s="29"/>
      <c r="CU13" s="29"/>
      <c r="CV13" s="29"/>
      <c r="CW13" s="29"/>
      <c r="CX13" s="29"/>
      <c r="CY13" s="29"/>
      <c r="CZ13" s="29"/>
      <c r="DA13" s="29"/>
      <c r="DB13" s="29"/>
      <c r="DC13" s="29"/>
      <c r="DD13" s="29"/>
      <c r="DE13" s="29"/>
      <c r="DF13" s="29"/>
      <c r="DG13" s="29"/>
      <c r="DH13" s="29"/>
      <c r="DI13" s="29"/>
      <c r="DJ13" s="29"/>
      <c r="DK13" s="29"/>
      <c r="DL13" s="29"/>
      <c r="DM13" s="29"/>
      <c r="DN13" s="29"/>
      <c r="DO13" s="29"/>
      <c r="DP13" s="29"/>
      <c r="DQ13" s="29"/>
      <c r="DR13" s="29"/>
      <c r="DS13" s="29"/>
      <c r="DT13" s="29"/>
      <c r="DU13" s="29"/>
      <c r="DV13" s="29"/>
      <c r="DW13" s="29"/>
      <c r="DX13" s="29"/>
      <c r="DY13" s="29"/>
      <c r="DZ13" s="29"/>
      <c r="EA13" s="29"/>
      <c r="EB13" s="29"/>
      <c r="EC13" s="29"/>
      <c r="ED13" s="29"/>
      <c r="EE13" s="29"/>
      <c r="EF13" s="29"/>
      <c r="EG13" s="29"/>
      <c r="EH13" s="29"/>
      <c r="EI13" s="29"/>
      <c r="EJ13" s="29"/>
      <c r="EK13" s="29"/>
      <c r="EL13" s="29"/>
      <c r="EM13" s="29"/>
      <c r="EN13" s="29"/>
      <c r="EO13" s="29"/>
      <c r="EP13" s="29"/>
      <c r="EQ13" s="29"/>
      <c r="ER13" s="29"/>
      <c r="ES13" s="29"/>
      <c r="ET13" s="29"/>
      <c r="EU13" s="29"/>
      <c r="EV13" s="29"/>
      <c r="EW13" s="29"/>
      <c r="EX13" s="29"/>
      <c r="EY13" s="29"/>
      <c r="EZ13" s="29"/>
      <c r="FA13" s="29"/>
      <c r="FB13" s="29"/>
      <c r="FC13" s="29"/>
      <c r="FD13" s="29"/>
      <c r="FE13" s="29"/>
      <c r="FF13" s="29"/>
      <c r="FG13" s="29"/>
      <c r="FH13" s="29"/>
      <c r="FI13" s="29"/>
      <c r="FJ13" s="29"/>
      <c r="FK13" s="29"/>
      <c r="FL13" s="29"/>
      <c r="FM13" s="29"/>
      <c r="FN13" s="29"/>
      <c r="FO13" s="29"/>
      <c r="FP13" s="29"/>
      <c r="FQ13" s="29"/>
      <c r="FR13" s="29"/>
      <c r="FS13" s="29"/>
      <c r="FT13" s="29"/>
      <c r="FU13" s="29"/>
      <c r="FV13" s="29"/>
      <c r="FW13" s="29"/>
      <c r="FX13" s="29"/>
      <c r="FY13" s="29"/>
      <c r="FZ13" s="29"/>
      <c r="GA13" s="29"/>
      <c r="GB13" s="29"/>
      <c r="GC13" s="29"/>
      <c r="GD13" s="29"/>
      <c r="GE13" s="29"/>
      <c r="GF13" s="29"/>
      <c r="GG13" s="29"/>
      <c r="GH13" s="29"/>
      <c r="GI13" s="29"/>
      <c r="GJ13" s="29"/>
      <c r="GK13" s="29"/>
      <c r="GL13" s="29"/>
      <c r="GM13" s="29"/>
      <c r="GN13" s="29"/>
      <c r="GO13" s="29"/>
      <c r="GP13" s="29"/>
      <c r="GQ13" s="29"/>
      <c r="GR13" s="29"/>
      <c r="GS13" s="29"/>
      <c r="GT13" s="29"/>
      <c r="GU13" s="29"/>
      <c r="GV13" s="29"/>
      <c r="GW13" s="29"/>
      <c r="GX13" s="29"/>
      <c r="GY13" s="29"/>
      <c r="GZ13" s="29"/>
      <c r="HA13" s="29"/>
      <c r="HB13" s="29"/>
      <c r="HC13" s="29"/>
      <c r="HD13" s="29"/>
      <c r="HE13" s="29"/>
      <c r="HF13" s="29"/>
      <c r="HG13" s="29"/>
      <c r="HH13" s="29"/>
      <c r="HI13" s="29"/>
      <c r="HJ13" s="29"/>
      <c r="HK13" s="29"/>
      <c r="HL13" s="29"/>
      <c r="HM13" s="29"/>
      <c r="HN13" s="29"/>
      <c r="HO13" s="29"/>
      <c r="HP13" s="29"/>
      <c r="HQ13" s="29"/>
      <c r="HR13" s="29"/>
      <c r="HS13" s="29"/>
      <c r="HT13" s="29"/>
      <c r="HU13" s="29"/>
      <c r="HV13" s="29"/>
      <c r="HW13" s="29"/>
      <c r="HX13" s="29"/>
      <c r="HY13" s="29"/>
      <c r="HZ13" s="29"/>
      <c r="IA13" s="29"/>
      <c r="IB13" s="29"/>
    </row>
    <row r="14" spans="1:237" ht="15" x14ac:dyDescent="0.25">
      <c r="B14" s="239" t="s">
        <v>634</v>
      </c>
      <c r="C14" s="239"/>
      <c r="D14" s="239"/>
      <c r="E14" s="227" t="s">
        <v>633</v>
      </c>
      <c r="F14" s="227"/>
      <c r="G14" s="29"/>
      <c r="H14" s="29"/>
      <c r="I14" s="29"/>
      <c r="J14" s="29"/>
      <c r="K14" s="29"/>
      <c r="L14" s="29"/>
      <c r="M14" s="29"/>
      <c r="N14" s="29"/>
      <c r="O14" s="29"/>
      <c r="P14" s="29"/>
      <c r="Q14" s="29"/>
      <c r="R14" s="29"/>
      <c r="S14" s="29"/>
      <c r="T14" s="29"/>
      <c r="U14" s="29"/>
      <c r="V14" s="29"/>
      <c r="W14" s="29"/>
      <c r="X14" s="29"/>
      <c r="Y14" s="29"/>
      <c r="Z14" s="29"/>
      <c r="AA14" s="29"/>
      <c r="AB14" s="29"/>
      <c r="AC14" s="29"/>
      <c r="AD14" s="29"/>
      <c r="AE14" s="29"/>
      <c r="AF14" s="29"/>
      <c r="AG14" s="29"/>
      <c r="AH14" s="29"/>
      <c r="AI14" s="29"/>
      <c r="AJ14" s="29"/>
      <c r="AK14" s="29"/>
      <c r="AL14" s="29"/>
      <c r="AM14" s="29"/>
      <c r="AN14" s="29"/>
      <c r="AO14" s="29"/>
      <c r="AP14" s="29"/>
      <c r="AQ14" s="29"/>
      <c r="AR14" s="29"/>
      <c r="AS14" s="29"/>
      <c r="AT14" s="29"/>
      <c r="AU14" s="29"/>
      <c r="AV14" s="29"/>
      <c r="AW14" s="29"/>
      <c r="AX14" s="29"/>
      <c r="AY14" s="29"/>
      <c r="AZ14" s="29"/>
      <c r="BA14" s="29"/>
      <c r="BB14" s="29"/>
      <c r="BC14" s="29"/>
      <c r="BD14" s="29"/>
      <c r="BE14" s="29"/>
      <c r="BF14" s="29"/>
      <c r="BG14" s="29"/>
      <c r="BH14" s="29"/>
      <c r="BI14" s="29"/>
      <c r="BJ14" s="29"/>
      <c r="BK14" s="29"/>
      <c r="BL14" s="29"/>
      <c r="BM14" s="29"/>
      <c r="BN14" s="29"/>
      <c r="BO14" s="29"/>
      <c r="BP14" s="29"/>
      <c r="BQ14" s="29"/>
      <c r="BR14" s="29"/>
      <c r="BS14" s="29"/>
      <c r="BT14" s="29"/>
      <c r="BU14" s="29"/>
      <c r="BV14" s="29"/>
      <c r="BW14" s="29"/>
      <c r="BX14" s="29"/>
      <c r="BY14" s="29"/>
      <c r="BZ14" s="29"/>
      <c r="CA14" s="29"/>
      <c r="CB14" s="29"/>
      <c r="CC14" s="29"/>
      <c r="CD14" s="29"/>
      <c r="CE14" s="29"/>
      <c r="CF14" s="29"/>
      <c r="CG14" s="29"/>
      <c r="CH14" s="29"/>
      <c r="CI14" s="29"/>
      <c r="CJ14" s="29"/>
      <c r="CK14" s="29"/>
      <c r="CL14" s="29"/>
      <c r="CM14" s="29"/>
      <c r="CN14" s="29"/>
      <c r="CO14" s="29"/>
      <c r="CP14" s="29"/>
      <c r="CQ14" s="29"/>
      <c r="CR14" s="29"/>
      <c r="CS14" s="29"/>
      <c r="CT14" s="29"/>
      <c r="CU14" s="29"/>
      <c r="CV14" s="29"/>
      <c r="CW14" s="29"/>
      <c r="CX14" s="29"/>
      <c r="CY14" s="29"/>
      <c r="CZ14" s="29"/>
      <c r="DA14" s="29"/>
      <c r="DB14" s="29"/>
      <c r="DC14" s="29"/>
      <c r="DD14" s="29"/>
      <c r="DE14" s="29"/>
      <c r="DF14" s="29"/>
      <c r="DG14" s="29"/>
      <c r="DH14" s="29"/>
      <c r="DI14" s="29"/>
      <c r="DJ14" s="29"/>
      <c r="DK14" s="29"/>
      <c r="DL14" s="29"/>
      <c r="DM14" s="29"/>
      <c r="DN14" s="29"/>
      <c r="DO14" s="29"/>
      <c r="DP14" s="29"/>
      <c r="DQ14" s="29"/>
      <c r="DR14" s="29"/>
      <c r="DS14" s="29"/>
      <c r="DT14" s="29"/>
      <c r="DU14" s="29"/>
      <c r="DV14" s="29"/>
      <c r="DW14" s="29"/>
      <c r="DX14" s="29"/>
      <c r="DY14" s="29"/>
      <c r="DZ14" s="29"/>
      <c r="EA14" s="29"/>
      <c r="EB14" s="29"/>
      <c r="EC14" s="29"/>
      <c r="ED14" s="29"/>
      <c r="EE14" s="29"/>
      <c r="EF14" s="29"/>
      <c r="EG14" s="29"/>
      <c r="EH14" s="29"/>
      <c r="EI14" s="29"/>
      <c r="EJ14" s="29"/>
      <c r="EK14" s="29"/>
      <c r="EL14" s="29"/>
      <c r="EM14" s="29"/>
      <c r="EN14" s="29"/>
      <c r="EO14" s="29"/>
      <c r="EP14" s="29"/>
      <c r="EQ14" s="29"/>
      <c r="ER14" s="29"/>
      <c r="ES14" s="29"/>
      <c r="ET14" s="29"/>
      <c r="EU14" s="29"/>
      <c r="EV14" s="29"/>
      <c r="EW14" s="29"/>
      <c r="EX14" s="29"/>
      <c r="EY14" s="29"/>
      <c r="EZ14" s="29"/>
      <c r="FA14" s="29"/>
      <c r="FB14" s="29"/>
      <c r="FC14" s="29"/>
      <c r="FD14" s="29"/>
      <c r="FE14" s="29"/>
      <c r="FF14" s="29"/>
      <c r="FG14" s="29"/>
      <c r="FH14" s="29"/>
      <c r="FI14" s="29"/>
      <c r="FJ14" s="29"/>
      <c r="FK14" s="29"/>
      <c r="FL14" s="29"/>
      <c r="FM14" s="29"/>
      <c r="FN14" s="29"/>
      <c r="FO14" s="29"/>
      <c r="FP14" s="29"/>
      <c r="FQ14" s="29"/>
      <c r="FR14" s="29"/>
      <c r="FS14" s="29"/>
      <c r="FT14" s="29"/>
      <c r="FU14" s="29"/>
      <c r="FV14" s="29"/>
      <c r="FW14" s="29"/>
      <c r="FX14" s="29"/>
      <c r="FY14" s="29"/>
      <c r="FZ14" s="29"/>
      <c r="GA14" s="29"/>
      <c r="GB14" s="29"/>
      <c r="GC14" s="29"/>
      <c r="GD14" s="29"/>
      <c r="GE14" s="29"/>
      <c r="GF14" s="29"/>
      <c r="GG14" s="29"/>
      <c r="GH14" s="29"/>
      <c r="GI14" s="29"/>
      <c r="GJ14" s="29"/>
      <c r="GK14" s="29"/>
      <c r="GL14" s="29"/>
      <c r="GM14" s="29"/>
      <c r="GN14" s="29"/>
      <c r="GO14" s="29"/>
      <c r="GP14" s="29"/>
      <c r="GQ14" s="29"/>
      <c r="GR14" s="29"/>
      <c r="GS14" s="29"/>
      <c r="GT14" s="29"/>
      <c r="GU14" s="29"/>
      <c r="GV14" s="29"/>
      <c r="GW14" s="29"/>
      <c r="GX14" s="29"/>
      <c r="GY14" s="29"/>
      <c r="GZ14" s="29"/>
      <c r="HA14" s="29"/>
      <c r="HB14" s="29"/>
      <c r="HC14" s="29"/>
      <c r="HD14" s="29"/>
      <c r="HE14" s="29"/>
      <c r="HF14" s="29"/>
      <c r="HG14" s="29"/>
      <c r="HH14" s="29"/>
      <c r="HI14" s="29"/>
      <c r="HJ14" s="29"/>
      <c r="HK14" s="29"/>
      <c r="HL14" s="29"/>
      <c r="HM14" s="29"/>
      <c r="HN14" s="29"/>
      <c r="HO14" s="29"/>
      <c r="HP14" s="29"/>
      <c r="HQ14" s="29"/>
      <c r="HR14" s="29"/>
      <c r="HS14" s="29"/>
      <c r="HT14" s="29"/>
      <c r="HU14" s="29"/>
      <c r="HV14" s="29"/>
      <c r="HW14" s="29"/>
      <c r="HX14" s="29"/>
      <c r="HY14" s="29"/>
      <c r="HZ14" s="29"/>
      <c r="IA14" s="29"/>
      <c r="IB14" s="29"/>
    </row>
    <row r="15" spans="1:237" ht="15" x14ac:dyDescent="0.25">
      <c r="A15" s="110"/>
      <c r="B15" s="281" t="s">
        <v>636</v>
      </c>
      <c r="C15" s="281"/>
      <c r="D15" s="281"/>
      <c r="E15" s="282" t="s">
        <v>635</v>
      </c>
      <c r="F15" s="282"/>
      <c r="G15" s="29"/>
      <c r="H15" s="29"/>
      <c r="I15" s="29"/>
      <c r="J15" s="29"/>
      <c r="K15" s="29"/>
      <c r="L15" s="29"/>
      <c r="M15" s="29"/>
      <c r="N15" s="29"/>
      <c r="O15" s="29"/>
      <c r="P15" s="29"/>
      <c r="Q15" s="29"/>
      <c r="R15" s="29"/>
      <c r="S15" s="29"/>
      <c r="T15" s="29"/>
      <c r="U15" s="29"/>
      <c r="V15" s="29"/>
      <c r="W15" s="29"/>
      <c r="X15" s="29"/>
      <c r="Y15" s="29"/>
      <c r="Z15" s="29"/>
      <c r="AA15" s="29"/>
      <c r="AB15" s="29"/>
      <c r="AC15" s="29"/>
      <c r="AD15" s="29"/>
      <c r="AE15" s="29"/>
      <c r="AF15" s="29"/>
      <c r="AG15" s="29"/>
      <c r="AH15" s="29"/>
      <c r="AI15" s="29"/>
      <c r="AJ15" s="29"/>
      <c r="AK15" s="29"/>
      <c r="AL15" s="29"/>
      <c r="AM15" s="29"/>
      <c r="AN15" s="29"/>
      <c r="AO15" s="29"/>
      <c r="AP15" s="29"/>
      <c r="AQ15" s="29"/>
      <c r="AR15" s="29"/>
      <c r="AS15" s="29"/>
      <c r="AT15" s="29"/>
      <c r="AU15" s="29"/>
      <c r="AV15" s="29"/>
      <c r="AW15" s="29"/>
      <c r="AX15" s="29"/>
      <c r="AY15" s="29"/>
      <c r="AZ15" s="29"/>
      <c r="BA15" s="29"/>
      <c r="BB15" s="29"/>
      <c r="BC15" s="29"/>
      <c r="BD15" s="29"/>
      <c r="BE15" s="29"/>
      <c r="BF15" s="29"/>
      <c r="BG15" s="29"/>
      <c r="BH15" s="29"/>
      <c r="BI15" s="29"/>
      <c r="BJ15" s="29"/>
      <c r="BK15" s="29"/>
      <c r="BL15" s="29"/>
      <c r="BM15" s="29"/>
      <c r="BN15" s="29"/>
      <c r="BO15" s="29"/>
      <c r="BP15" s="29"/>
      <c r="BQ15" s="29"/>
      <c r="BR15" s="29"/>
      <c r="BS15" s="29"/>
      <c r="BT15" s="29"/>
      <c r="BU15" s="29"/>
      <c r="BV15" s="29"/>
      <c r="BW15" s="29"/>
      <c r="BX15" s="29"/>
      <c r="BY15" s="29"/>
      <c r="BZ15" s="29"/>
      <c r="CA15" s="29"/>
      <c r="CB15" s="29"/>
      <c r="CC15" s="29"/>
      <c r="CD15" s="29"/>
      <c r="CE15" s="29"/>
      <c r="CF15" s="29"/>
      <c r="CG15" s="29"/>
      <c r="CH15" s="29"/>
      <c r="CI15" s="29"/>
      <c r="CJ15" s="29"/>
      <c r="CK15" s="29"/>
      <c r="CL15" s="29"/>
      <c r="CM15" s="29"/>
      <c r="CN15" s="29"/>
      <c r="CO15" s="29"/>
      <c r="CP15" s="29"/>
      <c r="CQ15" s="29"/>
      <c r="CR15" s="29"/>
      <c r="CS15" s="29"/>
      <c r="CT15" s="29"/>
      <c r="CU15" s="29"/>
      <c r="CV15" s="29"/>
      <c r="CW15" s="29"/>
      <c r="CX15" s="29"/>
      <c r="CY15" s="29"/>
      <c r="CZ15" s="29"/>
      <c r="DA15" s="29"/>
      <c r="DB15" s="29"/>
      <c r="DC15" s="29"/>
      <c r="DD15" s="29"/>
      <c r="DE15" s="29"/>
      <c r="DF15" s="29"/>
      <c r="DG15" s="29"/>
      <c r="DH15" s="29"/>
      <c r="DI15" s="29"/>
      <c r="DJ15" s="29"/>
      <c r="DK15" s="29"/>
      <c r="DL15" s="29"/>
      <c r="DM15" s="29"/>
      <c r="DN15" s="29"/>
      <c r="DO15" s="29"/>
      <c r="DP15" s="29"/>
      <c r="DQ15" s="29"/>
      <c r="DR15" s="29"/>
      <c r="DS15" s="29"/>
      <c r="DT15" s="29"/>
      <c r="DU15" s="29"/>
      <c r="DV15" s="29"/>
      <c r="DW15" s="29"/>
      <c r="DX15" s="29"/>
      <c r="DY15" s="29"/>
      <c r="DZ15" s="29"/>
      <c r="EA15" s="29"/>
      <c r="EB15" s="29"/>
      <c r="EC15" s="29"/>
      <c r="ED15" s="29"/>
      <c r="EE15" s="29"/>
      <c r="EF15" s="29"/>
      <c r="EG15" s="29"/>
      <c r="EH15" s="29"/>
      <c r="EI15" s="29"/>
      <c r="EJ15" s="29"/>
      <c r="EK15" s="29"/>
      <c r="EL15" s="29"/>
      <c r="EM15" s="29"/>
      <c r="EN15" s="29"/>
      <c r="EO15" s="29"/>
      <c r="EP15" s="29"/>
      <c r="EQ15" s="29"/>
      <c r="ER15" s="29"/>
      <c r="ES15" s="29"/>
      <c r="ET15" s="29"/>
      <c r="EU15" s="29"/>
      <c r="EV15" s="29"/>
      <c r="EW15" s="29"/>
      <c r="EX15" s="29"/>
      <c r="EY15" s="29"/>
      <c r="EZ15" s="29"/>
      <c r="FA15" s="29"/>
      <c r="FB15" s="29"/>
      <c r="FC15" s="29"/>
      <c r="FD15" s="29"/>
      <c r="FE15" s="29"/>
      <c r="FF15" s="29"/>
      <c r="FG15" s="29"/>
      <c r="FH15" s="29"/>
      <c r="FI15" s="29"/>
      <c r="FJ15" s="29"/>
      <c r="FK15" s="29"/>
      <c r="FL15" s="29"/>
      <c r="FM15" s="29"/>
      <c r="FN15" s="29"/>
      <c r="FO15" s="29"/>
      <c r="FP15" s="29"/>
      <c r="FQ15" s="29"/>
      <c r="FR15" s="29"/>
      <c r="FS15" s="29"/>
      <c r="FT15" s="29"/>
      <c r="FU15" s="29"/>
      <c r="FV15" s="29"/>
      <c r="FW15" s="29"/>
      <c r="FX15" s="29"/>
      <c r="FY15" s="29"/>
      <c r="FZ15" s="29"/>
      <c r="GA15" s="29"/>
      <c r="GB15" s="29"/>
      <c r="GC15" s="29"/>
      <c r="GD15" s="29"/>
      <c r="GE15" s="29"/>
      <c r="GF15" s="29"/>
      <c r="GG15" s="29"/>
      <c r="GH15" s="29"/>
      <c r="GI15" s="29"/>
      <c r="GJ15" s="29"/>
      <c r="GK15" s="29"/>
      <c r="GL15" s="29"/>
      <c r="GM15" s="29"/>
      <c r="GN15" s="29"/>
      <c r="GO15" s="29"/>
      <c r="GP15" s="29"/>
      <c r="GQ15" s="29"/>
      <c r="GR15" s="29"/>
      <c r="GS15" s="29"/>
      <c r="GT15" s="29"/>
      <c r="GU15" s="29"/>
      <c r="GV15" s="29"/>
      <c r="GW15" s="29"/>
      <c r="GX15" s="29"/>
      <c r="GY15" s="29"/>
      <c r="GZ15" s="29"/>
      <c r="HA15" s="29"/>
      <c r="HB15" s="29"/>
      <c r="HC15" s="29"/>
      <c r="HD15" s="29"/>
      <c r="HE15" s="29"/>
      <c r="HF15" s="29"/>
      <c r="HG15" s="29"/>
      <c r="HH15" s="29"/>
      <c r="HI15" s="29"/>
      <c r="HJ15" s="29"/>
      <c r="HK15" s="29"/>
      <c r="HL15" s="29"/>
      <c r="HM15" s="29"/>
      <c r="HN15" s="29"/>
      <c r="HO15" s="29"/>
      <c r="HP15" s="29"/>
      <c r="HQ15" s="29"/>
      <c r="HR15" s="29"/>
      <c r="HS15" s="29"/>
      <c r="HT15" s="29"/>
      <c r="HU15" s="29"/>
      <c r="HV15" s="29"/>
      <c r="HW15" s="29"/>
      <c r="HX15" s="29"/>
      <c r="HY15" s="29"/>
      <c r="HZ15" s="29"/>
      <c r="IA15" s="29"/>
      <c r="IB15" s="29"/>
    </row>
    <row r="16" spans="1:237" x14ac:dyDescent="0.2">
      <c r="A16" s="98"/>
      <c r="B16" s="98"/>
      <c r="C16" s="98" t="s">
        <v>603</v>
      </c>
      <c r="D16" s="268" t="s">
        <v>602</v>
      </c>
      <c r="E16" s="268"/>
      <c r="F16" s="268"/>
      <c r="G16" s="29"/>
      <c r="H16" s="29"/>
      <c r="I16" s="29"/>
      <c r="J16" s="29"/>
      <c r="K16" s="29"/>
      <c r="L16" s="29"/>
      <c r="M16" s="29"/>
      <c r="N16" s="29"/>
      <c r="O16" s="29"/>
      <c r="P16" s="29"/>
      <c r="Q16" s="29"/>
      <c r="R16" s="29"/>
      <c r="S16" s="29"/>
      <c r="T16" s="29"/>
      <c r="U16" s="29"/>
      <c r="V16" s="29"/>
      <c r="W16" s="29"/>
      <c r="X16" s="29"/>
      <c r="Y16" s="29"/>
      <c r="Z16" s="29"/>
      <c r="AA16" s="29"/>
      <c r="AB16" s="29"/>
      <c r="AC16" s="29"/>
      <c r="AD16" s="29"/>
      <c r="AE16" s="29"/>
      <c r="AF16" s="29"/>
      <c r="AG16" s="29"/>
      <c r="AH16" s="29"/>
      <c r="AI16" s="29"/>
      <c r="AJ16" s="29"/>
      <c r="AK16" s="29"/>
      <c r="AL16" s="29"/>
      <c r="AM16" s="29"/>
      <c r="AN16" s="29"/>
      <c r="AO16" s="29"/>
      <c r="AP16" s="29"/>
      <c r="AQ16" s="29"/>
      <c r="AR16" s="29"/>
      <c r="AS16" s="29"/>
      <c r="AT16" s="29"/>
      <c r="AU16" s="29"/>
      <c r="AV16" s="29"/>
      <c r="AW16" s="29"/>
      <c r="AX16" s="29"/>
      <c r="AY16" s="29"/>
      <c r="AZ16" s="29"/>
      <c r="BA16" s="29"/>
      <c r="BB16" s="29"/>
      <c r="BC16" s="29"/>
      <c r="BD16" s="29"/>
      <c r="BE16" s="29"/>
      <c r="BF16" s="29"/>
      <c r="BG16" s="29"/>
      <c r="BH16" s="29"/>
      <c r="BI16" s="29"/>
      <c r="BJ16" s="29"/>
      <c r="BK16" s="29"/>
      <c r="BL16" s="29"/>
      <c r="BM16" s="29"/>
      <c r="BN16" s="29"/>
      <c r="BO16" s="29"/>
      <c r="BP16" s="29"/>
      <c r="BQ16" s="29"/>
      <c r="BR16" s="29"/>
      <c r="BS16" s="29"/>
      <c r="BT16" s="29"/>
      <c r="BU16" s="29"/>
      <c r="BV16" s="29"/>
      <c r="BW16" s="29"/>
      <c r="BX16" s="29"/>
      <c r="BY16" s="29"/>
      <c r="BZ16" s="29"/>
      <c r="CA16" s="29"/>
      <c r="CB16" s="29"/>
      <c r="CC16" s="29"/>
      <c r="CD16" s="29"/>
      <c r="CE16" s="29"/>
      <c r="CF16" s="29"/>
      <c r="CG16" s="29"/>
      <c r="CH16" s="29"/>
      <c r="CI16" s="29"/>
      <c r="CJ16" s="29"/>
      <c r="CK16" s="29"/>
      <c r="CL16" s="29"/>
      <c r="CM16" s="29"/>
      <c r="CN16" s="29"/>
      <c r="CO16" s="29"/>
      <c r="CP16" s="29"/>
      <c r="CQ16" s="29"/>
      <c r="CR16" s="29"/>
      <c r="CS16" s="29"/>
      <c r="CT16" s="29"/>
      <c r="CU16" s="29"/>
      <c r="CV16" s="29"/>
      <c r="CW16" s="29"/>
      <c r="CX16" s="29"/>
      <c r="CY16" s="29"/>
      <c r="CZ16" s="29"/>
      <c r="DA16" s="29"/>
      <c r="DB16" s="29"/>
      <c r="DC16" s="29"/>
      <c r="DD16" s="29"/>
      <c r="DE16" s="29"/>
      <c r="DF16" s="29"/>
      <c r="DG16" s="29"/>
      <c r="DH16" s="29"/>
      <c r="DI16" s="29"/>
      <c r="DJ16" s="29"/>
      <c r="DK16" s="29"/>
      <c r="DL16" s="29"/>
      <c r="DM16" s="29"/>
      <c r="DN16" s="29"/>
      <c r="DO16" s="29"/>
      <c r="DP16" s="29"/>
      <c r="DQ16" s="29"/>
      <c r="DR16" s="29"/>
      <c r="DS16" s="29"/>
      <c r="DT16" s="29"/>
      <c r="DU16" s="29"/>
      <c r="DV16" s="29"/>
      <c r="DW16" s="29"/>
      <c r="DX16" s="29"/>
      <c r="DY16" s="29"/>
      <c r="DZ16" s="29"/>
      <c r="EA16" s="29"/>
      <c r="EB16" s="29"/>
      <c r="EC16" s="29"/>
      <c r="ED16" s="29"/>
      <c r="EE16" s="29"/>
      <c r="EF16" s="29"/>
      <c r="EG16" s="29"/>
      <c r="EH16" s="29"/>
      <c r="EI16" s="29"/>
      <c r="EJ16" s="29"/>
      <c r="EK16" s="29"/>
      <c r="EL16" s="29"/>
      <c r="EM16" s="29"/>
      <c r="EN16" s="29"/>
      <c r="EO16" s="29"/>
      <c r="EP16" s="29"/>
      <c r="EQ16" s="29"/>
      <c r="ER16" s="29"/>
      <c r="ES16" s="29"/>
      <c r="ET16" s="29"/>
      <c r="EU16" s="29"/>
      <c r="EV16" s="29"/>
      <c r="EW16" s="29"/>
      <c r="EX16" s="29"/>
      <c r="EY16" s="29"/>
      <c r="EZ16" s="29"/>
      <c r="FA16" s="29"/>
      <c r="FB16" s="29"/>
      <c r="FC16" s="29"/>
      <c r="FD16" s="29"/>
      <c r="FE16" s="29"/>
      <c r="FF16" s="29"/>
      <c r="FG16" s="29"/>
      <c r="FH16" s="29"/>
      <c r="FI16" s="29"/>
      <c r="FJ16" s="29"/>
      <c r="FK16" s="29"/>
      <c r="FL16" s="29"/>
      <c r="FM16" s="29"/>
      <c r="FN16" s="29"/>
      <c r="FO16" s="29"/>
      <c r="FP16" s="29"/>
      <c r="FQ16" s="29"/>
      <c r="FR16" s="29"/>
      <c r="FS16" s="29"/>
      <c r="FT16" s="29"/>
      <c r="FU16" s="29"/>
      <c r="FV16" s="29"/>
      <c r="FW16" s="29"/>
      <c r="FX16" s="29"/>
      <c r="FY16" s="29"/>
      <c r="FZ16" s="29"/>
      <c r="GA16" s="29"/>
      <c r="GB16" s="29"/>
      <c r="GC16" s="29"/>
      <c r="GD16" s="29"/>
      <c r="GE16" s="29"/>
      <c r="GF16" s="29"/>
      <c r="GG16" s="29"/>
      <c r="GH16" s="29"/>
      <c r="GI16" s="29"/>
      <c r="GJ16" s="29"/>
      <c r="GK16" s="29"/>
      <c r="GL16" s="29"/>
      <c r="GM16" s="29"/>
      <c r="GN16" s="29"/>
      <c r="GO16" s="29"/>
      <c r="GP16" s="29"/>
      <c r="GQ16" s="29"/>
      <c r="GR16" s="29"/>
      <c r="GS16" s="29"/>
      <c r="GT16" s="29"/>
      <c r="GU16" s="29"/>
      <c r="GV16" s="29"/>
      <c r="GW16" s="29"/>
      <c r="GX16" s="29"/>
      <c r="GY16" s="29"/>
      <c r="GZ16" s="29"/>
      <c r="HA16" s="29"/>
      <c r="HB16" s="29"/>
      <c r="HC16" s="29"/>
      <c r="HD16" s="29"/>
      <c r="HE16" s="29"/>
      <c r="HF16" s="29"/>
      <c r="HG16" s="29"/>
      <c r="HH16" s="29"/>
      <c r="HI16" s="29"/>
      <c r="HJ16" s="29"/>
      <c r="HK16" s="29"/>
      <c r="HL16" s="29"/>
      <c r="HM16" s="29"/>
      <c r="HN16" s="29"/>
      <c r="HO16" s="29"/>
      <c r="HP16" s="29"/>
      <c r="HQ16" s="29"/>
      <c r="HR16" s="29"/>
      <c r="HS16" s="29"/>
      <c r="HT16" s="29"/>
      <c r="HU16" s="29"/>
      <c r="HV16" s="29"/>
      <c r="HW16" s="29"/>
      <c r="HX16" s="29"/>
      <c r="HY16" s="29"/>
      <c r="HZ16" s="29"/>
      <c r="IA16" s="29"/>
      <c r="IB16" s="29"/>
    </row>
    <row r="17" spans="1:237" s="194" customFormat="1" ht="15" x14ac:dyDescent="0.25">
      <c r="A17" s="98"/>
      <c r="B17" s="242" t="s">
        <v>651</v>
      </c>
      <c r="C17" s="242"/>
      <c r="D17" s="242"/>
      <c r="E17" s="196"/>
      <c r="F17" s="195"/>
      <c r="G17" s="29"/>
      <c r="H17" s="29"/>
      <c r="I17" s="29"/>
      <c r="J17" s="29"/>
      <c r="K17" s="29"/>
      <c r="L17" s="29"/>
      <c r="M17" s="29"/>
      <c r="N17" s="29"/>
      <c r="O17" s="29"/>
      <c r="P17" s="29"/>
      <c r="Q17" s="29"/>
      <c r="R17" s="29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  <c r="AF17" s="29"/>
      <c r="AG17" s="29"/>
      <c r="AH17" s="29"/>
      <c r="AI17" s="29"/>
      <c r="AJ17" s="29"/>
      <c r="AK17" s="29"/>
      <c r="AL17" s="29"/>
      <c r="AM17" s="29"/>
      <c r="AN17" s="29"/>
      <c r="AO17" s="29"/>
      <c r="AP17" s="29"/>
      <c r="AQ17" s="29"/>
      <c r="AR17" s="29"/>
      <c r="AS17" s="29"/>
      <c r="AT17" s="29"/>
      <c r="AU17" s="29"/>
      <c r="AV17" s="29"/>
      <c r="AW17" s="29"/>
      <c r="AX17" s="29"/>
      <c r="AY17" s="29"/>
      <c r="AZ17" s="29"/>
      <c r="BA17" s="29"/>
      <c r="BB17" s="29"/>
      <c r="BC17" s="29"/>
      <c r="BD17" s="29"/>
      <c r="BE17" s="29"/>
      <c r="BF17" s="29"/>
      <c r="BG17" s="29"/>
      <c r="BH17" s="29"/>
      <c r="BI17" s="29"/>
      <c r="BJ17" s="29"/>
      <c r="BK17" s="29"/>
      <c r="BL17" s="29"/>
      <c r="BM17" s="29"/>
      <c r="BN17" s="29"/>
      <c r="BO17" s="29"/>
      <c r="BP17" s="29"/>
      <c r="BQ17" s="29"/>
      <c r="BR17" s="29"/>
      <c r="BS17" s="29"/>
      <c r="BT17" s="29"/>
      <c r="BU17" s="29"/>
      <c r="BV17" s="29"/>
      <c r="BW17" s="29"/>
      <c r="BX17" s="29"/>
      <c r="BY17" s="29"/>
      <c r="BZ17" s="29"/>
      <c r="CA17" s="29"/>
      <c r="CB17" s="29"/>
      <c r="CC17" s="29"/>
      <c r="CD17" s="29"/>
      <c r="CE17" s="29"/>
      <c r="CF17" s="29"/>
      <c r="CG17" s="29"/>
      <c r="CH17" s="29"/>
      <c r="CI17" s="29"/>
      <c r="CJ17" s="29"/>
      <c r="CK17" s="29"/>
      <c r="CL17" s="29"/>
      <c r="CM17" s="29"/>
      <c r="CN17" s="29"/>
      <c r="CO17" s="29"/>
      <c r="CP17" s="29"/>
      <c r="CQ17" s="29"/>
      <c r="CR17" s="29"/>
      <c r="CS17" s="29"/>
      <c r="CT17" s="29"/>
      <c r="CU17" s="29"/>
      <c r="CV17" s="29"/>
      <c r="CW17" s="29"/>
      <c r="CX17" s="29"/>
      <c r="CY17" s="29"/>
      <c r="CZ17" s="29"/>
      <c r="DA17" s="29"/>
      <c r="DB17" s="29"/>
      <c r="DC17" s="29"/>
      <c r="DD17" s="29"/>
      <c r="DE17" s="29"/>
      <c r="DF17" s="29"/>
      <c r="DG17" s="29"/>
      <c r="DH17" s="29"/>
      <c r="DI17" s="29"/>
      <c r="DJ17" s="29"/>
      <c r="DK17" s="29"/>
      <c r="DL17" s="29"/>
      <c r="DM17" s="29"/>
      <c r="DN17" s="29"/>
      <c r="DO17" s="29"/>
      <c r="DP17" s="29"/>
      <c r="DQ17" s="29"/>
      <c r="DR17" s="29"/>
      <c r="DS17" s="29"/>
      <c r="DT17" s="29"/>
      <c r="DU17" s="29"/>
      <c r="DV17" s="29"/>
      <c r="DW17" s="29"/>
      <c r="DX17" s="29"/>
      <c r="DY17" s="29"/>
      <c r="DZ17" s="29"/>
      <c r="EA17" s="29"/>
      <c r="EB17" s="29"/>
      <c r="EC17" s="29"/>
      <c r="ED17" s="29"/>
      <c r="EE17" s="29"/>
      <c r="EF17" s="29"/>
      <c r="EG17" s="29"/>
      <c r="EH17" s="29"/>
      <c r="EI17" s="29"/>
      <c r="EJ17" s="29"/>
      <c r="EK17" s="29"/>
      <c r="EL17" s="29"/>
      <c r="EM17" s="29"/>
      <c r="EN17" s="29"/>
      <c r="EO17" s="29"/>
      <c r="EP17" s="29"/>
      <c r="EQ17" s="29"/>
      <c r="ER17" s="29"/>
      <c r="ES17" s="29"/>
      <c r="ET17" s="29"/>
      <c r="EU17" s="29"/>
      <c r="EV17" s="29"/>
      <c r="EW17" s="29"/>
      <c r="EX17" s="29"/>
      <c r="EY17" s="29"/>
      <c r="EZ17" s="29"/>
      <c r="FA17" s="29"/>
      <c r="FB17" s="29"/>
      <c r="FC17" s="29"/>
      <c r="FD17" s="29"/>
      <c r="FE17" s="29"/>
      <c r="FF17" s="29"/>
      <c r="FG17" s="29"/>
      <c r="FH17" s="29"/>
      <c r="FI17" s="29"/>
      <c r="FJ17" s="29"/>
      <c r="FK17" s="29"/>
      <c r="FL17" s="29"/>
      <c r="FM17" s="29"/>
      <c r="FN17" s="29"/>
      <c r="FO17" s="29"/>
      <c r="FP17" s="29"/>
      <c r="FQ17" s="29"/>
      <c r="FR17" s="29"/>
      <c r="FS17" s="29"/>
      <c r="FT17" s="29"/>
      <c r="FU17" s="29"/>
      <c r="FV17" s="29"/>
      <c r="FW17" s="29"/>
      <c r="FX17" s="29"/>
      <c r="FY17" s="29"/>
      <c r="FZ17" s="29"/>
      <c r="GA17" s="29"/>
      <c r="GB17" s="29"/>
      <c r="GC17" s="29"/>
      <c r="GD17" s="29"/>
      <c r="GE17" s="29"/>
      <c r="GF17" s="29"/>
      <c r="GG17" s="29"/>
      <c r="GH17" s="29"/>
      <c r="GI17" s="29"/>
      <c r="GJ17" s="29"/>
      <c r="GK17" s="29"/>
      <c r="GL17" s="29"/>
      <c r="GM17" s="29"/>
      <c r="GN17" s="29"/>
      <c r="GO17" s="29"/>
      <c r="GP17" s="29"/>
      <c r="GQ17" s="29"/>
      <c r="GR17" s="29"/>
      <c r="GS17" s="29"/>
      <c r="GT17" s="29"/>
      <c r="GU17" s="29"/>
      <c r="GV17" s="29"/>
      <c r="GW17" s="29"/>
      <c r="GX17" s="29"/>
      <c r="GY17" s="29"/>
      <c r="GZ17" s="29"/>
      <c r="HA17" s="29"/>
      <c r="HB17" s="29"/>
      <c r="HC17" s="29"/>
      <c r="HD17" s="29"/>
      <c r="HE17" s="29"/>
      <c r="HF17" s="29"/>
      <c r="HG17" s="29"/>
      <c r="HH17" s="29"/>
      <c r="HI17" s="29"/>
      <c r="HJ17" s="29"/>
      <c r="HK17" s="29"/>
      <c r="HL17" s="29"/>
      <c r="HM17" s="29"/>
      <c r="HN17" s="29"/>
      <c r="HO17" s="29"/>
      <c r="HP17" s="29"/>
      <c r="HQ17" s="29"/>
      <c r="HR17" s="29"/>
      <c r="HS17" s="29"/>
      <c r="HT17" s="29"/>
      <c r="HU17" s="29"/>
      <c r="HV17" s="29"/>
      <c r="HW17" s="29"/>
      <c r="HX17" s="29"/>
      <c r="HY17" s="29"/>
      <c r="HZ17" s="29"/>
      <c r="IA17" s="29"/>
      <c r="IB17" s="29"/>
    </row>
    <row r="18" spans="1:237" s="194" customFormat="1" x14ac:dyDescent="0.2">
      <c r="A18" s="98"/>
      <c r="B18" s="243" t="s">
        <v>657</v>
      </c>
      <c r="C18" s="243"/>
      <c r="D18" s="243"/>
      <c r="E18" s="197" t="s">
        <v>652</v>
      </c>
      <c r="F18" s="195"/>
      <c r="G18" s="29"/>
      <c r="H18" s="29"/>
      <c r="I18" s="29"/>
      <c r="J18" s="29"/>
      <c r="K18" s="29"/>
      <c r="L18" s="29"/>
      <c r="M18" s="29"/>
      <c r="N18" s="29"/>
      <c r="O18" s="29"/>
      <c r="P18" s="29"/>
      <c r="Q18" s="29"/>
      <c r="R18" s="29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  <c r="AF18" s="29"/>
      <c r="AG18" s="29"/>
      <c r="AH18" s="29"/>
      <c r="AI18" s="29"/>
      <c r="AJ18" s="29"/>
      <c r="AK18" s="29"/>
      <c r="AL18" s="29"/>
      <c r="AM18" s="29"/>
      <c r="AN18" s="29"/>
      <c r="AO18" s="29"/>
      <c r="AP18" s="29"/>
      <c r="AQ18" s="29"/>
      <c r="AR18" s="29"/>
      <c r="AS18" s="29"/>
      <c r="AT18" s="29"/>
      <c r="AU18" s="29"/>
      <c r="AV18" s="29"/>
      <c r="AW18" s="29"/>
      <c r="AX18" s="29"/>
      <c r="AY18" s="29"/>
      <c r="AZ18" s="29"/>
      <c r="BA18" s="29"/>
      <c r="BB18" s="29"/>
      <c r="BC18" s="29"/>
      <c r="BD18" s="29"/>
      <c r="BE18" s="29"/>
      <c r="BF18" s="29"/>
      <c r="BG18" s="29"/>
      <c r="BH18" s="29"/>
      <c r="BI18" s="29"/>
      <c r="BJ18" s="29"/>
      <c r="BK18" s="29"/>
      <c r="BL18" s="29"/>
      <c r="BM18" s="29"/>
      <c r="BN18" s="29"/>
      <c r="BO18" s="29"/>
      <c r="BP18" s="29"/>
      <c r="BQ18" s="29"/>
      <c r="BR18" s="29"/>
      <c r="BS18" s="29"/>
      <c r="BT18" s="29"/>
      <c r="BU18" s="29"/>
      <c r="BV18" s="29"/>
      <c r="BW18" s="29"/>
      <c r="BX18" s="29"/>
      <c r="BY18" s="29"/>
      <c r="BZ18" s="29"/>
      <c r="CA18" s="29"/>
      <c r="CB18" s="29"/>
      <c r="CC18" s="29"/>
      <c r="CD18" s="29"/>
      <c r="CE18" s="29"/>
      <c r="CF18" s="29"/>
      <c r="CG18" s="29"/>
      <c r="CH18" s="29"/>
      <c r="CI18" s="29"/>
      <c r="CJ18" s="29"/>
      <c r="CK18" s="29"/>
      <c r="CL18" s="29"/>
      <c r="CM18" s="29"/>
      <c r="CN18" s="29"/>
      <c r="CO18" s="29"/>
      <c r="CP18" s="29"/>
      <c r="CQ18" s="29"/>
      <c r="CR18" s="29"/>
      <c r="CS18" s="29"/>
      <c r="CT18" s="29"/>
      <c r="CU18" s="29"/>
      <c r="CV18" s="29"/>
      <c r="CW18" s="29"/>
      <c r="CX18" s="29"/>
      <c r="CY18" s="29"/>
      <c r="CZ18" s="29"/>
      <c r="DA18" s="29"/>
      <c r="DB18" s="29"/>
      <c r="DC18" s="29"/>
      <c r="DD18" s="29"/>
      <c r="DE18" s="29"/>
      <c r="DF18" s="29"/>
      <c r="DG18" s="29"/>
      <c r="DH18" s="29"/>
      <c r="DI18" s="29"/>
      <c r="DJ18" s="29"/>
      <c r="DK18" s="29"/>
      <c r="DL18" s="29"/>
      <c r="DM18" s="29"/>
      <c r="DN18" s="29"/>
      <c r="DO18" s="29"/>
      <c r="DP18" s="29"/>
      <c r="DQ18" s="29"/>
      <c r="DR18" s="29"/>
      <c r="DS18" s="29"/>
      <c r="DT18" s="29"/>
      <c r="DU18" s="29"/>
      <c r="DV18" s="29"/>
      <c r="DW18" s="29"/>
      <c r="DX18" s="29"/>
      <c r="DY18" s="29"/>
      <c r="DZ18" s="29"/>
      <c r="EA18" s="29"/>
      <c r="EB18" s="29"/>
      <c r="EC18" s="29"/>
      <c r="ED18" s="29"/>
      <c r="EE18" s="29"/>
      <c r="EF18" s="29"/>
      <c r="EG18" s="29"/>
      <c r="EH18" s="29"/>
      <c r="EI18" s="29"/>
      <c r="EJ18" s="29"/>
      <c r="EK18" s="29"/>
      <c r="EL18" s="29"/>
      <c r="EM18" s="29"/>
      <c r="EN18" s="29"/>
      <c r="EO18" s="29"/>
      <c r="EP18" s="29"/>
      <c r="EQ18" s="29"/>
      <c r="ER18" s="29"/>
      <c r="ES18" s="29"/>
      <c r="ET18" s="29"/>
      <c r="EU18" s="29"/>
      <c r="EV18" s="29"/>
      <c r="EW18" s="29"/>
      <c r="EX18" s="29"/>
      <c r="EY18" s="29"/>
      <c r="EZ18" s="29"/>
      <c r="FA18" s="29"/>
      <c r="FB18" s="29"/>
      <c r="FC18" s="29"/>
      <c r="FD18" s="29"/>
      <c r="FE18" s="29"/>
      <c r="FF18" s="29"/>
      <c r="FG18" s="29"/>
      <c r="FH18" s="29"/>
      <c r="FI18" s="29"/>
      <c r="FJ18" s="29"/>
      <c r="FK18" s="29"/>
      <c r="FL18" s="29"/>
      <c r="FM18" s="29"/>
      <c r="FN18" s="29"/>
      <c r="FO18" s="29"/>
      <c r="FP18" s="29"/>
      <c r="FQ18" s="29"/>
      <c r="FR18" s="29"/>
      <c r="FS18" s="29"/>
      <c r="FT18" s="29"/>
      <c r="FU18" s="29"/>
      <c r="FV18" s="29"/>
      <c r="FW18" s="29"/>
      <c r="FX18" s="29"/>
      <c r="FY18" s="29"/>
      <c r="FZ18" s="29"/>
      <c r="GA18" s="29"/>
      <c r="GB18" s="29"/>
      <c r="GC18" s="29"/>
      <c r="GD18" s="29"/>
      <c r="GE18" s="29"/>
      <c r="GF18" s="29"/>
      <c r="GG18" s="29"/>
      <c r="GH18" s="29"/>
      <c r="GI18" s="29"/>
      <c r="GJ18" s="29"/>
      <c r="GK18" s="29"/>
      <c r="GL18" s="29"/>
      <c r="GM18" s="29"/>
      <c r="GN18" s="29"/>
      <c r="GO18" s="29"/>
      <c r="GP18" s="29"/>
      <c r="GQ18" s="29"/>
      <c r="GR18" s="29"/>
      <c r="GS18" s="29"/>
      <c r="GT18" s="29"/>
      <c r="GU18" s="29"/>
      <c r="GV18" s="29"/>
      <c r="GW18" s="29"/>
      <c r="GX18" s="29"/>
      <c r="GY18" s="29"/>
      <c r="GZ18" s="29"/>
      <c r="HA18" s="29"/>
      <c r="HB18" s="29"/>
      <c r="HC18" s="29"/>
      <c r="HD18" s="29"/>
      <c r="HE18" s="29"/>
      <c r="HF18" s="29"/>
      <c r="HG18" s="29"/>
      <c r="HH18" s="29"/>
      <c r="HI18" s="29"/>
      <c r="HJ18" s="29"/>
      <c r="HK18" s="29"/>
      <c r="HL18" s="29"/>
      <c r="HM18" s="29"/>
      <c r="HN18" s="29"/>
      <c r="HO18" s="29"/>
      <c r="HP18" s="29"/>
      <c r="HQ18" s="29"/>
      <c r="HR18" s="29"/>
      <c r="HS18" s="29"/>
      <c r="HT18" s="29"/>
      <c r="HU18" s="29"/>
      <c r="HV18" s="29"/>
      <c r="HW18" s="29"/>
      <c r="HX18" s="29"/>
      <c r="HY18" s="29"/>
      <c r="HZ18" s="29"/>
      <c r="IA18" s="29"/>
      <c r="IB18" s="29"/>
    </row>
    <row r="19" spans="1:237" s="194" customFormat="1" x14ac:dyDescent="0.2">
      <c r="A19" s="98"/>
      <c r="B19" s="243" t="s">
        <v>646</v>
      </c>
      <c r="C19" s="243"/>
      <c r="D19" s="243"/>
      <c r="E19" s="197" t="s">
        <v>653</v>
      </c>
      <c r="F19" s="195"/>
      <c r="G19" s="29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  <c r="AF19" s="29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  <c r="BA19" s="29"/>
      <c r="BB19" s="29"/>
      <c r="BC19" s="29"/>
      <c r="BD19" s="29"/>
      <c r="BE19" s="29"/>
      <c r="BF19" s="29"/>
      <c r="BG19" s="29"/>
      <c r="BH19" s="29"/>
      <c r="BI19" s="29"/>
      <c r="BJ19" s="29"/>
      <c r="BK19" s="29"/>
      <c r="BL19" s="29"/>
      <c r="BM19" s="29"/>
      <c r="BN19" s="29"/>
      <c r="BO19" s="29"/>
      <c r="BP19" s="29"/>
      <c r="BQ19" s="29"/>
      <c r="BR19" s="29"/>
      <c r="BS19" s="29"/>
      <c r="BT19" s="29"/>
      <c r="BU19" s="29"/>
      <c r="BV19" s="29"/>
      <c r="BW19" s="29"/>
      <c r="BX19" s="29"/>
      <c r="BY19" s="29"/>
      <c r="BZ19" s="29"/>
      <c r="CA19" s="29"/>
      <c r="CB19" s="29"/>
      <c r="CC19" s="29"/>
      <c r="CD19" s="29"/>
      <c r="CE19" s="29"/>
      <c r="CF19" s="29"/>
      <c r="CG19" s="29"/>
      <c r="CH19" s="29"/>
      <c r="CI19" s="29"/>
      <c r="CJ19" s="29"/>
      <c r="CK19" s="29"/>
      <c r="CL19" s="29"/>
      <c r="CM19" s="29"/>
      <c r="CN19" s="29"/>
      <c r="CO19" s="29"/>
      <c r="CP19" s="29"/>
      <c r="CQ19" s="29"/>
      <c r="CR19" s="29"/>
      <c r="CS19" s="29"/>
      <c r="CT19" s="29"/>
      <c r="CU19" s="29"/>
      <c r="CV19" s="29"/>
      <c r="CW19" s="29"/>
      <c r="CX19" s="29"/>
      <c r="CY19" s="29"/>
      <c r="CZ19" s="29"/>
      <c r="DA19" s="29"/>
      <c r="DB19" s="29"/>
      <c r="DC19" s="29"/>
      <c r="DD19" s="29"/>
      <c r="DE19" s="29"/>
      <c r="DF19" s="29"/>
      <c r="DG19" s="29"/>
      <c r="DH19" s="29"/>
      <c r="DI19" s="29"/>
      <c r="DJ19" s="29"/>
      <c r="DK19" s="29"/>
      <c r="DL19" s="29"/>
      <c r="DM19" s="29"/>
      <c r="DN19" s="29"/>
      <c r="DO19" s="29"/>
      <c r="DP19" s="29"/>
      <c r="DQ19" s="29"/>
      <c r="DR19" s="29"/>
      <c r="DS19" s="29"/>
      <c r="DT19" s="29"/>
      <c r="DU19" s="29"/>
      <c r="DV19" s="29"/>
      <c r="DW19" s="29"/>
      <c r="DX19" s="29"/>
      <c r="DY19" s="29"/>
      <c r="DZ19" s="29"/>
      <c r="EA19" s="29"/>
      <c r="EB19" s="29"/>
      <c r="EC19" s="29"/>
      <c r="ED19" s="29"/>
      <c r="EE19" s="29"/>
      <c r="EF19" s="29"/>
      <c r="EG19" s="29"/>
      <c r="EH19" s="29"/>
      <c r="EI19" s="29"/>
      <c r="EJ19" s="29"/>
      <c r="EK19" s="29"/>
      <c r="EL19" s="29"/>
      <c r="EM19" s="29"/>
      <c r="EN19" s="29"/>
      <c r="EO19" s="29"/>
      <c r="EP19" s="29"/>
      <c r="EQ19" s="29"/>
      <c r="ER19" s="29"/>
      <c r="ES19" s="29"/>
      <c r="ET19" s="29"/>
      <c r="EU19" s="29"/>
      <c r="EV19" s="29"/>
      <c r="EW19" s="29"/>
      <c r="EX19" s="29"/>
      <c r="EY19" s="29"/>
      <c r="EZ19" s="29"/>
      <c r="FA19" s="29"/>
      <c r="FB19" s="29"/>
      <c r="FC19" s="29"/>
      <c r="FD19" s="29"/>
      <c r="FE19" s="29"/>
      <c r="FF19" s="29"/>
      <c r="FG19" s="29"/>
      <c r="FH19" s="29"/>
      <c r="FI19" s="29"/>
      <c r="FJ19" s="29"/>
      <c r="FK19" s="29"/>
      <c r="FL19" s="29"/>
      <c r="FM19" s="29"/>
      <c r="FN19" s="29"/>
      <c r="FO19" s="29"/>
      <c r="FP19" s="29"/>
      <c r="FQ19" s="29"/>
      <c r="FR19" s="29"/>
      <c r="FS19" s="29"/>
      <c r="FT19" s="29"/>
      <c r="FU19" s="29"/>
      <c r="FV19" s="29"/>
      <c r="FW19" s="29"/>
      <c r="FX19" s="29"/>
      <c r="FY19" s="29"/>
      <c r="FZ19" s="29"/>
      <c r="GA19" s="29"/>
      <c r="GB19" s="29"/>
      <c r="GC19" s="29"/>
      <c r="GD19" s="29"/>
      <c r="GE19" s="29"/>
      <c r="GF19" s="29"/>
      <c r="GG19" s="29"/>
      <c r="GH19" s="29"/>
      <c r="GI19" s="29"/>
      <c r="GJ19" s="29"/>
      <c r="GK19" s="29"/>
      <c r="GL19" s="29"/>
      <c r="GM19" s="29"/>
      <c r="GN19" s="29"/>
      <c r="GO19" s="29"/>
      <c r="GP19" s="29"/>
      <c r="GQ19" s="29"/>
      <c r="GR19" s="29"/>
      <c r="GS19" s="29"/>
      <c r="GT19" s="29"/>
      <c r="GU19" s="29"/>
      <c r="GV19" s="29"/>
      <c r="GW19" s="29"/>
      <c r="GX19" s="29"/>
      <c r="GY19" s="29"/>
      <c r="GZ19" s="29"/>
      <c r="HA19" s="29"/>
      <c r="HB19" s="29"/>
      <c r="HC19" s="29"/>
      <c r="HD19" s="29"/>
      <c r="HE19" s="29"/>
      <c r="HF19" s="29"/>
      <c r="HG19" s="29"/>
      <c r="HH19" s="29"/>
      <c r="HI19" s="29"/>
      <c r="HJ19" s="29"/>
      <c r="HK19" s="29"/>
      <c r="HL19" s="29"/>
      <c r="HM19" s="29"/>
      <c r="HN19" s="29"/>
      <c r="HO19" s="29"/>
      <c r="HP19" s="29"/>
      <c r="HQ19" s="29"/>
      <c r="HR19" s="29"/>
      <c r="HS19" s="29"/>
      <c r="HT19" s="29"/>
      <c r="HU19" s="29"/>
      <c r="HV19" s="29"/>
      <c r="HW19" s="29"/>
      <c r="HX19" s="29"/>
      <c r="HY19" s="29"/>
      <c r="HZ19" s="29"/>
      <c r="IA19" s="29"/>
      <c r="IB19" s="29"/>
    </row>
    <row r="20" spans="1:237" s="194" customFormat="1" x14ac:dyDescent="0.2">
      <c r="A20" s="98"/>
      <c r="B20" s="244" t="s">
        <v>647</v>
      </c>
      <c r="C20" s="244"/>
      <c r="D20" s="244"/>
      <c r="E20" s="197" t="s">
        <v>654</v>
      </c>
      <c r="F20" s="195"/>
      <c r="G20" s="29"/>
      <c r="H20" s="29"/>
      <c r="I20" s="29"/>
      <c r="J20" s="29"/>
      <c r="K20" s="29"/>
      <c r="L20" s="29"/>
      <c r="M20" s="29"/>
      <c r="N20" s="29"/>
      <c r="O20" s="29"/>
      <c r="P20" s="29"/>
      <c r="Q20" s="29"/>
      <c r="R20" s="29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  <c r="AF20" s="29"/>
      <c r="AG20" s="29"/>
      <c r="AH20" s="29"/>
      <c r="AI20" s="29"/>
      <c r="AJ20" s="29"/>
      <c r="AK20" s="29"/>
      <c r="AL20" s="29"/>
      <c r="AM20" s="29"/>
      <c r="AN20" s="29"/>
      <c r="AO20" s="29"/>
      <c r="AP20" s="29"/>
      <c r="AQ20" s="29"/>
      <c r="AR20" s="29"/>
      <c r="AS20" s="29"/>
      <c r="AT20" s="29"/>
      <c r="AU20" s="29"/>
      <c r="AV20" s="29"/>
      <c r="AW20" s="29"/>
      <c r="AX20" s="29"/>
      <c r="AY20" s="29"/>
      <c r="AZ20" s="29"/>
      <c r="BA20" s="29"/>
      <c r="BB20" s="29"/>
      <c r="BC20" s="29"/>
      <c r="BD20" s="29"/>
      <c r="BE20" s="29"/>
      <c r="BF20" s="29"/>
      <c r="BG20" s="29"/>
      <c r="BH20" s="29"/>
      <c r="BI20" s="29"/>
      <c r="BJ20" s="29"/>
      <c r="BK20" s="29"/>
      <c r="BL20" s="29"/>
      <c r="BM20" s="29"/>
      <c r="BN20" s="29"/>
      <c r="BO20" s="29"/>
      <c r="BP20" s="29"/>
      <c r="BQ20" s="29"/>
      <c r="BR20" s="29"/>
      <c r="BS20" s="29"/>
      <c r="BT20" s="29"/>
      <c r="BU20" s="29"/>
      <c r="BV20" s="29"/>
      <c r="BW20" s="29"/>
      <c r="BX20" s="29"/>
      <c r="BY20" s="29"/>
      <c r="BZ20" s="29"/>
      <c r="CA20" s="29"/>
      <c r="CB20" s="29"/>
      <c r="CC20" s="29"/>
      <c r="CD20" s="29"/>
      <c r="CE20" s="29"/>
      <c r="CF20" s="29"/>
      <c r="CG20" s="29"/>
      <c r="CH20" s="29"/>
      <c r="CI20" s="29"/>
      <c r="CJ20" s="29"/>
      <c r="CK20" s="29"/>
      <c r="CL20" s="29"/>
      <c r="CM20" s="29"/>
      <c r="CN20" s="29"/>
      <c r="CO20" s="29"/>
      <c r="CP20" s="29"/>
      <c r="CQ20" s="29"/>
      <c r="CR20" s="29"/>
      <c r="CS20" s="29"/>
      <c r="CT20" s="29"/>
      <c r="CU20" s="29"/>
      <c r="CV20" s="29"/>
      <c r="CW20" s="29"/>
      <c r="CX20" s="29"/>
      <c r="CY20" s="29"/>
      <c r="CZ20" s="29"/>
      <c r="DA20" s="29"/>
      <c r="DB20" s="29"/>
      <c r="DC20" s="29"/>
      <c r="DD20" s="29"/>
      <c r="DE20" s="29"/>
      <c r="DF20" s="29"/>
      <c r="DG20" s="29"/>
      <c r="DH20" s="29"/>
      <c r="DI20" s="29"/>
      <c r="DJ20" s="29"/>
      <c r="DK20" s="29"/>
      <c r="DL20" s="29"/>
      <c r="DM20" s="29"/>
      <c r="DN20" s="29"/>
      <c r="DO20" s="29"/>
      <c r="DP20" s="29"/>
      <c r="DQ20" s="29"/>
      <c r="DR20" s="29"/>
      <c r="DS20" s="29"/>
      <c r="DT20" s="29"/>
      <c r="DU20" s="29"/>
      <c r="DV20" s="29"/>
      <c r="DW20" s="29"/>
      <c r="DX20" s="29"/>
      <c r="DY20" s="29"/>
      <c r="DZ20" s="29"/>
      <c r="EA20" s="29"/>
      <c r="EB20" s="29"/>
      <c r="EC20" s="29"/>
      <c r="ED20" s="29"/>
      <c r="EE20" s="29"/>
      <c r="EF20" s="29"/>
      <c r="EG20" s="29"/>
      <c r="EH20" s="29"/>
      <c r="EI20" s="29"/>
      <c r="EJ20" s="29"/>
      <c r="EK20" s="29"/>
      <c r="EL20" s="29"/>
      <c r="EM20" s="29"/>
      <c r="EN20" s="29"/>
      <c r="EO20" s="29"/>
      <c r="EP20" s="29"/>
      <c r="EQ20" s="29"/>
      <c r="ER20" s="29"/>
      <c r="ES20" s="29"/>
      <c r="ET20" s="29"/>
      <c r="EU20" s="29"/>
      <c r="EV20" s="29"/>
      <c r="EW20" s="29"/>
      <c r="EX20" s="29"/>
      <c r="EY20" s="29"/>
      <c r="EZ20" s="29"/>
      <c r="FA20" s="29"/>
      <c r="FB20" s="29"/>
      <c r="FC20" s="29"/>
      <c r="FD20" s="29"/>
      <c r="FE20" s="29"/>
      <c r="FF20" s="29"/>
      <c r="FG20" s="29"/>
      <c r="FH20" s="29"/>
      <c r="FI20" s="29"/>
      <c r="FJ20" s="29"/>
      <c r="FK20" s="29"/>
      <c r="FL20" s="29"/>
      <c r="FM20" s="29"/>
      <c r="FN20" s="29"/>
      <c r="FO20" s="29"/>
      <c r="FP20" s="29"/>
      <c r="FQ20" s="29"/>
      <c r="FR20" s="29"/>
      <c r="FS20" s="29"/>
      <c r="FT20" s="29"/>
      <c r="FU20" s="29"/>
      <c r="FV20" s="29"/>
      <c r="FW20" s="29"/>
      <c r="FX20" s="29"/>
      <c r="FY20" s="29"/>
      <c r="FZ20" s="29"/>
      <c r="GA20" s="29"/>
      <c r="GB20" s="29"/>
      <c r="GC20" s="29"/>
      <c r="GD20" s="29"/>
      <c r="GE20" s="29"/>
      <c r="GF20" s="29"/>
      <c r="GG20" s="29"/>
      <c r="GH20" s="29"/>
      <c r="GI20" s="29"/>
      <c r="GJ20" s="29"/>
      <c r="GK20" s="29"/>
      <c r="GL20" s="29"/>
      <c r="GM20" s="29"/>
      <c r="GN20" s="29"/>
      <c r="GO20" s="29"/>
      <c r="GP20" s="29"/>
      <c r="GQ20" s="29"/>
      <c r="GR20" s="29"/>
      <c r="GS20" s="29"/>
      <c r="GT20" s="29"/>
      <c r="GU20" s="29"/>
      <c r="GV20" s="29"/>
      <c r="GW20" s="29"/>
      <c r="GX20" s="29"/>
      <c r="GY20" s="29"/>
      <c r="GZ20" s="29"/>
      <c r="HA20" s="29"/>
      <c r="HB20" s="29"/>
      <c r="HC20" s="29"/>
      <c r="HD20" s="29"/>
      <c r="HE20" s="29"/>
      <c r="HF20" s="29"/>
      <c r="HG20" s="29"/>
      <c r="HH20" s="29"/>
      <c r="HI20" s="29"/>
      <c r="HJ20" s="29"/>
      <c r="HK20" s="29"/>
      <c r="HL20" s="29"/>
      <c r="HM20" s="29"/>
      <c r="HN20" s="29"/>
      <c r="HO20" s="29"/>
      <c r="HP20" s="29"/>
      <c r="HQ20" s="29"/>
      <c r="HR20" s="29"/>
      <c r="HS20" s="29"/>
      <c r="HT20" s="29"/>
      <c r="HU20" s="29"/>
      <c r="HV20" s="29"/>
      <c r="HW20" s="29"/>
      <c r="HX20" s="29"/>
      <c r="HY20" s="29"/>
      <c r="HZ20" s="29"/>
      <c r="IA20" s="29"/>
      <c r="IB20" s="29"/>
    </row>
    <row r="21" spans="1:237" s="194" customFormat="1" x14ac:dyDescent="0.2">
      <c r="A21" s="98"/>
      <c r="B21" s="245" t="s">
        <v>648</v>
      </c>
      <c r="C21" s="245"/>
      <c r="D21" s="245"/>
      <c r="E21" s="197" t="s">
        <v>655</v>
      </c>
      <c r="F21" s="195"/>
      <c r="G21" s="29"/>
      <c r="H21" s="29"/>
      <c r="I21" s="29"/>
      <c r="J21" s="29"/>
      <c r="K21" s="29"/>
      <c r="L21" s="29"/>
      <c r="M21" s="29"/>
      <c r="N21" s="29"/>
      <c r="O21" s="29"/>
      <c r="P21" s="29"/>
      <c r="Q21" s="29"/>
      <c r="R21" s="29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  <c r="AF21" s="29"/>
      <c r="AG21" s="29"/>
      <c r="AH21" s="29"/>
      <c r="AI21" s="29"/>
      <c r="AJ21" s="29"/>
      <c r="AK21" s="29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29"/>
      <c r="AY21" s="29"/>
      <c r="AZ21" s="29"/>
      <c r="BA21" s="29"/>
      <c r="BB21" s="29"/>
      <c r="BC21" s="29"/>
      <c r="BD21" s="29"/>
      <c r="BE21" s="29"/>
      <c r="BF21" s="29"/>
      <c r="BG21" s="29"/>
      <c r="BH21" s="29"/>
      <c r="BI21" s="29"/>
      <c r="BJ21" s="29"/>
      <c r="BK21" s="29"/>
      <c r="BL21" s="29"/>
      <c r="BM21" s="29"/>
      <c r="BN21" s="29"/>
      <c r="BO21" s="29"/>
      <c r="BP21" s="29"/>
      <c r="BQ21" s="29"/>
      <c r="BR21" s="29"/>
      <c r="BS21" s="29"/>
      <c r="BT21" s="29"/>
      <c r="BU21" s="29"/>
      <c r="BV21" s="29"/>
      <c r="BW21" s="29"/>
      <c r="BX21" s="29"/>
      <c r="BY21" s="29"/>
      <c r="BZ21" s="29"/>
      <c r="CA21" s="29"/>
      <c r="CB21" s="29"/>
      <c r="CC21" s="29"/>
      <c r="CD21" s="29"/>
      <c r="CE21" s="29"/>
      <c r="CF21" s="29"/>
      <c r="CG21" s="29"/>
      <c r="CH21" s="29"/>
      <c r="CI21" s="29"/>
      <c r="CJ21" s="29"/>
      <c r="CK21" s="29"/>
      <c r="CL21" s="29"/>
      <c r="CM21" s="29"/>
      <c r="CN21" s="29"/>
      <c r="CO21" s="29"/>
      <c r="CP21" s="29"/>
      <c r="CQ21" s="29"/>
      <c r="CR21" s="29"/>
      <c r="CS21" s="29"/>
      <c r="CT21" s="29"/>
      <c r="CU21" s="29"/>
      <c r="CV21" s="29"/>
      <c r="CW21" s="29"/>
      <c r="CX21" s="29"/>
      <c r="CY21" s="29"/>
      <c r="CZ21" s="29"/>
      <c r="DA21" s="29"/>
      <c r="DB21" s="29"/>
      <c r="DC21" s="29"/>
      <c r="DD21" s="29"/>
      <c r="DE21" s="29"/>
      <c r="DF21" s="29"/>
      <c r="DG21" s="29"/>
      <c r="DH21" s="29"/>
      <c r="DI21" s="29"/>
      <c r="DJ21" s="29"/>
      <c r="DK21" s="29"/>
      <c r="DL21" s="29"/>
      <c r="DM21" s="29"/>
      <c r="DN21" s="29"/>
      <c r="DO21" s="29"/>
      <c r="DP21" s="29"/>
      <c r="DQ21" s="29"/>
      <c r="DR21" s="29"/>
      <c r="DS21" s="29"/>
      <c r="DT21" s="29"/>
      <c r="DU21" s="29"/>
      <c r="DV21" s="29"/>
      <c r="DW21" s="29"/>
      <c r="DX21" s="29"/>
      <c r="DY21" s="29"/>
      <c r="DZ21" s="29"/>
      <c r="EA21" s="29"/>
      <c r="EB21" s="29"/>
      <c r="EC21" s="29"/>
      <c r="ED21" s="29"/>
      <c r="EE21" s="29"/>
      <c r="EF21" s="29"/>
      <c r="EG21" s="29"/>
      <c r="EH21" s="29"/>
      <c r="EI21" s="29"/>
      <c r="EJ21" s="29"/>
      <c r="EK21" s="29"/>
      <c r="EL21" s="29"/>
      <c r="EM21" s="29"/>
      <c r="EN21" s="29"/>
      <c r="EO21" s="29"/>
      <c r="EP21" s="29"/>
      <c r="EQ21" s="29"/>
      <c r="ER21" s="29"/>
      <c r="ES21" s="29"/>
      <c r="ET21" s="29"/>
      <c r="EU21" s="29"/>
      <c r="EV21" s="29"/>
      <c r="EW21" s="29"/>
      <c r="EX21" s="29"/>
      <c r="EY21" s="29"/>
      <c r="EZ21" s="29"/>
      <c r="FA21" s="29"/>
      <c r="FB21" s="29"/>
      <c r="FC21" s="29"/>
      <c r="FD21" s="29"/>
      <c r="FE21" s="29"/>
      <c r="FF21" s="29"/>
      <c r="FG21" s="29"/>
      <c r="FH21" s="29"/>
      <c r="FI21" s="29"/>
      <c r="FJ21" s="29"/>
      <c r="FK21" s="29"/>
      <c r="FL21" s="29"/>
      <c r="FM21" s="29"/>
      <c r="FN21" s="29"/>
      <c r="FO21" s="29"/>
      <c r="FP21" s="29"/>
      <c r="FQ21" s="29"/>
      <c r="FR21" s="29"/>
      <c r="FS21" s="29"/>
      <c r="FT21" s="29"/>
      <c r="FU21" s="29"/>
      <c r="FV21" s="29"/>
      <c r="FW21" s="29"/>
      <c r="FX21" s="29"/>
      <c r="FY21" s="29"/>
      <c r="FZ21" s="29"/>
      <c r="GA21" s="29"/>
      <c r="GB21" s="29"/>
      <c r="GC21" s="29"/>
      <c r="GD21" s="29"/>
      <c r="GE21" s="29"/>
      <c r="GF21" s="29"/>
      <c r="GG21" s="29"/>
      <c r="GH21" s="29"/>
      <c r="GI21" s="29"/>
      <c r="GJ21" s="29"/>
      <c r="GK21" s="29"/>
      <c r="GL21" s="29"/>
      <c r="GM21" s="29"/>
      <c r="GN21" s="29"/>
      <c r="GO21" s="29"/>
      <c r="GP21" s="29"/>
      <c r="GQ21" s="29"/>
      <c r="GR21" s="29"/>
      <c r="GS21" s="29"/>
      <c r="GT21" s="29"/>
      <c r="GU21" s="29"/>
      <c r="GV21" s="29"/>
      <c r="GW21" s="29"/>
      <c r="GX21" s="29"/>
      <c r="GY21" s="29"/>
      <c r="GZ21" s="29"/>
      <c r="HA21" s="29"/>
      <c r="HB21" s="29"/>
      <c r="HC21" s="29"/>
      <c r="HD21" s="29"/>
      <c r="HE21" s="29"/>
      <c r="HF21" s="29"/>
      <c r="HG21" s="29"/>
      <c r="HH21" s="29"/>
      <c r="HI21" s="29"/>
      <c r="HJ21" s="29"/>
      <c r="HK21" s="29"/>
      <c r="HL21" s="29"/>
      <c r="HM21" s="29"/>
      <c r="HN21" s="29"/>
      <c r="HO21" s="29"/>
      <c r="HP21" s="29"/>
      <c r="HQ21" s="29"/>
      <c r="HR21" s="29"/>
      <c r="HS21" s="29"/>
      <c r="HT21" s="29"/>
      <c r="HU21" s="29"/>
      <c r="HV21" s="29"/>
      <c r="HW21" s="29"/>
      <c r="HX21" s="29"/>
      <c r="HY21" s="29"/>
      <c r="HZ21" s="29"/>
      <c r="IA21" s="29"/>
      <c r="IB21" s="29"/>
    </row>
    <row r="22" spans="1:237" s="194" customFormat="1" x14ac:dyDescent="0.2">
      <c r="A22" s="98"/>
      <c r="B22" s="244" t="s">
        <v>649</v>
      </c>
      <c r="C22" s="244"/>
      <c r="D22" s="244"/>
      <c r="E22" s="197" t="s">
        <v>656</v>
      </c>
      <c r="F22" s="195"/>
      <c r="G22" s="29"/>
      <c r="H22" s="29"/>
      <c r="I22" s="29"/>
      <c r="J22" s="29"/>
      <c r="K22" s="29"/>
      <c r="L22" s="29"/>
      <c r="M22" s="29"/>
      <c r="N22" s="29"/>
      <c r="O22" s="29"/>
      <c r="P22" s="29"/>
      <c r="Q22" s="29"/>
      <c r="R22" s="29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  <c r="AF22" s="29"/>
      <c r="AG22" s="29"/>
      <c r="AH22" s="29"/>
      <c r="AI22" s="29"/>
      <c r="AJ22" s="29"/>
      <c r="AK22" s="29"/>
      <c r="AL22" s="29"/>
      <c r="AM22" s="29"/>
      <c r="AN22" s="29"/>
      <c r="AO22" s="29"/>
      <c r="AP22" s="29"/>
      <c r="AQ22" s="29"/>
      <c r="AR22" s="29"/>
      <c r="AS22" s="29"/>
      <c r="AT22" s="29"/>
      <c r="AU22" s="29"/>
      <c r="AV22" s="29"/>
      <c r="AW22" s="29"/>
      <c r="AX22" s="29"/>
      <c r="AY22" s="29"/>
      <c r="AZ22" s="29"/>
      <c r="BA22" s="29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  <c r="BN22" s="29"/>
      <c r="BO22" s="29"/>
      <c r="BP22" s="29"/>
      <c r="BQ22" s="29"/>
      <c r="BR22" s="29"/>
      <c r="BS22" s="29"/>
      <c r="BT22" s="29"/>
      <c r="BU22" s="29"/>
      <c r="BV22" s="29"/>
      <c r="BW22" s="29"/>
      <c r="BX22" s="29"/>
      <c r="BY22" s="29"/>
      <c r="BZ22" s="29"/>
      <c r="CA22" s="29"/>
      <c r="CB22" s="29"/>
      <c r="CC22" s="29"/>
      <c r="CD22" s="29"/>
      <c r="CE22" s="29"/>
      <c r="CF22" s="29"/>
      <c r="CG22" s="29"/>
      <c r="CH22" s="29"/>
      <c r="CI22" s="29"/>
      <c r="CJ22" s="29"/>
      <c r="CK22" s="29"/>
      <c r="CL22" s="29"/>
      <c r="CM22" s="29"/>
      <c r="CN22" s="29"/>
      <c r="CO22" s="29"/>
      <c r="CP22" s="29"/>
      <c r="CQ22" s="29"/>
      <c r="CR22" s="29"/>
      <c r="CS22" s="29"/>
      <c r="CT22" s="29"/>
      <c r="CU22" s="29"/>
      <c r="CV22" s="29"/>
      <c r="CW22" s="29"/>
      <c r="CX22" s="29"/>
      <c r="CY22" s="29"/>
      <c r="CZ22" s="29"/>
      <c r="DA22" s="29"/>
      <c r="DB22" s="29"/>
      <c r="DC22" s="29"/>
      <c r="DD22" s="29"/>
      <c r="DE22" s="29"/>
      <c r="DF22" s="29"/>
      <c r="DG22" s="29"/>
      <c r="DH22" s="29"/>
      <c r="DI22" s="29"/>
      <c r="DJ22" s="29"/>
      <c r="DK22" s="29"/>
      <c r="DL22" s="29"/>
      <c r="DM22" s="29"/>
      <c r="DN22" s="29"/>
      <c r="DO22" s="29"/>
      <c r="DP22" s="29"/>
      <c r="DQ22" s="29"/>
      <c r="DR22" s="29"/>
      <c r="DS22" s="29"/>
      <c r="DT22" s="29"/>
      <c r="DU22" s="29"/>
      <c r="DV22" s="29"/>
      <c r="DW22" s="29"/>
      <c r="DX22" s="29"/>
      <c r="DY22" s="29"/>
      <c r="DZ22" s="29"/>
      <c r="EA22" s="29"/>
      <c r="EB22" s="29"/>
      <c r="EC22" s="29"/>
      <c r="ED22" s="29"/>
      <c r="EE22" s="29"/>
      <c r="EF22" s="29"/>
      <c r="EG22" s="29"/>
      <c r="EH22" s="29"/>
      <c r="EI22" s="29"/>
      <c r="EJ22" s="29"/>
      <c r="EK22" s="29"/>
      <c r="EL22" s="29"/>
      <c r="EM22" s="29"/>
      <c r="EN22" s="29"/>
      <c r="EO22" s="29"/>
      <c r="EP22" s="29"/>
      <c r="EQ22" s="29"/>
      <c r="ER22" s="29"/>
      <c r="ES22" s="29"/>
      <c r="ET22" s="29"/>
      <c r="EU22" s="29"/>
      <c r="EV22" s="29"/>
      <c r="EW22" s="29"/>
      <c r="EX22" s="29"/>
      <c r="EY22" s="29"/>
      <c r="EZ22" s="29"/>
      <c r="FA22" s="29"/>
      <c r="FB22" s="29"/>
      <c r="FC22" s="29"/>
      <c r="FD22" s="29"/>
      <c r="FE22" s="29"/>
      <c r="FF22" s="29"/>
      <c r="FG22" s="29"/>
      <c r="FH22" s="29"/>
      <c r="FI22" s="29"/>
      <c r="FJ22" s="29"/>
      <c r="FK22" s="29"/>
      <c r="FL22" s="29"/>
      <c r="FM22" s="29"/>
      <c r="FN22" s="29"/>
      <c r="FO22" s="29"/>
      <c r="FP22" s="29"/>
      <c r="FQ22" s="29"/>
      <c r="FR22" s="29"/>
      <c r="FS22" s="29"/>
      <c r="FT22" s="29"/>
      <c r="FU22" s="29"/>
      <c r="FV22" s="29"/>
      <c r="FW22" s="29"/>
      <c r="FX22" s="29"/>
      <c r="FY22" s="29"/>
      <c r="FZ22" s="29"/>
      <c r="GA22" s="29"/>
      <c r="GB22" s="29"/>
      <c r="GC22" s="29"/>
      <c r="GD22" s="29"/>
      <c r="GE22" s="29"/>
      <c r="GF22" s="29"/>
      <c r="GG22" s="29"/>
      <c r="GH22" s="29"/>
      <c r="GI22" s="29"/>
      <c r="GJ22" s="29"/>
      <c r="GK22" s="29"/>
      <c r="GL22" s="29"/>
      <c r="GM22" s="29"/>
      <c r="GN22" s="29"/>
      <c r="GO22" s="29"/>
      <c r="GP22" s="29"/>
      <c r="GQ22" s="29"/>
      <c r="GR22" s="29"/>
      <c r="GS22" s="29"/>
      <c r="GT22" s="29"/>
      <c r="GU22" s="29"/>
      <c r="GV22" s="29"/>
      <c r="GW22" s="29"/>
      <c r="GX22" s="29"/>
      <c r="GY22" s="29"/>
      <c r="GZ22" s="29"/>
      <c r="HA22" s="29"/>
      <c r="HB22" s="29"/>
      <c r="HC22" s="29"/>
      <c r="HD22" s="29"/>
      <c r="HE22" s="29"/>
      <c r="HF22" s="29"/>
      <c r="HG22" s="29"/>
      <c r="HH22" s="29"/>
      <c r="HI22" s="29"/>
      <c r="HJ22" s="29"/>
      <c r="HK22" s="29"/>
      <c r="HL22" s="29"/>
      <c r="HM22" s="29"/>
      <c r="HN22" s="29"/>
      <c r="HO22" s="29"/>
      <c r="HP22" s="29"/>
      <c r="HQ22" s="29"/>
      <c r="HR22" s="29"/>
      <c r="HS22" s="29"/>
      <c r="HT22" s="29"/>
      <c r="HU22" s="29"/>
      <c r="HV22" s="29"/>
      <c r="HW22" s="29"/>
      <c r="HX22" s="29"/>
      <c r="HY22" s="29"/>
      <c r="HZ22" s="29"/>
      <c r="IA22" s="29"/>
      <c r="IB22" s="29"/>
    </row>
    <row r="23" spans="1:237" s="194" customFormat="1" x14ac:dyDescent="0.2">
      <c r="A23" s="98"/>
      <c r="B23" s="245" t="s">
        <v>650</v>
      </c>
      <c r="C23" s="245"/>
      <c r="D23" s="245"/>
      <c r="E23" s="197" t="s">
        <v>658</v>
      </c>
      <c r="F23" s="195"/>
      <c r="G23" s="29"/>
      <c r="H23" s="29"/>
      <c r="I23" s="29"/>
      <c r="J23" s="29"/>
      <c r="K23" s="29"/>
      <c r="L23" s="29"/>
      <c r="M23" s="29"/>
      <c r="N23" s="29"/>
      <c r="O23" s="29"/>
      <c r="P23" s="29"/>
      <c r="Q23" s="29"/>
      <c r="R23" s="29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  <c r="AF23" s="29"/>
      <c r="AG23" s="29"/>
      <c r="AH23" s="29"/>
      <c r="AI23" s="29"/>
      <c r="AJ23" s="29"/>
      <c r="AK23" s="29"/>
      <c r="AL23" s="29"/>
      <c r="AM23" s="29"/>
      <c r="AN23" s="29"/>
      <c r="AO23" s="29"/>
      <c r="AP23" s="29"/>
      <c r="AQ23" s="29"/>
      <c r="AR23" s="29"/>
      <c r="AS23" s="29"/>
      <c r="AT23" s="29"/>
      <c r="AU23" s="29"/>
      <c r="AV23" s="29"/>
      <c r="AW23" s="29"/>
      <c r="AX23" s="29"/>
      <c r="AY23" s="29"/>
      <c r="AZ23" s="29"/>
      <c r="BA23" s="29"/>
      <c r="BB23" s="29"/>
      <c r="BC23" s="29"/>
      <c r="BD23" s="29"/>
      <c r="BE23" s="29"/>
      <c r="BF23" s="29"/>
      <c r="BG23" s="29"/>
      <c r="BH23" s="29"/>
      <c r="BI23" s="29"/>
      <c r="BJ23" s="29"/>
      <c r="BK23" s="29"/>
      <c r="BL23" s="29"/>
      <c r="BM23" s="29"/>
      <c r="BN23" s="29"/>
      <c r="BO23" s="29"/>
      <c r="BP23" s="29"/>
      <c r="BQ23" s="29"/>
      <c r="BR23" s="29"/>
      <c r="BS23" s="29"/>
      <c r="BT23" s="29"/>
      <c r="BU23" s="29"/>
      <c r="BV23" s="29"/>
      <c r="BW23" s="29"/>
      <c r="BX23" s="29"/>
      <c r="BY23" s="29"/>
      <c r="BZ23" s="29"/>
      <c r="CA23" s="29"/>
      <c r="CB23" s="29"/>
      <c r="CC23" s="29"/>
      <c r="CD23" s="29"/>
      <c r="CE23" s="29"/>
      <c r="CF23" s="29"/>
      <c r="CG23" s="29"/>
      <c r="CH23" s="29"/>
      <c r="CI23" s="29"/>
      <c r="CJ23" s="29"/>
      <c r="CK23" s="29"/>
      <c r="CL23" s="29"/>
      <c r="CM23" s="29"/>
      <c r="CN23" s="29"/>
      <c r="CO23" s="29"/>
      <c r="CP23" s="29"/>
      <c r="CQ23" s="29"/>
      <c r="CR23" s="29"/>
      <c r="CS23" s="29"/>
      <c r="CT23" s="29"/>
      <c r="CU23" s="29"/>
      <c r="CV23" s="29"/>
      <c r="CW23" s="29"/>
      <c r="CX23" s="29"/>
      <c r="CY23" s="29"/>
      <c r="CZ23" s="29"/>
      <c r="DA23" s="29"/>
      <c r="DB23" s="29"/>
      <c r="DC23" s="29"/>
      <c r="DD23" s="29"/>
      <c r="DE23" s="29"/>
      <c r="DF23" s="29"/>
      <c r="DG23" s="29"/>
      <c r="DH23" s="29"/>
      <c r="DI23" s="29"/>
      <c r="DJ23" s="29"/>
      <c r="DK23" s="29"/>
      <c r="DL23" s="29"/>
      <c r="DM23" s="29"/>
      <c r="DN23" s="29"/>
      <c r="DO23" s="29"/>
      <c r="DP23" s="29"/>
      <c r="DQ23" s="29"/>
      <c r="DR23" s="29"/>
      <c r="DS23" s="29"/>
      <c r="DT23" s="29"/>
      <c r="DU23" s="29"/>
      <c r="DV23" s="29"/>
      <c r="DW23" s="29"/>
      <c r="DX23" s="29"/>
      <c r="DY23" s="29"/>
      <c r="DZ23" s="29"/>
      <c r="EA23" s="29"/>
      <c r="EB23" s="29"/>
      <c r="EC23" s="29"/>
      <c r="ED23" s="29"/>
      <c r="EE23" s="29"/>
      <c r="EF23" s="29"/>
      <c r="EG23" s="29"/>
      <c r="EH23" s="29"/>
      <c r="EI23" s="29"/>
      <c r="EJ23" s="29"/>
      <c r="EK23" s="29"/>
      <c r="EL23" s="29"/>
      <c r="EM23" s="29"/>
      <c r="EN23" s="29"/>
      <c r="EO23" s="29"/>
      <c r="EP23" s="29"/>
      <c r="EQ23" s="29"/>
      <c r="ER23" s="29"/>
      <c r="ES23" s="29"/>
      <c r="ET23" s="29"/>
      <c r="EU23" s="29"/>
      <c r="EV23" s="29"/>
      <c r="EW23" s="29"/>
      <c r="EX23" s="29"/>
      <c r="EY23" s="29"/>
      <c r="EZ23" s="29"/>
      <c r="FA23" s="29"/>
      <c r="FB23" s="29"/>
      <c r="FC23" s="29"/>
      <c r="FD23" s="29"/>
      <c r="FE23" s="29"/>
      <c r="FF23" s="29"/>
      <c r="FG23" s="29"/>
      <c r="FH23" s="29"/>
      <c r="FI23" s="29"/>
      <c r="FJ23" s="29"/>
      <c r="FK23" s="29"/>
      <c r="FL23" s="29"/>
      <c r="FM23" s="29"/>
      <c r="FN23" s="29"/>
      <c r="FO23" s="29"/>
      <c r="FP23" s="29"/>
      <c r="FQ23" s="29"/>
      <c r="FR23" s="29"/>
      <c r="FS23" s="29"/>
      <c r="FT23" s="29"/>
      <c r="FU23" s="29"/>
      <c r="FV23" s="29"/>
      <c r="FW23" s="29"/>
      <c r="FX23" s="29"/>
      <c r="FY23" s="29"/>
      <c r="FZ23" s="29"/>
      <c r="GA23" s="29"/>
      <c r="GB23" s="29"/>
      <c r="GC23" s="29"/>
      <c r="GD23" s="29"/>
      <c r="GE23" s="29"/>
      <c r="GF23" s="29"/>
      <c r="GG23" s="29"/>
      <c r="GH23" s="29"/>
      <c r="GI23" s="29"/>
      <c r="GJ23" s="29"/>
      <c r="GK23" s="29"/>
      <c r="GL23" s="29"/>
      <c r="GM23" s="29"/>
      <c r="GN23" s="29"/>
      <c r="GO23" s="29"/>
      <c r="GP23" s="29"/>
      <c r="GQ23" s="29"/>
      <c r="GR23" s="29"/>
      <c r="GS23" s="29"/>
      <c r="GT23" s="29"/>
      <c r="GU23" s="29"/>
      <c r="GV23" s="29"/>
      <c r="GW23" s="29"/>
      <c r="GX23" s="29"/>
      <c r="GY23" s="29"/>
      <c r="GZ23" s="29"/>
      <c r="HA23" s="29"/>
      <c r="HB23" s="29"/>
      <c r="HC23" s="29"/>
      <c r="HD23" s="29"/>
      <c r="HE23" s="29"/>
      <c r="HF23" s="29"/>
      <c r="HG23" s="29"/>
      <c r="HH23" s="29"/>
      <c r="HI23" s="29"/>
      <c r="HJ23" s="29"/>
      <c r="HK23" s="29"/>
      <c r="HL23" s="29"/>
      <c r="HM23" s="29"/>
      <c r="HN23" s="29"/>
      <c r="HO23" s="29"/>
      <c r="HP23" s="29"/>
      <c r="HQ23" s="29"/>
      <c r="HR23" s="29"/>
      <c r="HS23" s="29"/>
      <c r="HT23" s="29"/>
      <c r="HU23" s="29"/>
      <c r="HV23" s="29"/>
      <c r="HW23" s="29"/>
      <c r="HX23" s="29"/>
      <c r="HY23" s="29"/>
      <c r="HZ23" s="29"/>
      <c r="IA23" s="29"/>
      <c r="IB23" s="29"/>
    </row>
    <row r="24" spans="1:237" ht="63.75" x14ac:dyDescent="0.2">
      <c r="A24" s="34" t="s">
        <v>0</v>
      </c>
      <c r="B24" s="35" t="s">
        <v>1</v>
      </c>
      <c r="C24" s="35" t="s">
        <v>2</v>
      </c>
      <c r="D24" s="36" t="s">
        <v>3</v>
      </c>
      <c r="E24" s="36" t="s">
        <v>606</v>
      </c>
      <c r="F24" s="36" t="s">
        <v>4</v>
      </c>
      <c r="G24" s="29"/>
      <c r="H24" s="29"/>
      <c r="I24" s="29"/>
      <c r="J24" s="29"/>
      <c r="K24" s="29"/>
      <c r="L24" s="29"/>
      <c r="M24" s="29"/>
      <c r="N24" s="29"/>
      <c r="O24" s="29"/>
      <c r="P24" s="29"/>
      <c r="Q24" s="29"/>
      <c r="R24" s="29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  <c r="AF24" s="29"/>
      <c r="AG24" s="29"/>
      <c r="AH24" s="29"/>
      <c r="AI24" s="29"/>
      <c r="AJ24" s="29"/>
      <c r="AK24" s="29"/>
      <c r="AL24" s="29"/>
      <c r="AM24" s="29"/>
      <c r="AN24" s="29"/>
      <c r="AO24" s="29"/>
      <c r="AP24" s="29"/>
      <c r="AQ24" s="29"/>
      <c r="AR24" s="29"/>
      <c r="AS24" s="29"/>
      <c r="AT24" s="29"/>
      <c r="AU24" s="29"/>
      <c r="AV24" s="29"/>
      <c r="AW24" s="29"/>
      <c r="AX24" s="29"/>
      <c r="AY24" s="29"/>
      <c r="AZ24" s="29"/>
      <c r="BA24" s="29"/>
      <c r="BB24" s="29"/>
      <c r="BC24" s="29"/>
      <c r="BD24" s="29"/>
      <c r="BE24" s="29"/>
      <c r="BF24" s="29"/>
      <c r="BG24" s="29"/>
      <c r="BH24" s="29"/>
      <c r="BI24" s="29"/>
      <c r="BJ24" s="29"/>
      <c r="BK24" s="29"/>
      <c r="BL24" s="29"/>
      <c r="BM24" s="29"/>
      <c r="BN24" s="29"/>
      <c r="BO24" s="29"/>
      <c r="BP24" s="29"/>
      <c r="BQ24" s="29"/>
      <c r="BR24" s="29"/>
      <c r="BS24" s="29"/>
      <c r="BT24" s="29"/>
      <c r="BU24" s="29"/>
      <c r="BV24" s="29"/>
      <c r="BW24" s="29"/>
      <c r="BX24" s="29"/>
      <c r="BY24" s="29"/>
      <c r="BZ24" s="29"/>
      <c r="CA24" s="29"/>
      <c r="CB24" s="29"/>
      <c r="CC24" s="29"/>
      <c r="CD24" s="29"/>
      <c r="CE24" s="29"/>
      <c r="CF24" s="29"/>
      <c r="CG24" s="29"/>
      <c r="CH24" s="29"/>
      <c r="CI24" s="29"/>
      <c r="CJ24" s="29"/>
      <c r="CK24" s="29"/>
      <c r="CL24" s="29"/>
      <c r="CM24" s="29"/>
      <c r="CN24" s="29"/>
      <c r="CO24" s="29"/>
      <c r="CP24" s="29"/>
      <c r="CQ24" s="29"/>
      <c r="CR24" s="29"/>
      <c r="CS24" s="29"/>
      <c r="CT24" s="29"/>
      <c r="CU24" s="29"/>
      <c r="CV24" s="29"/>
      <c r="CW24" s="29"/>
      <c r="CX24" s="29"/>
      <c r="CY24" s="29"/>
      <c r="CZ24" s="29"/>
      <c r="DA24" s="29"/>
      <c r="DB24" s="29"/>
      <c r="DC24" s="29"/>
      <c r="DD24" s="29"/>
      <c r="DE24" s="29"/>
      <c r="DF24" s="29"/>
      <c r="DG24" s="29"/>
      <c r="DH24" s="29"/>
      <c r="DI24" s="29"/>
      <c r="DJ24" s="29"/>
      <c r="DK24" s="29"/>
      <c r="DL24" s="29"/>
      <c r="DM24" s="29"/>
      <c r="DN24" s="29"/>
      <c r="DO24" s="29"/>
      <c r="DP24" s="29"/>
      <c r="DQ24" s="29"/>
      <c r="DR24" s="29"/>
      <c r="DS24" s="29"/>
      <c r="DT24" s="29"/>
      <c r="DU24" s="29"/>
      <c r="DV24" s="29"/>
      <c r="DW24" s="29"/>
      <c r="DX24" s="29"/>
      <c r="DY24" s="29"/>
      <c r="DZ24" s="29"/>
      <c r="EA24" s="29"/>
      <c r="EB24" s="29"/>
      <c r="EC24" s="29"/>
      <c r="ED24" s="29"/>
      <c r="EE24" s="29"/>
      <c r="EF24" s="29"/>
      <c r="EG24" s="29"/>
      <c r="EH24" s="29"/>
      <c r="EI24" s="29"/>
      <c r="EJ24" s="29"/>
      <c r="EK24" s="29"/>
      <c r="EL24" s="29"/>
      <c r="EM24" s="29"/>
      <c r="EN24" s="29"/>
      <c r="EO24" s="29"/>
      <c r="EP24" s="29"/>
      <c r="EQ24" s="29"/>
      <c r="ER24" s="29"/>
      <c r="ES24" s="29"/>
      <c r="ET24" s="29"/>
      <c r="EU24" s="29"/>
      <c r="EV24" s="29"/>
      <c r="EW24" s="29"/>
      <c r="EX24" s="29"/>
      <c r="EY24" s="29"/>
      <c r="EZ24" s="29"/>
      <c r="FA24" s="29"/>
      <c r="FB24" s="29"/>
      <c r="FC24" s="29"/>
      <c r="FD24" s="29"/>
      <c r="FE24" s="29"/>
      <c r="FF24" s="29"/>
      <c r="FG24" s="29"/>
      <c r="FH24" s="29"/>
      <c r="FI24" s="29"/>
      <c r="FJ24" s="29"/>
      <c r="FK24" s="29"/>
      <c r="FL24" s="29"/>
      <c r="FM24" s="29"/>
      <c r="FN24" s="29"/>
      <c r="FO24" s="29"/>
      <c r="FP24" s="29"/>
      <c r="FQ24" s="29"/>
      <c r="FR24" s="29"/>
      <c r="FS24" s="29"/>
      <c r="FT24" s="29"/>
      <c r="FU24" s="29"/>
      <c r="FV24" s="29"/>
      <c r="FW24" s="29"/>
      <c r="FX24" s="29"/>
      <c r="FY24" s="29"/>
      <c r="FZ24" s="29"/>
      <c r="GA24" s="29"/>
      <c r="GB24" s="29"/>
      <c r="GC24" s="29"/>
      <c r="GD24" s="29"/>
      <c r="GE24" s="29"/>
      <c r="GF24" s="29"/>
      <c r="GG24" s="29"/>
      <c r="GH24" s="29"/>
      <c r="GI24" s="29"/>
      <c r="GJ24" s="29"/>
      <c r="GK24" s="29"/>
      <c r="GL24" s="29"/>
      <c r="GM24" s="29"/>
      <c r="GN24" s="29"/>
      <c r="GO24" s="29"/>
      <c r="GP24" s="29"/>
      <c r="GQ24" s="29"/>
      <c r="GR24" s="29"/>
      <c r="GS24" s="29"/>
      <c r="GT24" s="29"/>
      <c r="GU24" s="29"/>
      <c r="GV24" s="29"/>
      <c r="GW24" s="29"/>
      <c r="GX24" s="29"/>
      <c r="GY24" s="29"/>
      <c r="GZ24" s="29"/>
      <c r="HA24" s="29"/>
      <c r="HB24" s="29"/>
      <c r="HC24" s="29"/>
      <c r="HD24" s="29"/>
      <c r="HE24" s="29"/>
      <c r="HF24" s="29"/>
      <c r="HG24" s="29"/>
      <c r="HH24" s="29"/>
      <c r="HI24" s="29"/>
      <c r="HJ24" s="29"/>
      <c r="HK24" s="29"/>
      <c r="HL24" s="29"/>
      <c r="HM24" s="29"/>
      <c r="HN24" s="29"/>
      <c r="HO24" s="29"/>
      <c r="HP24" s="29"/>
      <c r="HQ24" s="29"/>
      <c r="HR24" s="29"/>
      <c r="HS24" s="29"/>
      <c r="HT24" s="29"/>
      <c r="HU24" s="29"/>
      <c r="HV24" s="29"/>
      <c r="HW24" s="29"/>
      <c r="HX24" s="29"/>
      <c r="HY24" s="29"/>
      <c r="HZ24" s="29"/>
      <c r="IA24" s="29"/>
      <c r="IB24" s="29"/>
      <c r="IC24" s="29"/>
    </row>
    <row r="25" spans="1:237" x14ac:dyDescent="0.2">
      <c r="A25" s="34"/>
      <c r="B25" s="35"/>
      <c r="C25" s="35" t="s">
        <v>2</v>
      </c>
      <c r="D25" s="35" t="s">
        <v>6</v>
      </c>
      <c r="E25" s="35" t="s">
        <v>7</v>
      </c>
      <c r="F25" s="35" t="s">
        <v>8</v>
      </c>
      <c r="G25" s="29"/>
      <c r="H25" s="29"/>
      <c r="I25" s="29"/>
      <c r="J25" s="29"/>
      <c r="K25" s="29"/>
      <c r="L25" s="29"/>
      <c r="M25" s="29"/>
      <c r="N25" s="29"/>
      <c r="O25" s="29"/>
      <c r="P25" s="29"/>
      <c r="Q25" s="29"/>
      <c r="R25" s="29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  <c r="AE25" s="29"/>
      <c r="AF25" s="29"/>
      <c r="AG25" s="29"/>
      <c r="AH25" s="29"/>
      <c r="AI25" s="29"/>
      <c r="AJ25" s="29"/>
      <c r="AK25" s="29"/>
      <c r="AL25" s="29"/>
      <c r="AM25" s="29"/>
      <c r="AN25" s="29"/>
      <c r="AO25" s="29"/>
      <c r="AP25" s="29"/>
      <c r="AQ25" s="29"/>
      <c r="AR25" s="29"/>
      <c r="AS25" s="29"/>
      <c r="AT25" s="29"/>
      <c r="AU25" s="29"/>
      <c r="AV25" s="29"/>
      <c r="AW25" s="29"/>
      <c r="AX25" s="29"/>
      <c r="AY25" s="29"/>
      <c r="AZ25" s="29"/>
      <c r="BA25" s="29"/>
      <c r="BB25" s="29"/>
      <c r="BC25" s="29"/>
      <c r="BD25" s="29"/>
      <c r="BE25" s="29"/>
      <c r="BF25" s="29"/>
      <c r="BG25" s="29"/>
      <c r="BH25" s="29"/>
      <c r="BI25" s="29"/>
      <c r="BJ25" s="29"/>
      <c r="BK25" s="29"/>
      <c r="BL25" s="29"/>
      <c r="BM25" s="29"/>
      <c r="BN25" s="29"/>
      <c r="BO25" s="29"/>
      <c r="BP25" s="29"/>
      <c r="BQ25" s="29"/>
      <c r="BR25" s="29"/>
      <c r="BS25" s="29"/>
      <c r="BT25" s="29"/>
      <c r="BU25" s="29"/>
      <c r="BV25" s="29"/>
      <c r="BW25" s="29"/>
      <c r="BX25" s="29"/>
      <c r="BY25" s="29"/>
      <c r="BZ25" s="29"/>
      <c r="CA25" s="29"/>
      <c r="CB25" s="29"/>
      <c r="CC25" s="29"/>
      <c r="CD25" s="29"/>
      <c r="CE25" s="29"/>
      <c r="CF25" s="29"/>
      <c r="CG25" s="29"/>
      <c r="CH25" s="29"/>
      <c r="CI25" s="29"/>
      <c r="CJ25" s="29"/>
      <c r="CK25" s="29"/>
      <c r="CL25" s="29"/>
      <c r="CM25" s="29"/>
      <c r="CN25" s="29"/>
      <c r="CO25" s="29"/>
      <c r="CP25" s="29"/>
      <c r="CQ25" s="29"/>
      <c r="CR25" s="29"/>
      <c r="CS25" s="29"/>
      <c r="CT25" s="29"/>
      <c r="CU25" s="29"/>
      <c r="CV25" s="29"/>
      <c r="CW25" s="29"/>
      <c r="CX25" s="29"/>
      <c r="CY25" s="29"/>
      <c r="CZ25" s="29"/>
      <c r="DA25" s="29"/>
      <c r="DB25" s="29"/>
      <c r="DC25" s="29"/>
      <c r="DD25" s="29"/>
      <c r="DE25" s="29"/>
      <c r="DF25" s="29"/>
      <c r="DG25" s="29"/>
      <c r="DH25" s="29"/>
      <c r="DI25" s="29"/>
      <c r="DJ25" s="29"/>
      <c r="DK25" s="29"/>
      <c r="DL25" s="29"/>
      <c r="DM25" s="29"/>
      <c r="DN25" s="29"/>
      <c r="DO25" s="29"/>
      <c r="DP25" s="29"/>
      <c r="DQ25" s="29"/>
      <c r="DR25" s="29"/>
      <c r="DS25" s="29"/>
      <c r="DT25" s="29"/>
      <c r="DU25" s="29"/>
      <c r="DV25" s="29"/>
      <c r="DW25" s="29"/>
      <c r="DX25" s="29"/>
      <c r="DY25" s="29"/>
      <c r="DZ25" s="29"/>
      <c r="EA25" s="29"/>
      <c r="EB25" s="29"/>
      <c r="EC25" s="29"/>
      <c r="ED25" s="29"/>
      <c r="EE25" s="29"/>
      <c r="EF25" s="29"/>
      <c r="EG25" s="29"/>
      <c r="EH25" s="29"/>
      <c r="EI25" s="29"/>
      <c r="EJ25" s="29"/>
      <c r="EK25" s="29"/>
      <c r="EL25" s="29"/>
      <c r="EM25" s="29"/>
      <c r="EN25" s="29"/>
      <c r="EO25" s="29"/>
      <c r="EP25" s="29"/>
      <c r="EQ25" s="29"/>
      <c r="ER25" s="29"/>
      <c r="ES25" s="29"/>
      <c r="ET25" s="29"/>
      <c r="EU25" s="29"/>
      <c r="EV25" s="29"/>
      <c r="EW25" s="29"/>
      <c r="EX25" s="29"/>
      <c r="EY25" s="29"/>
      <c r="EZ25" s="29"/>
      <c r="FA25" s="29"/>
      <c r="FB25" s="29"/>
      <c r="FC25" s="29"/>
      <c r="FD25" s="29"/>
      <c r="FE25" s="29"/>
      <c r="FF25" s="29"/>
      <c r="FG25" s="29"/>
      <c r="FH25" s="29"/>
      <c r="FI25" s="29"/>
      <c r="FJ25" s="29"/>
      <c r="FK25" s="29"/>
      <c r="FL25" s="29"/>
      <c r="FM25" s="29"/>
      <c r="FN25" s="29"/>
      <c r="FO25" s="29"/>
      <c r="FP25" s="29"/>
      <c r="FQ25" s="29"/>
      <c r="FR25" s="29"/>
      <c r="FS25" s="29"/>
      <c r="FT25" s="29"/>
      <c r="FU25" s="29"/>
      <c r="FV25" s="29"/>
      <c r="FW25" s="29"/>
      <c r="FX25" s="29"/>
      <c r="FY25" s="29"/>
      <c r="FZ25" s="29"/>
      <c r="GA25" s="29"/>
      <c r="GB25" s="29"/>
      <c r="GC25" s="29"/>
      <c r="GD25" s="29"/>
      <c r="GE25" s="29"/>
      <c r="GF25" s="29"/>
      <c r="GG25" s="29"/>
      <c r="GH25" s="29"/>
      <c r="GI25" s="29"/>
      <c r="GJ25" s="29"/>
      <c r="GK25" s="29"/>
      <c r="GL25" s="29"/>
      <c r="GM25" s="29"/>
      <c r="GN25" s="29"/>
      <c r="GO25" s="29"/>
      <c r="GP25" s="29"/>
      <c r="GQ25" s="29"/>
      <c r="GR25" s="29"/>
      <c r="GS25" s="29"/>
      <c r="GT25" s="29"/>
      <c r="GU25" s="29"/>
      <c r="GV25" s="29"/>
      <c r="GW25" s="29"/>
      <c r="GX25" s="29"/>
      <c r="GY25" s="29"/>
      <c r="GZ25" s="29"/>
      <c r="HA25" s="29"/>
      <c r="HB25" s="29"/>
      <c r="HC25" s="29"/>
      <c r="HD25" s="29"/>
      <c r="HE25" s="29"/>
      <c r="HF25" s="29"/>
      <c r="HG25" s="29"/>
      <c r="HH25" s="29"/>
      <c r="HI25" s="29"/>
      <c r="HJ25" s="29"/>
      <c r="HK25" s="29"/>
      <c r="HL25" s="29"/>
      <c r="HM25" s="29"/>
      <c r="HN25" s="29"/>
      <c r="HO25" s="29"/>
      <c r="HP25" s="29"/>
      <c r="HQ25" s="29"/>
      <c r="HR25" s="29"/>
      <c r="HS25" s="29"/>
      <c r="HT25" s="29"/>
      <c r="HU25" s="29"/>
      <c r="HV25" s="29"/>
      <c r="HW25" s="29"/>
      <c r="HX25" s="29"/>
      <c r="HY25" s="29"/>
      <c r="HZ25" s="29"/>
      <c r="IA25" s="29"/>
      <c r="IB25" s="29"/>
      <c r="IC25" s="29"/>
    </row>
    <row r="26" spans="1:237" x14ac:dyDescent="0.2">
      <c r="A26" s="246" t="s">
        <v>92</v>
      </c>
      <c r="B26" s="247"/>
      <c r="C26" s="247"/>
      <c r="D26" s="247"/>
      <c r="E26" s="247"/>
      <c r="F26" s="248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4"/>
      <c r="DR26" s="4"/>
      <c r="DS26" s="4"/>
      <c r="DT26" s="4"/>
      <c r="DU26" s="4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/>
      <c r="FZ26" s="4"/>
      <c r="GA26" s="4"/>
      <c r="GB26" s="4"/>
      <c r="GC26" s="4"/>
      <c r="GD26" s="4"/>
      <c r="GE26" s="4"/>
      <c r="GF26" s="4"/>
      <c r="GG26" s="4"/>
      <c r="GH26" s="4"/>
      <c r="GI26" s="4"/>
      <c r="GJ26" s="4"/>
      <c r="GK26" s="4"/>
      <c r="GL26" s="4"/>
      <c r="GM26" s="4"/>
      <c r="GN26" s="4"/>
      <c r="GO26" s="4"/>
      <c r="GP26" s="4"/>
      <c r="GQ26" s="4"/>
      <c r="GR26" s="4"/>
      <c r="GS26" s="4"/>
      <c r="GT26" s="4"/>
      <c r="GU26" s="4"/>
      <c r="GV26" s="4"/>
      <c r="GW26" s="4"/>
      <c r="GX26" s="4"/>
      <c r="GY26" s="4"/>
      <c r="GZ26" s="4"/>
      <c r="HA26" s="4"/>
      <c r="HB26" s="4"/>
      <c r="HC26" s="4"/>
      <c r="HD26" s="4"/>
      <c r="HE26" s="4"/>
      <c r="HF26" s="4"/>
      <c r="HG26" s="4"/>
      <c r="HH26" s="4"/>
      <c r="HI26" s="4"/>
      <c r="HJ26" s="4"/>
      <c r="HK26" s="4"/>
      <c r="HL26" s="4"/>
      <c r="HM26" s="4"/>
      <c r="HN26" s="4"/>
      <c r="HO26" s="4"/>
      <c r="HP26" s="4"/>
      <c r="HQ26" s="4"/>
      <c r="HR26" s="4"/>
      <c r="HS26" s="4"/>
      <c r="HT26" s="4"/>
      <c r="HU26" s="4"/>
      <c r="HV26" s="4"/>
      <c r="HW26" s="4"/>
      <c r="HX26" s="4"/>
      <c r="HY26" s="4"/>
      <c r="HZ26" s="4"/>
      <c r="IA26" s="4"/>
      <c r="IB26" s="4"/>
    </row>
    <row r="27" spans="1:237" ht="38.25" x14ac:dyDescent="0.2">
      <c r="A27" s="37">
        <v>1</v>
      </c>
      <c r="B27" s="38" t="s">
        <v>93</v>
      </c>
      <c r="C27" s="39" t="s">
        <v>94</v>
      </c>
      <c r="D27" s="40">
        <v>7500</v>
      </c>
      <c r="E27" s="41">
        <f>D27*1.1</f>
        <v>8250</v>
      </c>
      <c r="F27" s="42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/>
      <c r="DR27" s="4"/>
      <c r="DS27" s="4"/>
      <c r="DT27" s="4"/>
      <c r="DU27" s="4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4"/>
      <c r="FY27" s="4"/>
      <c r="FZ27" s="4"/>
      <c r="GA27" s="4"/>
      <c r="GB27" s="4"/>
      <c r="GC27" s="4"/>
      <c r="GD27" s="4"/>
      <c r="GE27" s="4"/>
      <c r="GF27" s="4"/>
      <c r="GG27" s="4"/>
      <c r="GH27" s="4"/>
      <c r="GI27" s="4"/>
      <c r="GJ27" s="4"/>
      <c r="GK27" s="4"/>
      <c r="GL27" s="4"/>
      <c r="GM27" s="4"/>
      <c r="GN27" s="4"/>
      <c r="GO27" s="4"/>
      <c r="GP27" s="4"/>
      <c r="GQ27" s="4"/>
      <c r="GR27" s="4"/>
      <c r="GS27" s="4"/>
      <c r="GT27" s="4"/>
      <c r="GU27" s="4"/>
      <c r="GV27" s="4"/>
      <c r="GW27" s="4"/>
      <c r="GX27" s="4"/>
      <c r="GY27" s="4"/>
      <c r="GZ27" s="4"/>
      <c r="HA27" s="4"/>
      <c r="HB27" s="4"/>
      <c r="HC27" s="4"/>
      <c r="HD27" s="4"/>
      <c r="HE27" s="4"/>
      <c r="HF27" s="4"/>
      <c r="HG27" s="4"/>
      <c r="HH27" s="4"/>
      <c r="HI27" s="4"/>
      <c r="HJ27" s="4"/>
      <c r="HK27" s="4"/>
      <c r="HL27" s="4"/>
      <c r="HM27" s="4"/>
      <c r="HN27" s="4"/>
      <c r="HO27" s="4"/>
      <c r="HP27" s="4"/>
      <c r="HQ27" s="4"/>
      <c r="HR27" s="4"/>
      <c r="HS27" s="4"/>
      <c r="HT27" s="4"/>
      <c r="HU27" s="4"/>
      <c r="HV27" s="4"/>
      <c r="HW27" s="4"/>
      <c r="HX27" s="4"/>
      <c r="HY27" s="4"/>
      <c r="HZ27" s="4"/>
      <c r="IA27" s="4"/>
      <c r="IB27" s="4"/>
    </row>
    <row r="28" spans="1:237" x14ac:dyDescent="0.2">
      <c r="A28" s="43">
        <v>2</v>
      </c>
      <c r="B28" s="44" t="s">
        <v>598</v>
      </c>
      <c r="C28" s="45" t="s">
        <v>95</v>
      </c>
      <c r="D28" s="46">
        <f>D27/40</f>
        <v>187.5</v>
      </c>
      <c r="E28" s="47">
        <f>D28*1.1</f>
        <v>206.25000000000003</v>
      </c>
      <c r="F28" s="27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4"/>
      <c r="DJ28" s="4"/>
      <c r="DK28" s="4"/>
      <c r="DL28" s="4"/>
      <c r="DM28" s="4"/>
      <c r="DN28" s="4"/>
      <c r="DO28" s="4"/>
      <c r="DP28" s="4"/>
      <c r="DQ28" s="4"/>
      <c r="DR28" s="4"/>
      <c r="DS28" s="4"/>
      <c r="DT28" s="4"/>
      <c r="DU28" s="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4"/>
      <c r="GC28" s="4"/>
      <c r="GD28" s="4"/>
      <c r="GE28" s="4"/>
      <c r="GF28" s="4"/>
      <c r="GG28" s="4"/>
      <c r="GH28" s="4"/>
      <c r="GI28" s="4"/>
      <c r="GJ28" s="4"/>
      <c r="GK28" s="4"/>
      <c r="GL28" s="4"/>
      <c r="GM28" s="4"/>
      <c r="GN28" s="4"/>
      <c r="GO28" s="4"/>
      <c r="GP28" s="4"/>
      <c r="GQ28" s="4"/>
      <c r="GR28" s="4"/>
      <c r="GS28" s="4"/>
      <c r="GT28" s="4"/>
      <c r="GU28" s="4"/>
      <c r="GV28" s="4"/>
      <c r="GW28" s="4"/>
      <c r="GX28" s="4"/>
      <c r="GY28" s="4"/>
      <c r="GZ28" s="4"/>
      <c r="HA28" s="4"/>
      <c r="HB28" s="4"/>
      <c r="HC28" s="4"/>
      <c r="HD28" s="4"/>
      <c r="HE28" s="4"/>
      <c r="HF28" s="4"/>
      <c r="HG28" s="4"/>
      <c r="HH28" s="4"/>
      <c r="HI28" s="4"/>
      <c r="HJ28" s="4"/>
      <c r="HK28" s="4"/>
      <c r="HL28" s="4"/>
      <c r="HM28" s="4"/>
      <c r="HN28" s="4"/>
      <c r="HO28" s="4"/>
      <c r="HP28" s="4"/>
      <c r="HQ28" s="4"/>
      <c r="HR28" s="4"/>
      <c r="HS28" s="4"/>
      <c r="HT28" s="4"/>
      <c r="HU28" s="4"/>
      <c r="HV28" s="4"/>
      <c r="HW28" s="4"/>
      <c r="HX28" s="4"/>
      <c r="HY28" s="4"/>
      <c r="HZ28" s="4"/>
      <c r="IA28" s="4"/>
      <c r="IB28" s="4"/>
    </row>
    <row r="29" spans="1:237" x14ac:dyDescent="0.2">
      <c r="A29" s="262" t="s">
        <v>599</v>
      </c>
      <c r="B29" s="263"/>
      <c r="C29" s="263"/>
      <c r="D29" s="263"/>
      <c r="E29" s="263"/>
      <c r="F29" s="26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4"/>
      <c r="DQ29" s="4"/>
      <c r="DR29" s="4"/>
      <c r="DS29" s="4"/>
      <c r="DT29" s="4"/>
      <c r="DU29" s="4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/>
      <c r="FX29" s="4"/>
      <c r="FY29" s="4"/>
      <c r="FZ29" s="4"/>
      <c r="GA29" s="4"/>
      <c r="GB29" s="4"/>
      <c r="GC29" s="4"/>
      <c r="GD29" s="4"/>
      <c r="GE29" s="4"/>
      <c r="GF29" s="4"/>
      <c r="GG29" s="4"/>
      <c r="GH29" s="4"/>
      <c r="GI29" s="4"/>
      <c r="GJ29" s="4"/>
      <c r="GK29" s="4"/>
      <c r="GL29" s="4"/>
      <c r="GM29" s="4"/>
      <c r="GN29" s="4"/>
      <c r="GO29" s="4"/>
      <c r="GP29" s="4"/>
      <c r="GQ29" s="4"/>
      <c r="GR29" s="4"/>
      <c r="GS29" s="4"/>
      <c r="GT29" s="4"/>
      <c r="GU29" s="4"/>
      <c r="GV29" s="4"/>
      <c r="GW29" s="4"/>
      <c r="GX29" s="4"/>
      <c r="GY29" s="4"/>
      <c r="GZ29" s="4"/>
      <c r="HA29" s="4"/>
      <c r="HB29" s="4"/>
      <c r="HC29" s="4"/>
      <c r="HD29" s="4"/>
      <c r="HE29" s="4"/>
      <c r="HF29" s="4"/>
      <c r="HG29" s="4"/>
      <c r="HH29" s="4"/>
      <c r="HI29" s="4"/>
      <c r="HJ29" s="4"/>
      <c r="HK29" s="4"/>
      <c r="HL29" s="4"/>
      <c r="HM29" s="4"/>
      <c r="HN29" s="4"/>
      <c r="HO29" s="4"/>
      <c r="HP29" s="4"/>
      <c r="HQ29" s="4"/>
      <c r="HR29" s="4"/>
      <c r="HS29" s="4"/>
      <c r="HT29" s="4"/>
      <c r="HU29" s="4"/>
      <c r="HV29" s="4"/>
      <c r="HW29" s="4"/>
      <c r="HX29" s="4"/>
      <c r="HY29" s="4"/>
      <c r="HZ29" s="4"/>
      <c r="IA29" s="4"/>
      <c r="IB29" s="4"/>
    </row>
    <row r="30" spans="1:237" x14ac:dyDescent="0.2">
      <c r="A30" s="48"/>
      <c r="B30" s="258" t="s">
        <v>613</v>
      </c>
      <c r="C30" s="258"/>
      <c r="D30" s="258"/>
      <c r="E30" s="258"/>
      <c r="F30" s="259"/>
      <c r="G30" s="29"/>
      <c r="H30" s="29"/>
      <c r="I30" s="29"/>
      <c r="J30" s="29"/>
      <c r="K30" s="29"/>
      <c r="L30" s="29"/>
      <c r="M30" s="29"/>
      <c r="N30" s="29"/>
      <c r="O30" s="29"/>
      <c r="P30" s="29"/>
      <c r="Q30" s="29"/>
      <c r="R30" s="29"/>
      <c r="S30" s="29"/>
      <c r="T30" s="29"/>
      <c r="U30" s="29"/>
      <c r="V30" s="29"/>
      <c r="W30" s="29"/>
      <c r="X30" s="29"/>
      <c r="Y30" s="29"/>
      <c r="Z30" s="29"/>
      <c r="AA30" s="29"/>
      <c r="AB30" s="29"/>
      <c r="AC30" s="29"/>
      <c r="AD30" s="29"/>
      <c r="AE30" s="29"/>
      <c r="AF30" s="29"/>
      <c r="AG30" s="29"/>
      <c r="AH30" s="29"/>
      <c r="AI30" s="29"/>
      <c r="AJ30" s="29"/>
      <c r="AK30" s="29"/>
      <c r="AL30" s="29"/>
      <c r="AM30" s="29"/>
      <c r="AN30" s="29"/>
      <c r="AO30" s="29"/>
      <c r="AP30" s="29"/>
      <c r="AQ30" s="29"/>
      <c r="AR30" s="29"/>
      <c r="AS30" s="29"/>
      <c r="AT30" s="29"/>
      <c r="AU30" s="29"/>
      <c r="AV30" s="29"/>
      <c r="AW30" s="29"/>
      <c r="AX30" s="29"/>
      <c r="AY30" s="29"/>
      <c r="AZ30" s="29"/>
      <c r="BA30" s="29"/>
      <c r="BB30" s="29"/>
      <c r="BC30" s="29"/>
      <c r="BD30" s="29"/>
      <c r="BE30" s="29"/>
      <c r="BF30" s="29"/>
      <c r="BG30" s="29"/>
      <c r="BH30" s="29"/>
      <c r="BI30" s="29"/>
      <c r="BJ30" s="29"/>
      <c r="BK30" s="29"/>
      <c r="BL30" s="29"/>
      <c r="BM30" s="29"/>
      <c r="BN30" s="29"/>
      <c r="BO30" s="29"/>
      <c r="BP30" s="29"/>
      <c r="BQ30" s="29"/>
      <c r="BR30" s="29"/>
      <c r="BS30" s="29"/>
      <c r="BT30" s="29"/>
      <c r="BU30" s="29"/>
      <c r="BV30" s="29"/>
      <c r="BW30" s="29"/>
      <c r="BX30" s="29"/>
      <c r="BY30" s="29"/>
      <c r="BZ30" s="29"/>
      <c r="CA30" s="29"/>
      <c r="CB30" s="29"/>
      <c r="CC30" s="29"/>
      <c r="CD30" s="29"/>
      <c r="CE30" s="29"/>
      <c r="CF30" s="29"/>
      <c r="CG30" s="29"/>
      <c r="CH30" s="29"/>
      <c r="CI30" s="29"/>
      <c r="CJ30" s="29"/>
      <c r="CK30" s="29"/>
      <c r="CL30" s="29"/>
      <c r="CM30" s="29"/>
      <c r="CN30" s="29"/>
      <c r="CO30" s="29"/>
      <c r="CP30" s="29"/>
      <c r="CQ30" s="29"/>
      <c r="CR30" s="29"/>
      <c r="CS30" s="29"/>
      <c r="CT30" s="29"/>
      <c r="CU30" s="29"/>
      <c r="CV30" s="29"/>
      <c r="CW30" s="29"/>
      <c r="CX30" s="29"/>
      <c r="CY30" s="29"/>
      <c r="CZ30" s="29"/>
      <c r="DA30" s="29"/>
      <c r="DB30" s="29"/>
      <c r="DC30" s="29"/>
      <c r="DD30" s="29"/>
      <c r="DE30" s="29"/>
      <c r="DF30" s="29"/>
      <c r="DG30" s="29"/>
      <c r="DH30" s="29"/>
      <c r="DI30" s="29"/>
      <c r="DJ30" s="29"/>
      <c r="DK30" s="29"/>
      <c r="DL30" s="29"/>
      <c r="DM30" s="29"/>
      <c r="DN30" s="29"/>
      <c r="DO30" s="29"/>
      <c r="DP30" s="29"/>
      <c r="DQ30" s="29"/>
      <c r="DR30" s="29"/>
      <c r="DS30" s="29"/>
      <c r="DT30" s="29"/>
      <c r="DU30" s="29"/>
      <c r="DV30" s="29"/>
      <c r="DW30" s="29"/>
      <c r="DX30" s="29"/>
      <c r="DY30" s="29"/>
      <c r="DZ30" s="29"/>
      <c r="EA30" s="29"/>
      <c r="EB30" s="29"/>
      <c r="EC30" s="29"/>
      <c r="ED30" s="29"/>
      <c r="EE30" s="29"/>
      <c r="EF30" s="29"/>
      <c r="EG30" s="29"/>
      <c r="EH30" s="29"/>
      <c r="EI30" s="29"/>
      <c r="EJ30" s="29"/>
      <c r="EK30" s="29"/>
      <c r="EL30" s="29"/>
      <c r="EM30" s="29"/>
      <c r="EN30" s="29"/>
      <c r="EO30" s="29"/>
      <c r="EP30" s="29"/>
      <c r="EQ30" s="29"/>
      <c r="ER30" s="29"/>
      <c r="ES30" s="29"/>
      <c r="ET30" s="29"/>
      <c r="EU30" s="29"/>
      <c r="EV30" s="29"/>
      <c r="EW30" s="29"/>
      <c r="EX30" s="29"/>
      <c r="EY30" s="29"/>
      <c r="EZ30" s="29"/>
      <c r="FA30" s="29"/>
      <c r="FB30" s="29"/>
      <c r="FC30" s="29"/>
      <c r="FD30" s="29"/>
      <c r="FE30" s="29"/>
      <c r="FF30" s="29"/>
      <c r="FG30" s="29"/>
      <c r="FH30" s="29"/>
      <c r="FI30" s="29"/>
      <c r="FJ30" s="29"/>
      <c r="FK30" s="29"/>
      <c r="FL30" s="29"/>
      <c r="FM30" s="29"/>
      <c r="FN30" s="29"/>
      <c r="FO30" s="29"/>
      <c r="FP30" s="29"/>
      <c r="FQ30" s="29"/>
      <c r="FR30" s="29"/>
      <c r="FS30" s="29"/>
      <c r="FT30" s="29"/>
      <c r="FU30" s="29"/>
      <c r="FV30" s="29"/>
      <c r="FW30" s="29"/>
      <c r="FX30" s="29"/>
      <c r="FY30" s="29"/>
      <c r="FZ30" s="29"/>
      <c r="GA30" s="29"/>
      <c r="GB30" s="29"/>
      <c r="GC30" s="29"/>
      <c r="GD30" s="29"/>
      <c r="GE30" s="29"/>
      <c r="GF30" s="29"/>
      <c r="GG30" s="29"/>
      <c r="GH30" s="29"/>
      <c r="GI30" s="29"/>
      <c r="GJ30" s="29"/>
      <c r="GK30" s="29"/>
      <c r="GL30" s="29"/>
      <c r="GM30" s="29"/>
      <c r="GN30" s="29"/>
      <c r="GO30" s="29"/>
      <c r="GP30" s="29"/>
      <c r="GQ30" s="29"/>
      <c r="GR30" s="29"/>
      <c r="GS30" s="29"/>
      <c r="GT30" s="29"/>
      <c r="GU30" s="29"/>
      <c r="GV30" s="29"/>
      <c r="GW30" s="29"/>
      <c r="GX30" s="29"/>
      <c r="GY30" s="29"/>
      <c r="GZ30" s="29"/>
      <c r="HA30" s="29"/>
      <c r="HB30" s="29"/>
      <c r="HC30" s="29"/>
      <c r="HD30" s="29"/>
      <c r="HE30" s="29"/>
      <c r="HF30" s="29"/>
      <c r="HG30" s="29"/>
      <c r="HH30" s="29"/>
      <c r="HI30" s="29"/>
      <c r="HJ30" s="29"/>
      <c r="HK30" s="29"/>
      <c r="HL30" s="29"/>
      <c r="HM30" s="29"/>
      <c r="HN30" s="29"/>
      <c r="HO30" s="29"/>
      <c r="HP30" s="29"/>
      <c r="HQ30" s="29"/>
      <c r="HR30" s="29"/>
      <c r="HS30" s="29"/>
      <c r="HT30" s="29"/>
      <c r="HU30" s="29"/>
      <c r="HV30" s="29"/>
      <c r="HW30" s="29"/>
      <c r="HX30" s="29"/>
      <c r="HY30" s="29"/>
      <c r="HZ30" s="29"/>
      <c r="IA30" s="29"/>
      <c r="IB30" s="29"/>
      <c r="IC30" s="29"/>
    </row>
    <row r="31" spans="1:237" x14ac:dyDescent="0.2">
      <c r="A31" s="49"/>
      <c r="B31" s="260" t="s">
        <v>5</v>
      </c>
      <c r="C31" s="260"/>
      <c r="D31" s="260"/>
      <c r="E31" s="260"/>
      <c r="F31" s="261"/>
      <c r="G31" s="29"/>
      <c r="H31" s="29"/>
      <c r="I31" s="29"/>
      <c r="J31" s="29"/>
      <c r="K31" s="29"/>
      <c r="L31" s="29"/>
      <c r="M31" s="29"/>
      <c r="N31" s="29"/>
      <c r="O31" s="29"/>
      <c r="P31" s="29"/>
      <c r="Q31" s="29"/>
      <c r="R31" s="29"/>
      <c r="S31" s="29"/>
      <c r="T31" s="29"/>
      <c r="U31" s="29"/>
      <c r="V31" s="29"/>
      <c r="W31" s="29"/>
      <c r="X31" s="29"/>
      <c r="Y31" s="29"/>
      <c r="Z31" s="29"/>
      <c r="AA31" s="29"/>
      <c r="AB31" s="29"/>
      <c r="AC31" s="29"/>
      <c r="AD31" s="29"/>
      <c r="AE31" s="29"/>
      <c r="AF31" s="29"/>
      <c r="AG31" s="29"/>
      <c r="AH31" s="29"/>
      <c r="AI31" s="29"/>
      <c r="AJ31" s="29"/>
      <c r="AK31" s="29"/>
      <c r="AL31" s="29"/>
      <c r="AM31" s="29"/>
      <c r="AN31" s="29"/>
      <c r="AO31" s="29"/>
      <c r="AP31" s="29"/>
      <c r="AQ31" s="29"/>
      <c r="AR31" s="29"/>
      <c r="AS31" s="29"/>
      <c r="AT31" s="29"/>
      <c r="AU31" s="29"/>
      <c r="AV31" s="29"/>
      <c r="AW31" s="29"/>
      <c r="AX31" s="29"/>
      <c r="AY31" s="29"/>
      <c r="AZ31" s="29"/>
      <c r="BA31" s="29"/>
      <c r="BB31" s="29"/>
      <c r="BC31" s="29"/>
      <c r="BD31" s="29"/>
      <c r="BE31" s="29"/>
      <c r="BF31" s="29"/>
      <c r="BG31" s="29"/>
      <c r="BH31" s="29"/>
      <c r="BI31" s="29"/>
      <c r="BJ31" s="29"/>
      <c r="BK31" s="29"/>
      <c r="BL31" s="29"/>
      <c r="BM31" s="29"/>
      <c r="BN31" s="29"/>
      <c r="BO31" s="29"/>
      <c r="BP31" s="29"/>
      <c r="BQ31" s="29"/>
      <c r="BR31" s="29"/>
      <c r="BS31" s="29"/>
      <c r="BT31" s="29"/>
      <c r="BU31" s="29"/>
      <c r="BV31" s="29"/>
      <c r="BW31" s="29"/>
      <c r="BX31" s="29"/>
      <c r="BY31" s="29"/>
      <c r="BZ31" s="29"/>
      <c r="CA31" s="29"/>
      <c r="CB31" s="29"/>
      <c r="CC31" s="29"/>
      <c r="CD31" s="29"/>
      <c r="CE31" s="29"/>
      <c r="CF31" s="29"/>
      <c r="CG31" s="29"/>
      <c r="CH31" s="29"/>
      <c r="CI31" s="29"/>
      <c r="CJ31" s="29"/>
      <c r="CK31" s="29"/>
      <c r="CL31" s="29"/>
      <c r="CM31" s="29"/>
      <c r="CN31" s="29"/>
      <c r="CO31" s="29"/>
      <c r="CP31" s="29"/>
      <c r="CQ31" s="29"/>
      <c r="CR31" s="29"/>
      <c r="CS31" s="29"/>
      <c r="CT31" s="29"/>
      <c r="CU31" s="29"/>
      <c r="CV31" s="29"/>
      <c r="CW31" s="29"/>
      <c r="CX31" s="29"/>
      <c r="CY31" s="29"/>
      <c r="CZ31" s="29"/>
      <c r="DA31" s="29"/>
      <c r="DB31" s="29"/>
      <c r="DC31" s="29"/>
      <c r="DD31" s="29"/>
      <c r="DE31" s="29"/>
      <c r="DF31" s="29"/>
      <c r="DG31" s="29"/>
      <c r="DH31" s="29"/>
      <c r="DI31" s="29"/>
      <c r="DJ31" s="29"/>
      <c r="DK31" s="29"/>
      <c r="DL31" s="29"/>
      <c r="DM31" s="29"/>
      <c r="DN31" s="29"/>
      <c r="DO31" s="29"/>
      <c r="DP31" s="29"/>
      <c r="DQ31" s="29"/>
      <c r="DR31" s="29"/>
      <c r="DS31" s="29"/>
      <c r="DT31" s="29"/>
      <c r="DU31" s="29"/>
      <c r="DV31" s="29"/>
      <c r="DW31" s="29"/>
      <c r="DX31" s="29"/>
      <c r="DY31" s="29"/>
      <c r="DZ31" s="29"/>
      <c r="EA31" s="29"/>
      <c r="EB31" s="29"/>
      <c r="EC31" s="29"/>
      <c r="ED31" s="29"/>
      <c r="EE31" s="29"/>
      <c r="EF31" s="29"/>
      <c r="EG31" s="29"/>
      <c r="EH31" s="29"/>
      <c r="EI31" s="29"/>
      <c r="EJ31" s="29"/>
      <c r="EK31" s="29"/>
      <c r="EL31" s="29"/>
      <c r="EM31" s="29"/>
      <c r="EN31" s="29"/>
      <c r="EO31" s="29"/>
      <c r="EP31" s="29"/>
      <c r="EQ31" s="29"/>
      <c r="ER31" s="29"/>
      <c r="ES31" s="29"/>
      <c r="ET31" s="29"/>
      <c r="EU31" s="29"/>
      <c r="EV31" s="29"/>
      <c r="EW31" s="29"/>
      <c r="EX31" s="29"/>
      <c r="EY31" s="29"/>
      <c r="EZ31" s="29"/>
      <c r="FA31" s="29"/>
      <c r="FB31" s="29"/>
      <c r="FC31" s="29"/>
      <c r="FD31" s="29"/>
      <c r="FE31" s="29"/>
      <c r="FF31" s="29"/>
      <c r="FG31" s="29"/>
      <c r="FH31" s="29"/>
      <c r="FI31" s="29"/>
      <c r="FJ31" s="29"/>
      <c r="FK31" s="29"/>
      <c r="FL31" s="29"/>
      <c r="FM31" s="29"/>
      <c r="FN31" s="29"/>
      <c r="FO31" s="29"/>
      <c r="FP31" s="29"/>
      <c r="FQ31" s="29"/>
      <c r="FR31" s="29"/>
      <c r="FS31" s="29"/>
      <c r="FT31" s="29"/>
      <c r="FU31" s="29"/>
      <c r="FV31" s="29"/>
      <c r="FW31" s="29"/>
      <c r="FX31" s="29"/>
      <c r="FY31" s="29"/>
      <c r="FZ31" s="29"/>
      <c r="GA31" s="29"/>
      <c r="GB31" s="29"/>
      <c r="GC31" s="29"/>
      <c r="GD31" s="29"/>
      <c r="GE31" s="29"/>
      <c r="GF31" s="29"/>
      <c r="GG31" s="29"/>
      <c r="GH31" s="29"/>
      <c r="GI31" s="29"/>
      <c r="GJ31" s="29"/>
      <c r="GK31" s="29"/>
      <c r="GL31" s="29"/>
      <c r="GM31" s="29"/>
      <c r="GN31" s="29"/>
      <c r="GO31" s="29"/>
      <c r="GP31" s="29"/>
      <c r="GQ31" s="29"/>
      <c r="GR31" s="29"/>
      <c r="GS31" s="29"/>
      <c r="GT31" s="29"/>
      <c r="GU31" s="29"/>
      <c r="GV31" s="29"/>
      <c r="GW31" s="29"/>
      <c r="GX31" s="29"/>
      <c r="GY31" s="29"/>
      <c r="GZ31" s="29"/>
      <c r="HA31" s="29"/>
      <c r="HB31" s="29"/>
      <c r="HC31" s="29"/>
      <c r="HD31" s="29"/>
      <c r="HE31" s="29"/>
      <c r="HF31" s="29"/>
      <c r="HG31" s="29"/>
      <c r="HH31" s="29"/>
      <c r="HI31" s="29"/>
      <c r="HJ31" s="29"/>
      <c r="HK31" s="29"/>
      <c r="HL31" s="29"/>
      <c r="HM31" s="29"/>
      <c r="HN31" s="29"/>
      <c r="HO31" s="29"/>
      <c r="HP31" s="29"/>
      <c r="HQ31" s="29"/>
      <c r="HR31" s="29"/>
      <c r="HS31" s="29"/>
      <c r="HT31" s="29"/>
      <c r="HU31" s="29"/>
      <c r="HV31" s="29"/>
      <c r="HW31" s="29"/>
      <c r="HX31" s="29"/>
      <c r="HY31" s="29"/>
      <c r="HZ31" s="29"/>
      <c r="IA31" s="29"/>
      <c r="IB31" s="29"/>
      <c r="IC31" s="29"/>
    </row>
    <row r="32" spans="1:237" x14ac:dyDescent="0.2">
      <c r="A32" s="50">
        <v>3</v>
      </c>
      <c r="B32" s="51" t="s">
        <v>9</v>
      </c>
      <c r="C32" s="10" t="s">
        <v>10</v>
      </c>
      <c r="D32" s="10">
        <v>9890</v>
      </c>
      <c r="E32" s="10">
        <f>D32*1.1</f>
        <v>10879</v>
      </c>
      <c r="F32" s="257" t="s">
        <v>11</v>
      </c>
      <c r="G32" s="29"/>
      <c r="H32" s="29"/>
      <c r="I32" s="29"/>
      <c r="J32" s="29"/>
      <c r="K32" s="29"/>
      <c r="L32" s="29"/>
      <c r="M32" s="29"/>
      <c r="N32" s="29"/>
      <c r="O32" s="29"/>
      <c r="P32" s="29"/>
      <c r="Q32" s="29"/>
      <c r="R32" s="29"/>
      <c r="S32" s="29"/>
      <c r="T32" s="29"/>
      <c r="U32" s="29"/>
      <c r="V32" s="29"/>
      <c r="W32" s="29"/>
      <c r="X32" s="29"/>
      <c r="Y32" s="29"/>
      <c r="Z32" s="29"/>
      <c r="AA32" s="29"/>
      <c r="AB32" s="29"/>
      <c r="AC32" s="29"/>
      <c r="AD32" s="29"/>
      <c r="AE32" s="29"/>
      <c r="AF32" s="29"/>
      <c r="AG32" s="29"/>
      <c r="AH32" s="29"/>
      <c r="AI32" s="29"/>
      <c r="AJ32" s="29"/>
      <c r="AK32" s="29"/>
      <c r="AL32" s="29"/>
      <c r="AM32" s="29"/>
      <c r="AN32" s="29"/>
      <c r="AO32" s="29"/>
      <c r="AP32" s="29"/>
      <c r="AQ32" s="29"/>
      <c r="AR32" s="29"/>
      <c r="AS32" s="29"/>
      <c r="AT32" s="29"/>
      <c r="AU32" s="29"/>
      <c r="AV32" s="29"/>
      <c r="AW32" s="29"/>
      <c r="AX32" s="29"/>
      <c r="AY32" s="29"/>
      <c r="AZ32" s="29"/>
      <c r="BA32" s="29"/>
      <c r="BB32" s="29"/>
      <c r="BC32" s="29"/>
      <c r="BD32" s="29"/>
      <c r="BE32" s="29"/>
      <c r="BF32" s="29"/>
      <c r="BG32" s="29"/>
      <c r="BH32" s="29"/>
      <c r="BI32" s="29"/>
      <c r="BJ32" s="29"/>
      <c r="BK32" s="29"/>
      <c r="BL32" s="29"/>
      <c r="BM32" s="29"/>
      <c r="BN32" s="29"/>
      <c r="BO32" s="29"/>
      <c r="BP32" s="29"/>
      <c r="BQ32" s="29"/>
      <c r="BR32" s="29"/>
      <c r="BS32" s="29"/>
      <c r="BT32" s="29"/>
      <c r="BU32" s="29"/>
      <c r="BV32" s="29"/>
      <c r="BW32" s="29"/>
      <c r="BX32" s="29"/>
      <c r="BY32" s="29"/>
      <c r="BZ32" s="29"/>
      <c r="CA32" s="29"/>
      <c r="CB32" s="29"/>
      <c r="CC32" s="29"/>
      <c r="CD32" s="29"/>
      <c r="CE32" s="29"/>
      <c r="CF32" s="29"/>
      <c r="CG32" s="29"/>
      <c r="CH32" s="29"/>
      <c r="CI32" s="29"/>
      <c r="CJ32" s="29"/>
      <c r="CK32" s="29"/>
      <c r="CL32" s="29"/>
      <c r="CM32" s="29"/>
      <c r="CN32" s="29"/>
      <c r="CO32" s="29"/>
      <c r="CP32" s="29"/>
      <c r="CQ32" s="29"/>
      <c r="CR32" s="29"/>
      <c r="CS32" s="29"/>
      <c r="CT32" s="29"/>
      <c r="CU32" s="29"/>
      <c r="CV32" s="29"/>
      <c r="CW32" s="29"/>
      <c r="CX32" s="29"/>
      <c r="CY32" s="29"/>
      <c r="CZ32" s="29"/>
      <c r="DA32" s="29"/>
      <c r="DB32" s="29"/>
      <c r="DC32" s="29"/>
      <c r="DD32" s="29"/>
      <c r="DE32" s="29"/>
      <c r="DF32" s="29"/>
      <c r="DG32" s="29"/>
      <c r="DH32" s="29"/>
      <c r="DI32" s="29"/>
      <c r="DJ32" s="29"/>
      <c r="DK32" s="29"/>
      <c r="DL32" s="29"/>
      <c r="DM32" s="29"/>
      <c r="DN32" s="29"/>
      <c r="DO32" s="29"/>
      <c r="DP32" s="29"/>
      <c r="DQ32" s="29"/>
      <c r="DR32" s="29"/>
      <c r="DS32" s="29"/>
      <c r="DT32" s="29"/>
      <c r="DU32" s="29"/>
      <c r="DV32" s="29"/>
      <c r="DW32" s="29"/>
      <c r="DX32" s="29"/>
      <c r="DY32" s="29"/>
      <c r="DZ32" s="29"/>
      <c r="EA32" s="29"/>
      <c r="EB32" s="29"/>
      <c r="EC32" s="29"/>
      <c r="ED32" s="29"/>
      <c r="EE32" s="29"/>
      <c r="EF32" s="29"/>
      <c r="EG32" s="29"/>
      <c r="EH32" s="29"/>
      <c r="EI32" s="29"/>
      <c r="EJ32" s="29"/>
      <c r="EK32" s="29"/>
      <c r="EL32" s="29"/>
      <c r="EM32" s="29"/>
      <c r="EN32" s="29"/>
      <c r="EO32" s="29"/>
      <c r="EP32" s="29"/>
      <c r="EQ32" s="29"/>
      <c r="ER32" s="29"/>
      <c r="ES32" s="29"/>
      <c r="ET32" s="29"/>
      <c r="EU32" s="29"/>
      <c r="EV32" s="29"/>
      <c r="EW32" s="29"/>
      <c r="EX32" s="29"/>
      <c r="EY32" s="29"/>
      <c r="EZ32" s="29"/>
      <c r="FA32" s="29"/>
      <c r="FB32" s="29"/>
      <c r="FC32" s="29"/>
      <c r="FD32" s="29"/>
      <c r="FE32" s="29"/>
      <c r="FF32" s="29"/>
      <c r="FG32" s="29"/>
      <c r="FH32" s="29"/>
      <c r="FI32" s="29"/>
      <c r="FJ32" s="29"/>
      <c r="FK32" s="29"/>
      <c r="FL32" s="29"/>
      <c r="FM32" s="29"/>
      <c r="FN32" s="29"/>
      <c r="FO32" s="29"/>
      <c r="FP32" s="29"/>
      <c r="FQ32" s="29"/>
      <c r="FR32" s="29"/>
      <c r="FS32" s="29"/>
      <c r="FT32" s="29"/>
      <c r="FU32" s="29"/>
      <c r="FV32" s="29"/>
      <c r="FW32" s="29"/>
      <c r="FX32" s="29"/>
      <c r="FY32" s="29"/>
      <c r="FZ32" s="29"/>
      <c r="GA32" s="29"/>
      <c r="GB32" s="29"/>
      <c r="GC32" s="29"/>
      <c r="GD32" s="29"/>
      <c r="GE32" s="29"/>
      <c r="GF32" s="29"/>
      <c r="GG32" s="29"/>
      <c r="GH32" s="29"/>
      <c r="GI32" s="29"/>
      <c r="GJ32" s="29"/>
      <c r="GK32" s="29"/>
      <c r="GL32" s="29"/>
      <c r="GM32" s="29"/>
      <c r="GN32" s="29"/>
      <c r="GO32" s="29"/>
      <c r="GP32" s="29"/>
      <c r="GQ32" s="29"/>
      <c r="GR32" s="29"/>
      <c r="GS32" s="29"/>
      <c r="GT32" s="29"/>
      <c r="GU32" s="29"/>
      <c r="GV32" s="29"/>
      <c r="GW32" s="29"/>
      <c r="GX32" s="29"/>
      <c r="GY32" s="29"/>
      <c r="GZ32" s="29"/>
      <c r="HA32" s="29"/>
      <c r="HB32" s="29"/>
      <c r="HC32" s="29"/>
      <c r="HD32" s="29"/>
      <c r="HE32" s="29"/>
      <c r="HF32" s="29"/>
      <c r="HG32" s="29"/>
      <c r="HH32" s="29"/>
      <c r="HI32" s="29"/>
      <c r="HJ32" s="29"/>
      <c r="HK32" s="29"/>
      <c r="HL32" s="29"/>
      <c r="HM32" s="29"/>
      <c r="HN32" s="29"/>
      <c r="HO32" s="29"/>
      <c r="HP32" s="29"/>
      <c r="HQ32" s="29"/>
      <c r="HR32" s="29"/>
      <c r="HS32" s="29"/>
      <c r="HT32" s="29"/>
      <c r="HU32" s="29"/>
      <c r="HV32" s="29"/>
      <c r="HW32" s="29"/>
      <c r="HX32" s="29"/>
      <c r="HY32" s="29"/>
      <c r="HZ32" s="29"/>
      <c r="IA32" s="29"/>
      <c r="IB32" s="29"/>
      <c r="IC32" s="29"/>
    </row>
    <row r="33" spans="1:237" x14ac:dyDescent="0.2">
      <c r="A33" s="50">
        <v>4</v>
      </c>
      <c r="B33" s="51" t="s">
        <v>12</v>
      </c>
      <c r="C33" s="10" t="s">
        <v>10</v>
      </c>
      <c r="D33" s="10">
        <v>9890</v>
      </c>
      <c r="E33" s="10">
        <f t="shared" ref="E33:E39" si="0">D33*1.1</f>
        <v>10879</v>
      </c>
      <c r="F33" s="232"/>
      <c r="G33" s="29"/>
      <c r="H33" s="29"/>
      <c r="I33" s="29"/>
      <c r="J33" s="29"/>
      <c r="K33" s="29"/>
      <c r="L33" s="29"/>
      <c r="M33" s="29"/>
      <c r="N33" s="29"/>
      <c r="O33" s="29"/>
      <c r="P33" s="29"/>
      <c r="Q33" s="29"/>
      <c r="R33" s="29"/>
      <c r="S33" s="29"/>
      <c r="T33" s="29"/>
      <c r="U33" s="29"/>
      <c r="V33" s="29"/>
      <c r="W33" s="29"/>
      <c r="X33" s="29"/>
      <c r="Y33" s="29"/>
      <c r="Z33" s="29"/>
      <c r="AA33" s="29"/>
      <c r="AB33" s="29"/>
      <c r="AC33" s="29"/>
      <c r="AD33" s="29"/>
      <c r="AE33" s="29"/>
      <c r="AF33" s="29"/>
      <c r="AG33" s="29"/>
      <c r="AH33" s="29"/>
      <c r="AI33" s="29"/>
      <c r="AJ33" s="29"/>
      <c r="AK33" s="29"/>
      <c r="AL33" s="29"/>
      <c r="AM33" s="29"/>
      <c r="AN33" s="29"/>
      <c r="AO33" s="29"/>
      <c r="AP33" s="29"/>
      <c r="AQ33" s="29"/>
      <c r="AR33" s="29"/>
      <c r="AS33" s="29"/>
      <c r="AT33" s="29"/>
      <c r="AU33" s="29"/>
      <c r="AV33" s="29"/>
      <c r="AW33" s="29"/>
      <c r="AX33" s="29"/>
      <c r="AY33" s="29"/>
      <c r="AZ33" s="29"/>
      <c r="BA33" s="29"/>
      <c r="BB33" s="29"/>
      <c r="BC33" s="29"/>
      <c r="BD33" s="29"/>
      <c r="BE33" s="29"/>
      <c r="BF33" s="29"/>
      <c r="BG33" s="29"/>
      <c r="BH33" s="29"/>
      <c r="BI33" s="29"/>
      <c r="BJ33" s="29"/>
      <c r="BK33" s="29"/>
      <c r="BL33" s="29"/>
      <c r="BM33" s="29"/>
      <c r="BN33" s="29"/>
      <c r="BO33" s="29"/>
      <c r="BP33" s="29"/>
      <c r="BQ33" s="29"/>
      <c r="BR33" s="29"/>
      <c r="BS33" s="29"/>
      <c r="BT33" s="29"/>
      <c r="BU33" s="29"/>
      <c r="BV33" s="29"/>
      <c r="BW33" s="29"/>
      <c r="BX33" s="29"/>
      <c r="BY33" s="29"/>
      <c r="BZ33" s="29"/>
      <c r="CA33" s="29"/>
      <c r="CB33" s="29"/>
      <c r="CC33" s="29"/>
      <c r="CD33" s="29"/>
      <c r="CE33" s="29"/>
      <c r="CF33" s="29"/>
      <c r="CG33" s="29"/>
      <c r="CH33" s="29"/>
      <c r="CI33" s="29"/>
      <c r="CJ33" s="29"/>
      <c r="CK33" s="29"/>
      <c r="CL33" s="29"/>
      <c r="CM33" s="29"/>
      <c r="CN33" s="29"/>
      <c r="CO33" s="29"/>
      <c r="CP33" s="29"/>
      <c r="CQ33" s="29"/>
      <c r="CR33" s="29"/>
      <c r="CS33" s="29"/>
      <c r="CT33" s="29"/>
      <c r="CU33" s="29"/>
      <c r="CV33" s="29"/>
      <c r="CW33" s="29"/>
      <c r="CX33" s="29"/>
      <c r="CY33" s="29"/>
      <c r="CZ33" s="29"/>
      <c r="DA33" s="29"/>
      <c r="DB33" s="29"/>
      <c r="DC33" s="29"/>
      <c r="DD33" s="29"/>
      <c r="DE33" s="29"/>
      <c r="DF33" s="29"/>
      <c r="DG33" s="29"/>
      <c r="DH33" s="29"/>
      <c r="DI33" s="29"/>
      <c r="DJ33" s="29"/>
      <c r="DK33" s="29"/>
      <c r="DL33" s="29"/>
      <c r="DM33" s="29"/>
      <c r="DN33" s="29"/>
      <c r="DO33" s="29"/>
      <c r="DP33" s="29"/>
      <c r="DQ33" s="29"/>
      <c r="DR33" s="29"/>
      <c r="DS33" s="29"/>
      <c r="DT33" s="29"/>
      <c r="DU33" s="29"/>
      <c r="DV33" s="29"/>
      <c r="DW33" s="29"/>
      <c r="DX33" s="29"/>
      <c r="DY33" s="29"/>
      <c r="DZ33" s="29"/>
      <c r="EA33" s="29"/>
      <c r="EB33" s="29"/>
      <c r="EC33" s="29"/>
      <c r="ED33" s="29"/>
      <c r="EE33" s="29"/>
      <c r="EF33" s="29"/>
      <c r="EG33" s="29"/>
      <c r="EH33" s="29"/>
      <c r="EI33" s="29"/>
      <c r="EJ33" s="29"/>
      <c r="EK33" s="29"/>
      <c r="EL33" s="29"/>
      <c r="EM33" s="29"/>
      <c r="EN33" s="29"/>
      <c r="EO33" s="29"/>
      <c r="EP33" s="29"/>
      <c r="EQ33" s="29"/>
      <c r="ER33" s="29"/>
      <c r="ES33" s="29"/>
      <c r="ET33" s="29"/>
      <c r="EU33" s="29"/>
      <c r="EV33" s="29"/>
      <c r="EW33" s="29"/>
      <c r="EX33" s="29"/>
      <c r="EY33" s="29"/>
      <c r="EZ33" s="29"/>
      <c r="FA33" s="29"/>
      <c r="FB33" s="29"/>
      <c r="FC33" s="29"/>
      <c r="FD33" s="29"/>
      <c r="FE33" s="29"/>
      <c r="FF33" s="29"/>
      <c r="FG33" s="29"/>
      <c r="FH33" s="29"/>
      <c r="FI33" s="29"/>
      <c r="FJ33" s="29"/>
      <c r="FK33" s="29"/>
      <c r="FL33" s="29"/>
      <c r="FM33" s="29"/>
      <c r="FN33" s="29"/>
      <c r="FO33" s="29"/>
      <c r="FP33" s="29"/>
      <c r="FQ33" s="29"/>
      <c r="FR33" s="29"/>
      <c r="FS33" s="29"/>
      <c r="FT33" s="29"/>
      <c r="FU33" s="29"/>
      <c r="FV33" s="29"/>
      <c r="FW33" s="29"/>
      <c r="FX33" s="29"/>
      <c r="FY33" s="29"/>
      <c r="FZ33" s="29"/>
      <c r="GA33" s="29"/>
      <c r="GB33" s="29"/>
      <c r="GC33" s="29"/>
      <c r="GD33" s="29"/>
      <c r="GE33" s="29"/>
      <c r="GF33" s="29"/>
      <c r="GG33" s="29"/>
      <c r="GH33" s="29"/>
      <c r="GI33" s="29"/>
      <c r="GJ33" s="29"/>
      <c r="GK33" s="29"/>
      <c r="GL33" s="29"/>
      <c r="GM33" s="29"/>
      <c r="GN33" s="29"/>
      <c r="GO33" s="29"/>
      <c r="GP33" s="29"/>
      <c r="GQ33" s="29"/>
      <c r="GR33" s="29"/>
      <c r="GS33" s="29"/>
      <c r="GT33" s="29"/>
      <c r="GU33" s="29"/>
      <c r="GV33" s="29"/>
      <c r="GW33" s="29"/>
      <c r="GX33" s="29"/>
      <c r="GY33" s="29"/>
      <c r="GZ33" s="29"/>
      <c r="HA33" s="29"/>
      <c r="HB33" s="29"/>
      <c r="HC33" s="29"/>
      <c r="HD33" s="29"/>
      <c r="HE33" s="29"/>
      <c r="HF33" s="29"/>
      <c r="HG33" s="29"/>
      <c r="HH33" s="29"/>
      <c r="HI33" s="29"/>
      <c r="HJ33" s="29"/>
      <c r="HK33" s="29"/>
      <c r="HL33" s="29"/>
      <c r="HM33" s="29"/>
      <c r="HN33" s="29"/>
      <c r="HO33" s="29"/>
      <c r="HP33" s="29"/>
      <c r="HQ33" s="29"/>
      <c r="HR33" s="29"/>
      <c r="HS33" s="29"/>
      <c r="HT33" s="29"/>
      <c r="HU33" s="29"/>
      <c r="HV33" s="29"/>
      <c r="HW33" s="29"/>
      <c r="HX33" s="29"/>
      <c r="HY33" s="29"/>
      <c r="HZ33" s="29"/>
      <c r="IA33" s="29"/>
      <c r="IB33" s="29"/>
      <c r="IC33" s="29"/>
    </row>
    <row r="34" spans="1:237" x14ac:dyDescent="0.2">
      <c r="A34" s="50">
        <v>5</v>
      </c>
      <c r="B34" s="51" t="s">
        <v>13</v>
      </c>
      <c r="C34" s="10" t="s">
        <v>10</v>
      </c>
      <c r="D34" s="10">
        <v>9890</v>
      </c>
      <c r="E34" s="10">
        <f t="shared" si="0"/>
        <v>10879</v>
      </c>
      <c r="F34" s="232"/>
      <c r="G34" s="29"/>
      <c r="H34" s="29"/>
      <c r="I34" s="29"/>
      <c r="J34" s="29"/>
      <c r="K34" s="29"/>
      <c r="L34" s="29"/>
      <c r="M34" s="29"/>
      <c r="N34" s="29"/>
      <c r="O34" s="29"/>
      <c r="P34" s="29"/>
      <c r="Q34" s="29"/>
      <c r="R34" s="29"/>
      <c r="S34" s="29"/>
      <c r="T34" s="29"/>
      <c r="U34" s="29"/>
      <c r="V34" s="29"/>
      <c r="W34" s="29"/>
      <c r="X34" s="29"/>
      <c r="Y34" s="29"/>
      <c r="Z34" s="29"/>
      <c r="AA34" s="29"/>
      <c r="AB34" s="29"/>
      <c r="AC34" s="29"/>
      <c r="AD34" s="29"/>
      <c r="AE34" s="29"/>
      <c r="AF34" s="29"/>
      <c r="AG34" s="29"/>
      <c r="AH34" s="29"/>
      <c r="AI34" s="29"/>
      <c r="AJ34" s="29"/>
      <c r="AK34" s="29"/>
      <c r="AL34" s="29"/>
      <c r="AM34" s="29"/>
      <c r="AN34" s="29"/>
      <c r="AO34" s="29"/>
      <c r="AP34" s="29"/>
      <c r="AQ34" s="29"/>
      <c r="AR34" s="29"/>
      <c r="AS34" s="29"/>
      <c r="AT34" s="29"/>
      <c r="AU34" s="29"/>
      <c r="AV34" s="29"/>
      <c r="AW34" s="29"/>
      <c r="AX34" s="29"/>
      <c r="AY34" s="29"/>
      <c r="AZ34" s="29"/>
      <c r="BA34" s="29"/>
      <c r="BB34" s="29"/>
      <c r="BC34" s="29"/>
      <c r="BD34" s="29"/>
      <c r="BE34" s="29"/>
      <c r="BF34" s="29"/>
      <c r="BG34" s="29"/>
      <c r="BH34" s="29"/>
      <c r="BI34" s="29"/>
      <c r="BJ34" s="29"/>
      <c r="BK34" s="29"/>
      <c r="BL34" s="29"/>
      <c r="BM34" s="29"/>
      <c r="BN34" s="29"/>
      <c r="BO34" s="29"/>
      <c r="BP34" s="29"/>
      <c r="BQ34" s="29"/>
      <c r="BR34" s="29"/>
      <c r="BS34" s="29"/>
      <c r="BT34" s="29"/>
      <c r="BU34" s="29"/>
      <c r="BV34" s="29"/>
      <c r="BW34" s="29"/>
      <c r="BX34" s="29"/>
      <c r="BY34" s="29"/>
      <c r="BZ34" s="29"/>
      <c r="CA34" s="29"/>
      <c r="CB34" s="29"/>
      <c r="CC34" s="29"/>
      <c r="CD34" s="29"/>
      <c r="CE34" s="29"/>
      <c r="CF34" s="29"/>
      <c r="CG34" s="29"/>
      <c r="CH34" s="29"/>
      <c r="CI34" s="29"/>
      <c r="CJ34" s="29"/>
      <c r="CK34" s="29"/>
      <c r="CL34" s="29"/>
      <c r="CM34" s="29"/>
      <c r="CN34" s="29"/>
      <c r="CO34" s="29"/>
      <c r="CP34" s="29"/>
      <c r="CQ34" s="29"/>
      <c r="CR34" s="29"/>
      <c r="CS34" s="29"/>
      <c r="CT34" s="29"/>
      <c r="CU34" s="29"/>
      <c r="CV34" s="29"/>
      <c r="CW34" s="29"/>
      <c r="CX34" s="29"/>
      <c r="CY34" s="29"/>
      <c r="CZ34" s="29"/>
      <c r="DA34" s="29"/>
      <c r="DB34" s="29"/>
      <c r="DC34" s="29"/>
      <c r="DD34" s="29"/>
      <c r="DE34" s="29"/>
      <c r="DF34" s="29"/>
      <c r="DG34" s="29"/>
      <c r="DH34" s="29"/>
      <c r="DI34" s="29"/>
      <c r="DJ34" s="29"/>
      <c r="DK34" s="29"/>
      <c r="DL34" s="29"/>
      <c r="DM34" s="29"/>
      <c r="DN34" s="29"/>
      <c r="DO34" s="29"/>
      <c r="DP34" s="29"/>
      <c r="DQ34" s="29"/>
      <c r="DR34" s="29"/>
      <c r="DS34" s="29"/>
      <c r="DT34" s="29"/>
      <c r="DU34" s="29"/>
      <c r="DV34" s="29"/>
      <c r="DW34" s="29"/>
      <c r="DX34" s="29"/>
      <c r="DY34" s="29"/>
      <c r="DZ34" s="29"/>
      <c r="EA34" s="29"/>
      <c r="EB34" s="29"/>
      <c r="EC34" s="29"/>
      <c r="ED34" s="29"/>
      <c r="EE34" s="29"/>
      <c r="EF34" s="29"/>
      <c r="EG34" s="29"/>
      <c r="EH34" s="29"/>
      <c r="EI34" s="29"/>
      <c r="EJ34" s="29"/>
      <c r="EK34" s="29"/>
      <c r="EL34" s="29"/>
      <c r="EM34" s="29"/>
      <c r="EN34" s="29"/>
      <c r="EO34" s="29"/>
      <c r="EP34" s="29"/>
      <c r="EQ34" s="29"/>
      <c r="ER34" s="29"/>
      <c r="ES34" s="29"/>
      <c r="ET34" s="29"/>
      <c r="EU34" s="29"/>
      <c r="EV34" s="29"/>
      <c r="EW34" s="29"/>
      <c r="EX34" s="29"/>
      <c r="EY34" s="29"/>
      <c r="EZ34" s="29"/>
      <c r="FA34" s="29"/>
      <c r="FB34" s="29"/>
      <c r="FC34" s="29"/>
      <c r="FD34" s="29"/>
      <c r="FE34" s="29"/>
      <c r="FF34" s="29"/>
      <c r="FG34" s="29"/>
      <c r="FH34" s="29"/>
      <c r="FI34" s="29"/>
      <c r="FJ34" s="29"/>
      <c r="FK34" s="29"/>
      <c r="FL34" s="29"/>
      <c r="FM34" s="29"/>
      <c r="FN34" s="29"/>
      <c r="FO34" s="29"/>
      <c r="FP34" s="29"/>
      <c r="FQ34" s="29"/>
      <c r="FR34" s="29"/>
      <c r="FS34" s="29"/>
      <c r="FT34" s="29"/>
      <c r="FU34" s="29"/>
      <c r="FV34" s="29"/>
      <c r="FW34" s="29"/>
      <c r="FX34" s="29"/>
      <c r="FY34" s="29"/>
      <c r="FZ34" s="29"/>
      <c r="GA34" s="29"/>
      <c r="GB34" s="29"/>
      <c r="GC34" s="29"/>
      <c r="GD34" s="29"/>
      <c r="GE34" s="29"/>
      <c r="GF34" s="29"/>
      <c r="GG34" s="29"/>
      <c r="GH34" s="29"/>
      <c r="GI34" s="29"/>
      <c r="GJ34" s="29"/>
      <c r="GK34" s="29"/>
      <c r="GL34" s="29"/>
      <c r="GM34" s="29"/>
      <c r="GN34" s="29"/>
      <c r="GO34" s="29"/>
      <c r="GP34" s="29"/>
      <c r="GQ34" s="29"/>
      <c r="GR34" s="29"/>
      <c r="GS34" s="29"/>
      <c r="GT34" s="29"/>
      <c r="GU34" s="29"/>
      <c r="GV34" s="29"/>
      <c r="GW34" s="29"/>
      <c r="GX34" s="29"/>
      <c r="GY34" s="29"/>
      <c r="GZ34" s="29"/>
      <c r="HA34" s="29"/>
      <c r="HB34" s="29"/>
      <c r="HC34" s="29"/>
      <c r="HD34" s="29"/>
      <c r="HE34" s="29"/>
      <c r="HF34" s="29"/>
      <c r="HG34" s="29"/>
      <c r="HH34" s="29"/>
      <c r="HI34" s="29"/>
      <c r="HJ34" s="29"/>
      <c r="HK34" s="29"/>
      <c r="HL34" s="29"/>
      <c r="HM34" s="29"/>
      <c r="HN34" s="29"/>
      <c r="HO34" s="29"/>
      <c r="HP34" s="29"/>
      <c r="HQ34" s="29"/>
      <c r="HR34" s="29"/>
      <c r="HS34" s="29"/>
      <c r="HT34" s="29"/>
      <c r="HU34" s="29"/>
      <c r="HV34" s="29"/>
      <c r="HW34" s="29"/>
      <c r="HX34" s="29"/>
      <c r="HY34" s="29"/>
      <c r="HZ34" s="29"/>
      <c r="IA34" s="29"/>
      <c r="IB34" s="29"/>
      <c r="IC34" s="29"/>
    </row>
    <row r="35" spans="1:237" x14ac:dyDescent="0.2">
      <c r="A35" s="50">
        <v>6</v>
      </c>
      <c r="B35" s="51" t="s">
        <v>14</v>
      </c>
      <c r="C35" s="10" t="s">
        <v>10</v>
      </c>
      <c r="D35" s="10">
        <v>9690</v>
      </c>
      <c r="E35" s="10">
        <f t="shared" si="0"/>
        <v>10659</v>
      </c>
      <c r="F35" s="232"/>
      <c r="G35" s="29"/>
      <c r="H35" s="29"/>
      <c r="I35" s="29"/>
      <c r="J35" s="29"/>
      <c r="K35" s="29"/>
      <c r="L35" s="29"/>
      <c r="M35" s="29"/>
      <c r="N35" s="29"/>
      <c r="O35" s="29"/>
      <c r="P35" s="29"/>
      <c r="Q35" s="29"/>
      <c r="R35" s="29"/>
      <c r="S35" s="29"/>
      <c r="T35" s="29"/>
      <c r="U35" s="29"/>
      <c r="V35" s="29"/>
      <c r="W35" s="29"/>
      <c r="X35" s="29"/>
      <c r="Y35" s="29"/>
      <c r="Z35" s="29"/>
      <c r="AA35" s="29"/>
      <c r="AB35" s="29"/>
      <c r="AC35" s="29"/>
      <c r="AD35" s="29"/>
      <c r="AE35" s="29"/>
      <c r="AF35" s="29"/>
      <c r="AG35" s="29"/>
      <c r="AH35" s="29"/>
      <c r="AI35" s="29"/>
      <c r="AJ35" s="29"/>
      <c r="AK35" s="29"/>
      <c r="AL35" s="29"/>
      <c r="AM35" s="29"/>
      <c r="AN35" s="29"/>
      <c r="AO35" s="29"/>
      <c r="AP35" s="29"/>
      <c r="AQ35" s="29"/>
      <c r="AR35" s="29"/>
      <c r="AS35" s="29"/>
      <c r="AT35" s="29"/>
      <c r="AU35" s="29"/>
      <c r="AV35" s="29"/>
      <c r="AW35" s="29"/>
      <c r="AX35" s="29"/>
      <c r="AY35" s="29"/>
      <c r="AZ35" s="29"/>
      <c r="BA35" s="29"/>
      <c r="BB35" s="29"/>
      <c r="BC35" s="29"/>
      <c r="BD35" s="29"/>
      <c r="BE35" s="29"/>
      <c r="BF35" s="29"/>
      <c r="BG35" s="29"/>
      <c r="BH35" s="29"/>
      <c r="BI35" s="29"/>
      <c r="BJ35" s="29"/>
      <c r="BK35" s="29"/>
      <c r="BL35" s="29"/>
      <c r="BM35" s="29"/>
      <c r="BN35" s="29"/>
      <c r="BO35" s="29"/>
      <c r="BP35" s="29"/>
      <c r="BQ35" s="29"/>
      <c r="BR35" s="29"/>
      <c r="BS35" s="29"/>
      <c r="BT35" s="29"/>
      <c r="BU35" s="29"/>
      <c r="BV35" s="29"/>
      <c r="BW35" s="29"/>
      <c r="BX35" s="29"/>
      <c r="BY35" s="29"/>
      <c r="BZ35" s="29"/>
      <c r="CA35" s="29"/>
      <c r="CB35" s="29"/>
      <c r="CC35" s="29"/>
      <c r="CD35" s="29"/>
      <c r="CE35" s="29"/>
      <c r="CF35" s="29"/>
      <c r="CG35" s="29"/>
      <c r="CH35" s="29"/>
      <c r="CI35" s="29"/>
      <c r="CJ35" s="29"/>
      <c r="CK35" s="29"/>
      <c r="CL35" s="29"/>
      <c r="CM35" s="29"/>
      <c r="CN35" s="29"/>
      <c r="CO35" s="29"/>
      <c r="CP35" s="29"/>
      <c r="CQ35" s="29"/>
      <c r="CR35" s="29"/>
      <c r="CS35" s="29"/>
      <c r="CT35" s="29"/>
      <c r="CU35" s="29"/>
      <c r="CV35" s="29"/>
      <c r="CW35" s="29"/>
      <c r="CX35" s="29"/>
      <c r="CY35" s="29"/>
      <c r="CZ35" s="29"/>
      <c r="DA35" s="29"/>
      <c r="DB35" s="29"/>
      <c r="DC35" s="29"/>
      <c r="DD35" s="29"/>
      <c r="DE35" s="29"/>
      <c r="DF35" s="29"/>
      <c r="DG35" s="29"/>
      <c r="DH35" s="29"/>
      <c r="DI35" s="29"/>
      <c r="DJ35" s="29"/>
      <c r="DK35" s="29"/>
      <c r="DL35" s="29"/>
      <c r="DM35" s="29"/>
      <c r="DN35" s="29"/>
      <c r="DO35" s="29"/>
      <c r="DP35" s="29"/>
      <c r="DQ35" s="29"/>
      <c r="DR35" s="29"/>
      <c r="DS35" s="29"/>
      <c r="DT35" s="29"/>
      <c r="DU35" s="29"/>
      <c r="DV35" s="29"/>
      <c r="DW35" s="29"/>
      <c r="DX35" s="29"/>
      <c r="DY35" s="29"/>
      <c r="DZ35" s="29"/>
      <c r="EA35" s="29"/>
      <c r="EB35" s="29"/>
      <c r="EC35" s="29"/>
      <c r="ED35" s="29"/>
      <c r="EE35" s="29"/>
      <c r="EF35" s="29"/>
      <c r="EG35" s="29"/>
      <c r="EH35" s="29"/>
      <c r="EI35" s="29"/>
      <c r="EJ35" s="29"/>
      <c r="EK35" s="29"/>
      <c r="EL35" s="29"/>
      <c r="EM35" s="29"/>
      <c r="EN35" s="29"/>
      <c r="EO35" s="29"/>
      <c r="EP35" s="29"/>
      <c r="EQ35" s="29"/>
      <c r="ER35" s="29"/>
      <c r="ES35" s="29"/>
      <c r="ET35" s="29"/>
      <c r="EU35" s="29"/>
      <c r="EV35" s="29"/>
      <c r="EW35" s="29"/>
      <c r="EX35" s="29"/>
      <c r="EY35" s="29"/>
      <c r="EZ35" s="29"/>
      <c r="FA35" s="29"/>
      <c r="FB35" s="29"/>
      <c r="FC35" s="29"/>
      <c r="FD35" s="29"/>
      <c r="FE35" s="29"/>
      <c r="FF35" s="29"/>
      <c r="FG35" s="29"/>
      <c r="FH35" s="29"/>
      <c r="FI35" s="29"/>
      <c r="FJ35" s="29"/>
      <c r="FK35" s="29"/>
      <c r="FL35" s="29"/>
      <c r="FM35" s="29"/>
      <c r="FN35" s="29"/>
      <c r="FO35" s="29"/>
      <c r="FP35" s="29"/>
      <c r="FQ35" s="29"/>
      <c r="FR35" s="29"/>
      <c r="FS35" s="29"/>
      <c r="FT35" s="29"/>
      <c r="FU35" s="29"/>
      <c r="FV35" s="29"/>
      <c r="FW35" s="29"/>
      <c r="FX35" s="29"/>
      <c r="FY35" s="29"/>
      <c r="FZ35" s="29"/>
      <c r="GA35" s="29"/>
      <c r="GB35" s="29"/>
      <c r="GC35" s="29"/>
      <c r="GD35" s="29"/>
      <c r="GE35" s="29"/>
      <c r="GF35" s="29"/>
      <c r="GG35" s="29"/>
      <c r="GH35" s="29"/>
      <c r="GI35" s="29"/>
      <c r="GJ35" s="29"/>
      <c r="GK35" s="29"/>
      <c r="GL35" s="29"/>
      <c r="GM35" s="29"/>
      <c r="GN35" s="29"/>
      <c r="GO35" s="29"/>
      <c r="GP35" s="29"/>
      <c r="GQ35" s="29"/>
      <c r="GR35" s="29"/>
      <c r="GS35" s="29"/>
      <c r="GT35" s="29"/>
      <c r="GU35" s="29"/>
      <c r="GV35" s="29"/>
      <c r="GW35" s="29"/>
      <c r="GX35" s="29"/>
      <c r="GY35" s="29"/>
      <c r="GZ35" s="29"/>
      <c r="HA35" s="29"/>
      <c r="HB35" s="29"/>
      <c r="HC35" s="29"/>
      <c r="HD35" s="29"/>
      <c r="HE35" s="29"/>
      <c r="HF35" s="29"/>
      <c r="HG35" s="29"/>
      <c r="HH35" s="29"/>
      <c r="HI35" s="29"/>
      <c r="HJ35" s="29"/>
      <c r="HK35" s="29"/>
      <c r="HL35" s="29"/>
      <c r="HM35" s="29"/>
      <c r="HN35" s="29"/>
      <c r="HO35" s="29"/>
      <c r="HP35" s="29"/>
      <c r="HQ35" s="29"/>
      <c r="HR35" s="29"/>
      <c r="HS35" s="29"/>
      <c r="HT35" s="29"/>
      <c r="HU35" s="29"/>
      <c r="HV35" s="29"/>
      <c r="HW35" s="29"/>
      <c r="HX35" s="29"/>
      <c r="HY35" s="29"/>
      <c r="HZ35" s="29"/>
      <c r="IA35" s="29"/>
      <c r="IB35" s="29"/>
      <c r="IC35" s="29"/>
    </row>
    <row r="36" spans="1:237" x14ac:dyDescent="0.2">
      <c r="A36" s="50">
        <v>7</v>
      </c>
      <c r="B36" s="51" t="s">
        <v>15</v>
      </c>
      <c r="C36" s="10" t="s">
        <v>10</v>
      </c>
      <c r="D36" s="10">
        <v>9690</v>
      </c>
      <c r="E36" s="10">
        <f t="shared" si="0"/>
        <v>10659</v>
      </c>
      <c r="F36" s="232"/>
      <c r="G36" s="29"/>
      <c r="H36" s="29"/>
      <c r="I36" s="29"/>
      <c r="J36" s="29"/>
      <c r="K36" s="29"/>
      <c r="L36" s="29"/>
      <c r="M36" s="29"/>
      <c r="N36" s="29"/>
      <c r="O36" s="29"/>
      <c r="P36" s="29"/>
      <c r="Q36" s="29"/>
      <c r="R36" s="29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  <c r="AE36" s="29"/>
      <c r="AF36" s="29"/>
      <c r="AG36" s="29"/>
      <c r="AH36" s="29"/>
      <c r="AI36" s="29"/>
      <c r="AJ36" s="29"/>
      <c r="AK36" s="29"/>
      <c r="AL36" s="29"/>
      <c r="AM36" s="29"/>
      <c r="AN36" s="29"/>
      <c r="AO36" s="29"/>
      <c r="AP36" s="29"/>
      <c r="AQ36" s="29"/>
      <c r="AR36" s="29"/>
      <c r="AS36" s="29"/>
      <c r="AT36" s="29"/>
      <c r="AU36" s="29"/>
      <c r="AV36" s="29"/>
      <c r="AW36" s="29"/>
      <c r="AX36" s="29"/>
      <c r="AY36" s="29"/>
      <c r="AZ36" s="29"/>
      <c r="BA36" s="29"/>
      <c r="BB36" s="29"/>
      <c r="BC36" s="29"/>
      <c r="BD36" s="29"/>
      <c r="BE36" s="29"/>
      <c r="BF36" s="29"/>
      <c r="BG36" s="29"/>
      <c r="BH36" s="29"/>
      <c r="BI36" s="29"/>
      <c r="BJ36" s="29"/>
      <c r="BK36" s="29"/>
      <c r="BL36" s="29"/>
      <c r="BM36" s="29"/>
      <c r="BN36" s="29"/>
      <c r="BO36" s="29"/>
      <c r="BP36" s="29"/>
      <c r="BQ36" s="29"/>
      <c r="BR36" s="29"/>
      <c r="BS36" s="29"/>
      <c r="BT36" s="29"/>
      <c r="BU36" s="29"/>
      <c r="BV36" s="29"/>
      <c r="BW36" s="29"/>
      <c r="BX36" s="29"/>
      <c r="BY36" s="29"/>
      <c r="BZ36" s="29"/>
      <c r="CA36" s="29"/>
      <c r="CB36" s="29"/>
      <c r="CC36" s="29"/>
      <c r="CD36" s="29"/>
      <c r="CE36" s="29"/>
      <c r="CF36" s="29"/>
      <c r="CG36" s="29"/>
      <c r="CH36" s="29"/>
      <c r="CI36" s="29"/>
      <c r="CJ36" s="29"/>
      <c r="CK36" s="29"/>
      <c r="CL36" s="29"/>
      <c r="CM36" s="29"/>
      <c r="CN36" s="29"/>
      <c r="CO36" s="29"/>
      <c r="CP36" s="29"/>
      <c r="CQ36" s="29"/>
      <c r="CR36" s="29"/>
      <c r="CS36" s="29"/>
      <c r="CT36" s="29"/>
      <c r="CU36" s="29"/>
      <c r="CV36" s="29"/>
      <c r="CW36" s="29"/>
      <c r="CX36" s="29"/>
      <c r="CY36" s="29"/>
      <c r="CZ36" s="29"/>
      <c r="DA36" s="29"/>
      <c r="DB36" s="29"/>
      <c r="DC36" s="29"/>
      <c r="DD36" s="29"/>
      <c r="DE36" s="29"/>
      <c r="DF36" s="29"/>
      <c r="DG36" s="29"/>
      <c r="DH36" s="29"/>
      <c r="DI36" s="29"/>
      <c r="DJ36" s="29"/>
      <c r="DK36" s="29"/>
      <c r="DL36" s="29"/>
      <c r="DM36" s="29"/>
      <c r="DN36" s="29"/>
      <c r="DO36" s="29"/>
      <c r="DP36" s="29"/>
      <c r="DQ36" s="29"/>
      <c r="DR36" s="29"/>
      <c r="DS36" s="29"/>
      <c r="DT36" s="29"/>
      <c r="DU36" s="29"/>
      <c r="DV36" s="29"/>
      <c r="DW36" s="29"/>
      <c r="DX36" s="29"/>
      <c r="DY36" s="29"/>
      <c r="DZ36" s="29"/>
      <c r="EA36" s="29"/>
      <c r="EB36" s="29"/>
      <c r="EC36" s="29"/>
      <c r="ED36" s="29"/>
      <c r="EE36" s="29"/>
      <c r="EF36" s="29"/>
      <c r="EG36" s="29"/>
      <c r="EH36" s="29"/>
      <c r="EI36" s="29"/>
      <c r="EJ36" s="29"/>
      <c r="EK36" s="29"/>
      <c r="EL36" s="29"/>
      <c r="EM36" s="29"/>
      <c r="EN36" s="29"/>
      <c r="EO36" s="29"/>
      <c r="EP36" s="29"/>
      <c r="EQ36" s="29"/>
      <c r="ER36" s="29"/>
      <c r="ES36" s="29"/>
      <c r="ET36" s="29"/>
      <c r="EU36" s="29"/>
      <c r="EV36" s="29"/>
      <c r="EW36" s="29"/>
      <c r="EX36" s="29"/>
      <c r="EY36" s="29"/>
      <c r="EZ36" s="29"/>
      <c r="FA36" s="29"/>
      <c r="FB36" s="29"/>
      <c r="FC36" s="29"/>
      <c r="FD36" s="29"/>
      <c r="FE36" s="29"/>
      <c r="FF36" s="29"/>
      <c r="FG36" s="29"/>
      <c r="FH36" s="29"/>
      <c r="FI36" s="29"/>
      <c r="FJ36" s="29"/>
      <c r="FK36" s="29"/>
      <c r="FL36" s="29"/>
      <c r="FM36" s="29"/>
      <c r="FN36" s="29"/>
      <c r="FO36" s="29"/>
      <c r="FP36" s="29"/>
      <c r="FQ36" s="29"/>
      <c r="FR36" s="29"/>
      <c r="FS36" s="29"/>
      <c r="FT36" s="29"/>
      <c r="FU36" s="29"/>
      <c r="FV36" s="29"/>
      <c r="FW36" s="29"/>
      <c r="FX36" s="29"/>
      <c r="FY36" s="29"/>
      <c r="FZ36" s="29"/>
      <c r="GA36" s="29"/>
      <c r="GB36" s="29"/>
      <c r="GC36" s="29"/>
      <c r="GD36" s="29"/>
      <c r="GE36" s="29"/>
      <c r="GF36" s="29"/>
      <c r="GG36" s="29"/>
      <c r="GH36" s="29"/>
      <c r="GI36" s="29"/>
      <c r="GJ36" s="29"/>
      <c r="GK36" s="29"/>
      <c r="GL36" s="29"/>
      <c r="GM36" s="29"/>
      <c r="GN36" s="29"/>
      <c r="GO36" s="29"/>
      <c r="GP36" s="29"/>
      <c r="GQ36" s="29"/>
      <c r="GR36" s="29"/>
      <c r="GS36" s="29"/>
      <c r="GT36" s="29"/>
      <c r="GU36" s="29"/>
      <c r="GV36" s="29"/>
      <c r="GW36" s="29"/>
      <c r="GX36" s="29"/>
      <c r="GY36" s="29"/>
      <c r="GZ36" s="29"/>
      <c r="HA36" s="29"/>
      <c r="HB36" s="29"/>
      <c r="HC36" s="29"/>
      <c r="HD36" s="29"/>
      <c r="HE36" s="29"/>
      <c r="HF36" s="29"/>
      <c r="HG36" s="29"/>
      <c r="HH36" s="29"/>
      <c r="HI36" s="29"/>
      <c r="HJ36" s="29"/>
      <c r="HK36" s="29"/>
      <c r="HL36" s="29"/>
      <c r="HM36" s="29"/>
      <c r="HN36" s="29"/>
      <c r="HO36" s="29"/>
      <c r="HP36" s="29"/>
      <c r="HQ36" s="29"/>
      <c r="HR36" s="29"/>
      <c r="HS36" s="29"/>
      <c r="HT36" s="29"/>
      <c r="HU36" s="29"/>
      <c r="HV36" s="29"/>
      <c r="HW36" s="29"/>
      <c r="HX36" s="29"/>
      <c r="HY36" s="29"/>
      <c r="HZ36" s="29"/>
      <c r="IA36" s="29"/>
      <c r="IB36" s="29"/>
      <c r="IC36" s="29"/>
    </row>
    <row r="37" spans="1:237" x14ac:dyDescent="0.2">
      <c r="A37" s="50">
        <v>8</v>
      </c>
      <c r="B37" s="51" t="s">
        <v>16</v>
      </c>
      <c r="C37" s="10" t="s">
        <v>10</v>
      </c>
      <c r="D37" s="10">
        <v>9690</v>
      </c>
      <c r="E37" s="10">
        <f t="shared" si="0"/>
        <v>10659</v>
      </c>
      <c r="F37" s="232"/>
      <c r="G37" s="29"/>
      <c r="H37" s="29"/>
      <c r="I37" s="29"/>
      <c r="J37" s="29"/>
      <c r="K37" s="29"/>
      <c r="L37" s="29"/>
      <c r="M37" s="29"/>
      <c r="N37" s="29"/>
      <c r="O37" s="29"/>
      <c r="P37" s="29"/>
      <c r="Q37" s="29"/>
      <c r="R37" s="29"/>
      <c r="S37" s="29"/>
      <c r="T37" s="29"/>
      <c r="U37" s="29"/>
      <c r="V37" s="29"/>
      <c r="W37" s="29"/>
      <c r="X37" s="29"/>
      <c r="Y37" s="29"/>
      <c r="Z37" s="29"/>
      <c r="AA37" s="29"/>
      <c r="AB37" s="29"/>
      <c r="AC37" s="29"/>
      <c r="AD37" s="29"/>
      <c r="AE37" s="29"/>
      <c r="AF37" s="29"/>
      <c r="AG37" s="29"/>
      <c r="AH37" s="29"/>
      <c r="AI37" s="29"/>
      <c r="AJ37" s="29"/>
      <c r="AK37" s="29"/>
      <c r="AL37" s="29"/>
      <c r="AM37" s="29"/>
      <c r="AN37" s="29"/>
      <c r="AO37" s="29"/>
      <c r="AP37" s="29"/>
      <c r="AQ37" s="29"/>
      <c r="AR37" s="29"/>
      <c r="AS37" s="29"/>
      <c r="AT37" s="29"/>
      <c r="AU37" s="29"/>
      <c r="AV37" s="29"/>
      <c r="AW37" s="29"/>
      <c r="AX37" s="29"/>
      <c r="AY37" s="29"/>
      <c r="AZ37" s="29"/>
      <c r="BA37" s="29"/>
      <c r="BB37" s="29"/>
      <c r="BC37" s="29"/>
      <c r="BD37" s="29"/>
      <c r="BE37" s="29"/>
      <c r="BF37" s="29"/>
      <c r="BG37" s="29"/>
      <c r="BH37" s="29"/>
      <c r="BI37" s="29"/>
      <c r="BJ37" s="29"/>
      <c r="BK37" s="29"/>
      <c r="BL37" s="29"/>
      <c r="BM37" s="29"/>
      <c r="BN37" s="29"/>
      <c r="BO37" s="29"/>
      <c r="BP37" s="29"/>
      <c r="BQ37" s="29"/>
      <c r="BR37" s="29"/>
      <c r="BS37" s="29"/>
      <c r="BT37" s="29"/>
      <c r="BU37" s="29"/>
      <c r="BV37" s="29"/>
      <c r="BW37" s="29"/>
      <c r="BX37" s="29"/>
      <c r="BY37" s="29"/>
      <c r="BZ37" s="29"/>
      <c r="CA37" s="29"/>
      <c r="CB37" s="29"/>
      <c r="CC37" s="29"/>
      <c r="CD37" s="29"/>
      <c r="CE37" s="29"/>
      <c r="CF37" s="29"/>
      <c r="CG37" s="29"/>
      <c r="CH37" s="29"/>
      <c r="CI37" s="29"/>
      <c r="CJ37" s="29"/>
      <c r="CK37" s="29"/>
      <c r="CL37" s="29"/>
      <c r="CM37" s="29"/>
      <c r="CN37" s="29"/>
      <c r="CO37" s="29"/>
      <c r="CP37" s="29"/>
      <c r="CQ37" s="29"/>
      <c r="CR37" s="29"/>
      <c r="CS37" s="29"/>
      <c r="CT37" s="29"/>
      <c r="CU37" s="29"/>
      <c r="CV37" s="29"/>
      <c r="CW37" s="29"/>
      <c r="CX37" s="29"/>
      <c r="CY37" s="29"/>
      <c r="CZ37" s="29"/>
      <c r="DA37" s="29"/>
      <c r="DB37" s="29"/>
      <c r="DC37" s="29"/>
      <c r="DD37" s="29"/>
      <c r="DE37" s="29"/>
      <c r="DF37" s="29"/>
      <c r="DG37" s="29"/>
      <c r="DH37" s="29"/>
      <c r="DI37" s="29"/>
      <c r="DJ37" s="29"/>
      <c r="DK37" s="29"/>
      <c r="DL37" s="29"/>
      <c r="DM37" s="29"/>
      <c r="DN37" s="29"/>
      <c r="DO37" s="29"/>
      <c r="DP37" s="29"/>
      <c r="DQ37" s="29"/>
      <c r="DR37" s="29"/>
      <c r="DS37" s="29"/>
      <c r="DT37" s="29"/>
      <c r="DU37" s="29"/>
      <c r="DV37" s="29"/>
      <c r="DW37" s="29"/>
      <c r="DX37" s="29"/>
      <c r="DY37" s="29"/>
      <c r="DZ37" s="29"/>
      <c r="EA37" s="29"/>
      <c r="EB37" s="29"/>
      <c r="EC37" s="29"/>
      <c r="ED37" s="29"/>
      <c r="EE37" s="29"/>
      <c r="EF37" s="29"/>
      <c r="EG37" s="29"/>
      <c r="EH37" s="29"/>
      <c r="EI37" s="29"/>
      <c r="EJ37" s="29"/>
      <c r="EK37" s="29"/>
      <c r="EL37" s="29"/>
      <c r="EM37" s="29"/>
      <c r="EN37" s="29"/>
      <c r="EO37" s="29"/>
      <c r="EP37" s="29"/>
      <c r="EQ37" s="29"/>
      <c r="ER37" s="29"/>
      <c r="ES37" s="29"/>
      <c r="ET37" s="29"/>
      <c r="EU37" s="29"/>
      <c r="EV37" s="29"/>
      <c r="EW37" s="29"/>
      <c r="EX37" s="29"/>
      <c r="EY37" s="29"/>
      <c r="EZ37" s="29"/>
      <c r="FA37" s="29"/>
      <c r="FB37" s="29"/>
      <c r="FC37" s="29"/>
      <c r="FD37" s="29"/>
      <c r="FE37" s="29"/>
      <c r="FF37" s="29"/>
      <c r="FG37" s="29"/>
      <c r="FH37" s="29"/>
      <c r="FI37" s="29"/>
      <c r="FJ37" s="29"/>
      <c r="FK37" s="29"/>
      <c r="FL37" s="29"/>
      <c r="FM37" s="29"/>
      <c r="FN37" s="29"/>
      <c r="FO37" s="29"/>
      <c r="FP37" s="29"/>
      <c r="FQ37" s="29"/>
      <c r="FR37" s="29"/>
      <c r="FS37" s="29"/>
      <c r="FT37" s="29"/>
      <c r="FU37" s="29"/>
      <c r="FV37" s="29"/>
      <c r="FW37" s="29"/>
      <c r="FX37" s="29"/>
      <c r="FY37" s="29"/>
      <c r="FZ37" s="29"/>
      <c r="GA37" s="29"/>
      <c r="GB37" s="29"/>
      <c r="GC37" s="29"/>
      <c r="GD37" s="29"/>
      <c r="GE37" s="29"/>
      <c r="GF37" s="29"/>
      <c r="GG37" s="29"/>
      <c r="GH37" s="29"/>
      <c r="GI37" s="29"/>
      <c r="GJ37" s="29"/>
      <c r="GK37" s="29"/>
      <c r="GL37" s="29"/>
      <c r="GM37" s="29"/>
      <c r="GN37" s="29"/>
      <c r="GO37" s="29"/>
      <c r="GP37" s="29"/>
      <c r="GQ37" s="29"/>
      <c r="GR37" s="29"/>
      <c r="GS37" s="29"/>
      <c r="GT37" s="29"/>
      <c r="GU37" s="29"/>
      <c r="GV37" s="29"/>
      <c r="GW37" s="29"/>
      <c r="GX37" s="29"/>
      <c r="GY37" s="29"/>
      <c r="GZ37" s="29"/>
      <c r="HA37" s="29"/>
      <c r="HB37" s="29"/>
      <c r="HC37" s="29"/>
      <c r="HD37" s="29"/>
      <c r="HE37" s="29"/>
      <c r="HF37" s="29"/>
      <c r="HG37" s="29"/>
      <c r="HH37" s="29"/>
      <c r="HI37" s="29"/>
      <c r="HJ37" s="29"/>
      <c r="HK37" s="29"/>
      <c r="HL37" s="29"/>
      <c r="HM37" s="29"/>
      <c r="HN37" s="29"/>
      <c r="HO37" s="29"/>
      <c r="HP37" s="29"/>
      <c r="HQ37" s="29"/>
      <c r="HR37" s="29"/>
      <c r="HS37" s="29"/>
      <c r="HT37" s="29"/>
      <c r="HU37" s="29"/>
      <c r="HV37" s="29"/>
      <c r="HW37" s="29"/>
      <c r="HX37" s="29"/>
      <c r="HY37" s="29"/>
      <c r="HZ37" s="29"/>
      <c r="IA37" s="29"/>
      <c r="IB37" s="29"/>
      <c r="IC37" s="29"/>
    </row>
    <row r="38" spans="1:237" x14ac:dyDescent="0.2">
      <c r="A38" s="50">
        <v>9</v>
      </c>
      <c r="B38" s="51" t="s">
        <v>17</v>
      </c>
      <c r="C38" s="10" t="s">
        <v>10</v>
      </c>
      <c r="D38" s="10">
        <v>9690</v>
      </c>
      <c r="E38" s="10">
        <f t="shared" si="0"/>
        <v>10659</v>
      </c>
      <c r="F38" s="232"/>
      <c r="G38" s="29"/>
      <c r="H38" s="29"/>
      <c r="I38" s="29"/>
      <c r="J38" s="29"/>
      <c r="K38" s="29"/>
      <c r="L38" s="29"/>
      <c r="M38" s="29"/>
      <c r="N38" s="29"/>
      <c r="O38" s="29"/>
      <c r="P38" s="29"/>
      <c r="Q38" s="29"/>
      <c r="R38" s="29"/>
      <c r="S38" s="29"/>
      <c r="T38" s="29"/>
      <c r="U38" s="29"/>
      <c r="V38" s="29"/>
      <c r="W38" s="29"/>
      <c r="X38" s="29"/>
      <c r="Y38" s="29"/>
      <c r="Z38" s="29"/>
      <c r="AA38" s="29"/>
      <c r="AB38" s="29"/>
      <c r="AC38" s="29"/>
      <c r="AD38" s="29"/>
      <c r="AE38" s="29"/>
      <c r="AF38" s="29"/>
      <c r="AG38" s="29"/>
      <c r="AH38" s="29"/>
      <c r="AI38" s="29"/>
      <c r="AJ38" s="29"/>
      <c r="AK38" s="29"/>
      <c r="AL38" s="29"/>
      <c r="AM38" s="29"/>
      <c r="AN38" s="29"/>
      <c r="AO38" s="29"/>
      <c r="AP38" s="29"/>
      <c r="AQ38" s="29"/>
      <c r="AR38" s="29"/>
      <c r="AS38" s="29"/>
      <c r="AT38" s="29"/>
      <c r="AU38" s="29"/>
      <c r="AV38" s="29"/>
      <c r="AW38" s="29"/>
      <c r="AX38" s="29"/>
      <c r="AY38" s="29"/>
      <c r="AZ38" s="29"/>
      <c r="BA38" s="29"/>
      <c r="BB38" s="29"/>
      <c r="BC38" s="29"/>
      <c r="BD38" s="29"/>
      <c r="BE38" s="29"/>
      <c r="BF38" s="29"/>
      <c r="BG38" s="29"/>
      <c r="BH38" s="29"/>
      <c r="BI38" s="29"/>
      <c r="BJ38" s="29"/>
      <c r="BK38" s="29"/>
      <c r="BL38" s="29"/>
      <c r="BM38" s="29"/>
      <c r="BN38" s="29"/>
      <c r="BO38" s="29"/>
      <c r="BP38" s="29"/>
      <c r="BQ38" s="29"/>
      <c r="BR38" s="29"/>
      <c r="BS38" s="29"/>
      <c r="BT38" s="29"/>
      <c r="BU38" s="29"/>
      <c r="BV38" s="29"/>
      <c r="BW38" s="29"/>
      <c r="BX38" s="29"/>
      <c r="BY38" s="29"/>
      <c r="BZ38" s="29"/>
      <c r="CA38" s="29"/>
      <c r="CB38" s="29"/>
      <c r="CC38" s="29"/>
      <c r="CD38" s="29"/>
      <c r="CE38" s="29"/>
      <c r="CF38" s="29"/>
      <c r="CG38" s="29"/>
      <c r="CH38" s="29"/>
      <c r="CI38" s="29"/>
      <c r="CJ38" s="29"/>
      <c r="CK38" s="29"/>
      <c r="CL38" s="29"/>
      <c r="CM38" s="29"/>
      <c r="CN38" s="29"/>
      <c r="CO38" s="29"/>
      <c r="CP38" s="29"/>
      <c r="CQ38" s="29"/>
      <c r="CR38" s="29"/>
      <c r="CS38" s="29"/>
      <c r="CT38" s="29"/>
      <c r="CU38" s="29"/>
      <c r="CV38" s="29"/>
      <c r="CW38" s="29"/>
      <c r="CX38" s="29"/>
      <c r="CY38" s="29"/>
      <c r="CZ38" s="29"/>
      <c r="DA38" s="29"/>
      <c r="DB38" s="29"/>
      <c r="DC38" s="29"/>
      <c r="DD38" s="29"/>
      <c r="DE38" s="29"/>
      <c r="DF38" s="29"/>
      <c r="DG38" s="29"/>
      <c r="DH38" s="29"/>
      <c r="DI38" s="29"/>
      <c r="DJ38" s="29"/>
      <c r="DK38" s="29"/>
      <c r="DL38" s="29"/>
      <c r="DM38" s="29"/>
      <c r="DN38" s="29"/>
      <c r="DO38" s="29"/>
      <c r="DP38" s="29"/>
      <c r="DQ38" s="29"/>
      <c r="DR38" s="29"/>
      <c r="DS38" s="29"/>
      <c r="DT38" s="29"/>
      <c r="DU38" s="29"/>
      <c r="DV38" s="29"/>
      <c r="DW38" s="29"/>
      <c r="DX38" s="29"/>
      <c r="DY38" s="29"/>
      <c r="DZ38" s="29"/>
      <c r="EA38" s="29"/>
      <c r="EB38" s="29"/>
      <c r="EC38" s="29"/>
      <c r="ED38" s="29"/>
      <c r="EE38" s="29"/>
      <c r="EF38" s="29"/>
      <c r="EG38" s="29"/>
      <c r="EH38" s="29"/>
      <c r="EI38" s="29"/>
      <c r="EJ38" s="29"/>
      <c r="EK38" s="29"/>
      <c r="EL38" s="29"/>
      <c r="EM38" s="29"/>
      <c r="EN38" s="29"/>
      <c r="EO38" s="29"/>
      <c r="EP38" s="29"/>
      <c r="EQ38" s="29"/>
      <c r="ER38" s="29"/>
      <c r="ES38" s="29"/>
      <c r="ET38" s="29"/>
      <c r="EU38" s="29"/>
      <c r="EV38" s="29"/>
      <c r="EW38" s="29"/>
      <c r="EX38" s="29"/>
      <c r="EY38" s="29"/>
      <c r="EZ38" s="29"/>
      <c r="FA38" s="29"/>
      <c r="FB38" s="29"/>
      <c r="FC38" s="29"/>
      <c r="FD38" s="29"/>
      <c r="FE38" s="29"/>
      <c r="FF38" s="29"/>
      <c r="FG38" s="29"/>
      <c r="FH38" s="29"/>
      <c r="FI38" s="29"/>
      <c r="FJ38" s="29"/>
      <c r="FK38" s="29"/>
      <c r="FL38" s="29"/>
      <c r="FM38" s="29"/>
      <c r="FN38" s="29"/>
      <c r="FO38" s="29"/>
      <c r="FP38" s="29"/>
      <c r="FQ38" s="29"/>
      <c r="FR38" s="29"/>
      <c r="FS38" s="29"/>
      <c r="FT38" s="29"/>
      <c r="FU38" s="29"/>
      <c r="FV38" s="29"/>
      <c r="FW38" s="29"/>
      <c r="FX38" s="29"/>
      <c r="FY38" s="29"/>
      <c r="FZ38" s="29"/>
      <c r="GA38" s="29"/>
      <c r="GB38" s="29"/>
      <c r="GC38" s="29"/>
      <c r="GD38" s="29"/>
      <c r="GE38" s="29"/>
      <c r="GF38" s="29"/>
      <c r="GG38" s="29"/>
      <c r="GH38" s="29"/>
      <c r="GI38" s="29"/>
      <c r="GJ38" s="29"/>
      <c r="GK38" s="29"/>
      <c r="GL38" s="29"/>
      <c r="GM38" s="29"/>
      <c r="GN38" s="29"/>
      <c r="GO38" s="29"/>
      <c r="GP38" s="29"/>
      <c r="GQ38" s="29"/>
      <c r="GR38" s="29"/>
      <c r="GS38" s="29"/>
      <c r="GT38" s="29"/>
      <c r="GU38" s="29"/>
      <c r="GV38" s="29"/>
      <c r="GW38" s="29"/>
      <c r="GX38" s="29"/>
      <c r="GY38" s="29"/>
      <c r="GZ38" s="29"/>
      <c r="HA38" s="29"/>
      <c r="HB38" s="29"/>
      <c r="HC38" s="29"/>
      <c r="HD38" s="29"/>
      <c r="HE38" s="29"/>
      <c r="HF38" s="29"/>
      <c r="HG38" s="29"/>
      <c r="HH38" s="29"/>
      <c r="HI38" s="29"/>
      <c r="HJ38" s="29"/>
      <c r="HK38" s="29"/>
      <c r="HL38" s="29"/>
      <c r="HM38" s="29"/>
      <c r="HN38" s="29"/>
      <c r="HO38" s="29"/>
      <c r="HP38" s="29"/>
      <c r="HQ38" s="29"/>
      <c r="HR38" s="29"/>
      <c r="HS38" s="29"/>
      <c r="HT38" s="29"/>
      <c r="HU38" s="29"/>
      <c r="HV38" s="29"/>
      <c r="HW38" s="29"/>
      <c r="HX38" s="29"/>
      <c r="HY38" s="29"/>
      <c r="HZ38" s="29"/>
      <c r="IA38" s="29"/>
      <c r="IB38" s="29"/>
      <c r="IC38" s="29"/>
    </row>
    <row r="39" spans="1:237" x14ac:dyDescent="0.2">
      <c r="A39" s="50">
        <v>10</v>
      </c>
      <c r="B39" s="51" t="s">
        <v>18</v>
      </c>
      <c r="C39" s="10" t="s">
        <v>10</v>
      </c>
      <c r="D39" s="10">
        <v>9690</v>
      </c>
      <c r="E39" s="10">
        <f t="shared" si="0"/>
        <v>10659</v>
      </c>
      <c r="F39" s="232"/>
      <c r="G39" s="29"/>
      <c r="H39" s="29"/>
      <c r="I39" s="29"/>
      <c r="J39" s="29"/>
      <c r="K39" s="29"/>
      <c r="L39" s="29"/>
      <c r="M39" s="29"/>
      <c r="N39" s="29"/>
      <c r="O39" s="29"/>
      <c r="P39" s="29"/>
      <c r="Q39" s="29"/>
      <c r="R39" s="29"/>
      <c r="S39" s="29"/>
      <c r="T39" s="29"/>
      <c r="U39" s="29"/>
      <c r="V39" s="29"/>
      <c r="W39" s="29"/>
      <c r="X39" s="29"/>
      <c r="Y39" s="29"/>
      <c r="Z39" s="29"/>
      <c r="AA39" s="29"/>
      <c r="AB39" s="29"/>
      <c r="AC39" s="29"/>
      <c r="AD39" s="29"/>
      <c r="AE39" s="29"/>
      <c r="AF39" s="29"/>
      <c r="AG39" s="29"/>
      <c r="AH39" s="29"/>
      <c r="AI39" s="29"/>
      <c r="AJ39" s="29"/>
      <c r="AK39" s="29"/>
      <c r="AL39" s="29"/>
      <c r="AM39" s="29"/>
      <c r="AN39" s="29"/>
      <c r="AO39" s="29"/>
      <c r="AP39" s="29"/>
      <c r="AQ39" s="29"/>
      <c r="AR39" s="29"/>
      <c r="AS39" s="29"/>
      <c r="AT39" s="29"/>
      <c r="AU39" s="29"/>
      <c r="AV39" s="29"/>
      <c r="AW39" s="29"/>
      <c r="AX39" s="29"/>
      <c r="AY39" s="29"/>
      <c r="AZ39" s="29"/>
      <c r="BA39" s="29"/>
      <c r="BB39" s="29"/>
      <c r="BC39" s="29"/>
      <c r="BD39" s="29"/>
      <c r="BE39" s="29"/>
      <c r="BF39" s="29"/>
      <c r="BG39" s="29"/>
      <c r="BH39" s="29"/>
      <c r="BI39" s="29"/>
      <c r="BJ39" s="29"/>
      <c r="BK39" s="29"/>
      <c r="BL39" s="29"/>
      <c r="BM39" s="29"/>
      <c r="BN39" s="29"/>
      <c r="BO39" s="29"/>
      <c r="BP39" s="29"/>
      <c r="BQ39" s="29"/>
      <c r="BR39" s="29"/>
      <c r="BS39" s="29"/>
      <c r="BT39" s="29"/>
      <c r="BU39" s="29"/>
      <c r="BV39" s="29"/>
      <c r="BW39" s="29"/>
      <c r="BX39" s="29"/>
      <c r="BY39" s="29"/>
      <c r="BZ39" s="29"/>
      <c r="CA39" s="29"/>
      <c r="CB39" s="29"/>
      <c r="CC39" s="29"/>
      <c r="CD39" s="29"/>
      <c r="CE39" s="29"/>
      <c r="CF39" s="29"/>
      <c r="CG39" s="29"/>
      <c r="CH39" s="29"/>
      <c r="CI39" s="29"/>
      <c r="CJ39" s="29"/>
      <c r="CK39" s="29"/>
      <c r="CL39" s="29"/>
      <c r="CM39" s="29"/>
      <c r="CN39" s="29"/>
      <c r="CO39" s="29"/>
      <c r="CP39" s="29"/>
      <c r="CQ39" s="29"/>
      <c r="CR39" s="29"/>
      <c r="CS39" s="29"/>
      <c r="CT39" s="29"/>
      <c r="CU39" s="29"/>
      <c r="CV39" s="29"/>
      <c r="CW39" s="29"/>
      <c r="CX39" s="29"/>
      <c r="CY39" s="29"/>
      <c r="CZ39" s="29"/>
      <c r="DA39" s="29"/>
      <c r="DB39" s="29"/>
      <c r="DC39" s="29"/>
      <c r="DD39" s="29"/>
      <c r="DE39" s="29"/>
      <c r="DF39" s="29"/>
      <c r="DG39" s="29"/>
      <c r="DH39" s="29"/>
      <c r="DI39" s="29"/>
      <c r="DJ39" s="29"/>
      <c r="DK39" s="29"/>
      <c r="DL39" s="29"/>
      <c r="DM39" s="29"/>
      <c r="DN39" s="29"/>
      <c r="DO39" s="29"/>
      <c r="DP39" s="29"/>
      <c r="DQ39" s="29"/>
      <c r="DR39" s="29"/>
      <c r="DS39" s="29"/>
      <c r="DT39" s="29"/>
      <c r="DU39" s="29"/>
      <c r="DV39" s="29"/>
      <c r="DW39" s="29"/>
      <c r="DX39" s="29"/>
      <c r="DY39" s="29"/>
      <c r="DZ39" s="29"/>
      <c r="EA39" s="29"/>
      <c r="EB39" s="29"/>
      <c r="EC39" s="29"/>
      <c r="ED39" s="29"/>
      <c r="EE39" s="29"/>
      <c r="EF39" s="29"/>
      <c r="EG39" s="29"/>
      <c r="EH39" s="29"/>
      <c r="EI39" s="29"/>
      <c r="EJ39" s="29"/>
      <c r="EK39" s="29"/>
      <c r="EL39" s="29"/>
      <c r="EM39" s="29"/>
      <c r="EN39" s="29"/>
      <c r="EO39" s="29"/>
      <c r="EP39" s="29"/>
      <c r="EQ39" s="29"/>
      <c r="ER39" s="29"/>
      <c r="ES39" s="29"/>
      <c r="ET39" s="29"/>
      <c r="EU39" s="29"/>
      <c r="EV39" s="29"/>
      <c r="EW39" s="29"/>
      <c r="EX39" s="29"/>
      <c r="EY39" s="29"/>
      <c r="EZ39" s="29"/>
      <c r="FA39" s="29"/>
      <c r="FB39" s="29"/>
      <c r="FC39" s="29"/>
      <c r="FD39" s="29"/>
      <c r="FE39" s="29"/>
      <c r="FF39" s="29"/>
      <c r="FG39" s="29"/>
      <c r="FH39" s="29"/>
      <c r="FI39" s="29"/>
      <c r="FJ39" s="29"/>
      <c r="FK39" s="29"/>
      <c r="FL39" s="29"/>
      <c r="FM39" s="29"/>
      <c r="FN39" s="29"/>
      <c r="FO39" s="29"/>
      <c r="FP39" s="29"/>
      <c r="FQ39" s="29"/>
      <c r="FR39" s="29"/>
      <c r="FS39" s="29"/>
      <c r="FT39" s="29"/>
      <c r="FU39" s="29"/>
      <c r="FV39" s="29"/>
      <c r="FW39" s="29"/>
      <c r="FX39" s="29"/>
      <c r="FY39" s="29"/>
      <c r="FZ39" s="29"/>
      <c r="GA39" s="29"/>
      <c r="GB39" s="29"/>
      <c r="GC39" s="29"/>
      <c r="GD39" s="29"/>
      <c r="GE39" s="29"/>
      <c r="GF39" s="29"/>
      <c r="GG39" s="29"/>
      <c r="GH39" s="29"/>
      <c r="GI39" s="29"/>
      <c r="GJ39" s="29"/>
      <c r="GK39" s="29"/>
      <c r="GL39" s="29"/>
      <c r="GM39" s="29"/>
      <c r="GN39" s="29"/>
      <c r="GO39" s="29"/>
      <c r="GP39" s="29"/>
      <c r="GQ39" s="29"/>
      <c r="GR39" s="29"/>
      <c r="GS39" s="29"/>
      <c r="GT39" s="29"/>
      <c r="GU39" s="29"/>
      <c r="GV39" s="29"/>
      <c r="GW39" s="29"/>
      <c r="GX39" s="29"/>
      <c r="GY39" s="29"/>
      <c r="GZ39" s="29"/>
      <c r="HA39" s="29"/>
      <c r="HB39" s="29"/>
      <c r="HC39" s="29"/>
      <c r="HD39" s="29"/>
      <c r="HE39" s="29"/>
      <c r="HF39" s="29"/>
      <c r="HG39" s="29"/>
      <c r="HH39" s="29"/>
      <c r="HI39" s="29"/>
      <c r="HJ39" s="29"/>
      <c r="HK39" s="29"/>
      <c r="HL39" s="29"/>
      <c r="HM39" s="29"/>
      <c r="HN39" s="29"/>
      <c r="HO39" s="29"/>
      <c r="HP39" s="29"/>
      <c r="HQ39" s="29"/>
      <c r="HR39" s="29"/>
      <c r="HS39" s="29"/>
      <c r="HT39" s="29"/>
      <c r="HU39" s="29"/>
      <c r="HV39" s="29"/>
      <c r="HW39" s="29"/>
      <c r="HX39" s="29"/>
      <c r="HY39" s="29"/>
      <c r="HZ39" s="29"/>
      <c r="IA39" s="29"/>
      <c r="IB39" s="29"/>
      <c r="IC39" s="29"/>
    </row>
    <row r="40" spans="1:237" x14ac:dyDescent="0.2">
      <c r="A40" s="50">
        <v>11</v>
      </c>
      <c r="B40" s="51" t="s">
        <v>19</v>
      </c>
      <c r="C40" s="10" t="s">
        <v>20</v>
      </c>
      <c r="D40" s="52">
        <v>0</v>
      </c>
      <c r="E40" s="10">
        <v>0</v>
      </c>
      <c r="F40" s="232"/>
      <c r="G40" s="29"/>
      <c r="H40" s="29"/>
      <c r="I40" s="29"/>
      <c r="J40" s="29"/>
      <c r="K40" s="29"/>
      <c r="L40" s="29"/>
      <c r="M40" s="29"/>
      <c r="N40" s="29"/>
      <c r="O40" s="29"/>
      <c r="P40" s="29"/>
      <c r="Q40" s="29"/>
      <c r="R40" s="29"/>
      <c r="S40" s="29"/>
      <c r="T40" s="29"/>
      <c r="U40" s="29"/>
      <c r="V40" s="29"/>
      <c r="W40" s="29"/>
      <c r="X40" s="29"/>
      <c r="Y40" s="29"/>
      <c r="Z40" s="29"/>
      <c r="AA40" s="29"/>
      <c r="AB40" s="29"/>
      <c r="AC40" s="29"/>
      <c r="AD40" s="29"/>
      <c r="AE40" s="29"/>
      <c r="AF40" s="29"/>
      <c r="AG40" s="29"/>
      <c r="AH40" s="29"/>
      <c r="AI40" s="29"/>
      <c r="AJ40" s="29"/>
      <c r="AK40" s="29"/>
      <c r="AL40" s="29"/>
      <c r="AM40" s="29"/>
      <c r="AN40" s="29"/>
      <c r="AO40" s="29"/>
      <c r="AP40" s="29"/>
      <c r="AQ40" s="29"/>
      <c r="AR40" s="29"/>
      <c r="AS40" s="29"/>
      <c r="AT40" s="29"/>
      <c r="AU40" s="29"/>
      <c r="AV40" s="29"/>
      <c r="AW40" s="29"/>
      <c r="AX40" s="29"/>
      <c r="AY40" s="29"/>
      <c r="AZ40" s="29"/>
      <c r="BA40" s="29"/>
      <c r="BB40" s="29"/>
      <c r="BC40" s="29"/>
      <c r="BD40" s="29"/>
      <c r="BE40" s="29"/>
      <c r="BF40" s="29"/>
      <c r="BG40" s="29"/>
      <c r="BH40" s="29"/>
      <c r="BI40" s="29"/>
      <c r="BJ40" s="29"/>
      <c r="BK40" s="29"/>
      <c r="BL40" s="29"/>
      <c r="BM40" s="29"/>
      <c r="BN40" s="29"/>
      <c r="BO40" s="29"/>
      <c r="BP40" s="29"/>
      <c r="BQ40" s="29"/>
      <c r="BR40" s="29"/>
      <c r="BS40" s="29"/>
      <c r="BT40" s="29"/>
      <c r="BU40" s="29"/>
      <c r="BV40" s="29"/>
      <c r="BW40" s="29"/>
      <c r="BX40" s="29"/>
      <c r="BY40" s="29"/>
      <c r="BZ40" s="29"/>
      <c r="CA40" s="29"/>
      <c r="CB40" s="29"/>
      <c r="CC40" s="29"/>
      <c r="CD40" s="29"/>
      <c r="CE40" s="29"/>
      <c r="CF40" s="29"/>
      <c r="CG40" s="29"/>
      <c r="CH40" s="29"/>
      <c r="CI40" s="29"/>
      <c r="CJ40" s="29"/>
      <c r="CK40" s="29"/>
      <c r="CL40" s="29"/>
      <c r="CM40" s="29"/>
      <c r="CN40" s="29"/>
      <c r="CO40" s="29"/>
      <c r="CP40" s="29"/>
      <c r="CQ40" s="29"/>
      <c r="CR40" s="29"/>
      <c r="CS40" s="29"/>
      <c r="CT40" s="29"/>
      <c r="CU40" s="29"/>
      <c r="CV40" s="29"/>
      <c r="CW40" s="29"/>
      <c r="CX40" s="29"/>
      <c r="CY40" s="29"/>
      <c r="CZ40" s="29"/>
      <c r="DA40" s="29"/>
      <c r="DB40" s="29"/>
      <c r="DC40" s="29"/>
      <c r="DD40" s="29"/>
      <c r="DE40" s="29"/>
      <c r="DF40" s="29"/>
      <c r="DG40" s="29"/>
      <c r="DH40" s="29"/>
      <c r="DI40" s="29"/>
      <c r="DJ40" s="29"/>
      <c r="DK40" s="29"/>
      <c r="DL40" s="29"/>
      <c r="DM40" s="29"/>
      <c r="DN40" s="29"/>
      <c r="DO40" s="29"/>
      <c r="DP40" s="29"/>
      <c r="DQ40" s="29"/>
      <c r="DR40" s="29"/>
      <c r="DS40" s="29"/>
      <c r="DT40" s="29"/>
      <c r="DU40" s="29"/>
      <c r="DV40" s="29"/>
      <c r="DW40" s="29"/>
      <c r="DX40" s="29"/>
      <c r="DY40" s="29"/>
      <c r="DZ40" s="29"/>
      <c r="EA40" s="29"/>
      <c r="EB40" s="29"/>
      <c r="EC40" s="29"/>
      <c r="ED40" s="29"/>
      <c r="EE40" s="29"/>
      <c r="EF40" s="29"/>
      <c r="EG40" s="29"/>
      <c r="EH40" s="29"/>
      <c r="EI40" s="29"/>
      <c r="EJ40" s="29"/>
      <c r="EK40" s="29"/>
      <c r="EL40" s="29"/>
      <c r="EM40" s="29"/>
      <c r="EN40" s="29"/>
      <c r="EO40" s="29"/>
      <c r="EP40" s="29"/>
      <c r="EQ40" s="29"/>
      <c r="ER40" s="29"/>
      <c r="ES40" s="29"/>
      <c r="ET40" s="29"/>
      <c r="EU40" s="29"/>
      <c r="EV40" s="29"/>
      <c r="EW40" s="29"/>
      <c r="EX40" s="29"/>
      <c r="EY40" s="29"/>
      <c r="EZ40" s="29"/>
      <c r="FA40" s="29"/>
      <c r="FB40" s="29"/>
      <c r="FC40" s="29"/>
      <c r="FD40" s="29"/>
      <c r="FE40" s="29"/>
      <c r="FF40" s="29"/>
      <c r="FG40" s="29"/>
      <c r="FH40" s="29"/>
      <c r="FI40" s="29"/>
      <c r="FJ40" s="29"/>
      <c r="FK40" s="29"/>
      <c r="FL40" s="29"/>
      <c r="FM40" s="29"/>
      <c r="FN40" s="29"/>
      <c r="FO40" s="29"/>
      <c r="FP40" s="29"/>
      <c r="FQ40" s="29"/>
      <c r="FR40" s="29"/>
      <c r="FS40" s="29"/>
      <c r="FT40" s="29"/>
      <c r="FU40" s="29"/>
      <c r="FV40" s="29"/>
      <c r="FW40" s="29"/>
      <c r="FX40" s="29"/>
      <c r="FY40" s="29"/>
      <c r="FZ40" s="29"/>
      <c r="GA40" s="29"/>
      <c r="GB40" s="29"/>
      <c r="GC40" s="29"/>
      <c r="GD40" s="29"/>
      <c r="GE40" s="29"/>
      <c r="GF40" s="29"/>
      <c r="GG40" s="29"/>
      <c r="GH40" s="29"/>
      <c r="GI40" s="29"/>
      <c r="GJ40" s="29"/>
      <c r="GK40" s="29"/>
      <c r="GL40" s="29"/>
      <c r="GM40" s="29"/>
      <c r="GN40" s="29"/>
      <c r="GO40" s="29"/>
      <c r="GP40" s="29"/>
      <c r="GQ40" s="29"/>
      <c r="GR40" s="29"/>
      <c r="GS40" s="29"/>
      <c r="GT40" s="29"/>
      <c r="GU40" s="29"/>
      <c r="GV40" s="29"/>
      <c r="GW40" s="29"/>
      <c r="GX40" s="29"/>
      <c r="GY40" s="29"/>
      <c r="GZ40" s="29"/>
      <c r="HA40" s="29"/>
      <c r="HB40" s="29"/>
      <c r="HC40" s="29"/>
      <c r="HD40" s="29"/>
      <c r="HE40" s="29"/>
      <c r="HF40" s="29"/>
      <c r="HG40" s="29"/>
      <c r="HH40" s="29"/>
      <c r="HI40" s="29"/>
      <c r="HJ40" s="29"/>
      <c r="HK40" s="29"/>
      <c r="HL40" s="29"/>
      <c r="HM40" s="29"/>
      <c r="HN40" s="29"/>
      <c r="HO40" s="29"/>
      <c r="HP40" s="29"/>
      <c r="HQ40" s="29"/>
      <c r="HR40" s="29"/>
      <c r="HS40" s="29"/>
      <c r="HT40" s="29"/>
      <c r="HU40" s="29"/>
      <c r="HV40" s="29"/>
      <c r="HW40" s="29"/>
      <c r="HX40" s="29"/>
      <c r="HY40" s="29"/>
      <c r="HZ40" s="29"/>
      <c r="IA40" s="29"/>
      <c r="IB40" s="29"/>
      <c r="IC40" s="29"/>
    </row>
    <row r="41" spans="1:237" x14ac:dyDescent="0.2">
      <c r="A41" s="50">
        <v>12</v>
      </c>
      <c r="B41" s="51" t="s">
        <v>21</v>
      </c>
      <c r="C41" s="10" t="s">
        <v>20</v>
      </c>
      <c r="D41" s="52">
        <v>0</v>
      </c>
      <c r="E41" s="10">
        <v>0</v>
      </c>
      <c r="F41" s="233"/>
      <c r="G41" s="29"/>
      <c r="H41" s="29"/>
      <c r="I41" s="29"/>
      <c r="J41" s="29"/>
      <c r="K41" s="29"/>
      <c r="L41" s="29"/>
      <c r="M41" s="29"/>
      <c r="N41" s="29"/>
      <c r="O41" s="29"/>
      <c r="P41" s="29"/>
      <c r="Q41" s="29"/>
      <c r="R41" s="29"/>
      <c r="S41" s="29"/>
      <c r="T41" s="29"/>
      <c r="U41" s="29"/>
      <c r="V41" s="29"/>
      <c r="W41" s="29"/>
      <c r="X41" s="29"/>
      <c r="Y41" s="29"/>
      <c r="Z41" s="29"/>
      <c r="AA41" s="29"/>
      <c r="AB41" s="29"/>
      <c r="AC41" s="29"/>
      <c r="AD41" s="29"/>
      <c r="AE41" s="29"/>
      <c r="AF41" s="29"/>
      <c r="AG41" s="29"/>
      <c r="AH41" s="29"/>
      <c r="AI41" s="29"/>
      <c r="AJ41" s="29"/>
      <c r="AK41" s="29"/>
      <c r="AL41" s="29"/>
      <c r="AM41" s="29"/>
      <c r="AN41" s="29"/>
      <c r="AO41" s="29"/>
      <c r="AP41" s="29"/>
      <c r="AQ41" s="29"/>
      <c r="AR41" s="29"/>
      <c r="AS41" s="29"/>
      <c r="AT41" s="29"/>
      <c r="AU41" s="29"/>
      <c r="AV41" s="29"/>
      <c r="AW41" s="29"/>
      <c r="AX41" s="29"/>
      <c r="AY41" s="29"/>
      <c r="AZ41" s="29"/>
      <c r="BA41" s="29"/>
      <c r="BB41" s="29"/>
      <c r="BC41" s="29"/>
      <c r="BD41" s="29"/>
      <c r="BE41" s="29"/>
      <c r="BF41" s="29"/>
      <c r="BG41" s="29"/>
      <c r="BH41" s="29"/>
      <c r="BI41" s="29"/>
      <c r="BJ41" s="29"/>
      <c r="BK41" s="29"/>
      <c r="BL41" s="29"/>
      <c r="BM41" s="29"/>
      <c r="BN41" s="29"/>
      <c r="BO41" s="29"/>
      <c r="BP41" s="29"/>
      <c r="BQ41" s="29"/>
      <c r="BR41" s="29"/>
      <c r="BS41" s="29"/>
      <c r="BT41" s="29"/>
      <c r="BU41" s="29"/>
      <c r="BV41" s="29"/>
      <c r="BW41" s="29"/>
      <c r="BX41" s="29"/>
      <c r="BY41" s="29"/>
      <c r="BZ41" s="29"/>
      <c r="CA41" s="29"/>
      <c r="CB41" s="29"/>
      <c r="CC41" s="29"/>
      <c r="CD41" s="29"/>
      <c r="CE41" s="29"/>
      <c r="CF41" s="29"/>
      <c r="CG41" s="29"/>
      <c r="CH41" s="29"/>
      <c r="CI41" s="29"/>
      <c r="CJ41" s="29"/>
      <c r="CK41" s="29"/>
      <c r="CL41" s="29"/>
      <c r="CM41" s="29"/>
      <c r="CN41" s="29"/>
      <c r="CO41" s="29"/>
      <c r="CP41" s="29"/>
      <c r="CQ41" s="29"/>
      <c r="CR41" s="29"/>
      <c r="CS41" s="29"/>
      <c r="CT41" s="29"/>
      <c r="CU41" s="29"/>
      <c r="CV41" s="29"/>
      <c r="CW41" s="29"/>
      <c r="CX41" s="29"/>
      <c r="CY41" s="29"/>
      <c r="CZ41" s="29"/>
      <c r="DA41" s="29"/>
      <c r="DB41" s="29"/>
      <c r="DC41" s="29"/>
      <c r="DD41" s="29"/>
      <c r="DE41" s="29"/>
      <c r="DF41" s="29"/>
      <c r="DG41" s="29"/>
      <c r="DH41" s="29"/>
      <c r="DI41" s="29"/>
      <c r="DJ41" s="29"/>
      <c r="DK41" s="29"/>
      <c r="DL41" s="29"/>
      <c r="DM41" s="29"/>
      <c r="DN41" s="29"/>
      <c r="DO41" s="29"/>
      <c r="DP41" s="29"/>
      <c r="DQ41" s="29"/>
      <c r="DR41" s="29"/>
      <c r="DS41" s="29"/>
      <c r="DT41" s="29"/>
      <c r="DU41" s="29"/>
      <c r="DV41" s="29"/>
      <c r="DW41" s="29"/>
      <c r="DX41" s="29"/>
      <c r="DY41" s="29"/>
      <c r="DZ41" s="29"/>
      <c r="EA41" s="29"/>
      <c r="EB41" s="29"/>
      <c r="EC41" s="29"/>
      <c r="ED41" s="29"/>
      <c r="EE41" s="29"/>
      <c r="EF41" s="29"/>
      <c r="EG41" s="29"/>
      <c r="EH41" s="29"/>
      <c r="EI41" s="29"/>
      <c r="EJ41" s="29"/>
      <c r="EK41" s="29"/>
      <c r="EL41" s="29"/>
      <c r="EM41" s="29"/>
      <c r="EN41" s="29"/>
      <c r="EO41" s="29"/>
      <c r="EP41" s="29"/>
      <c r="EQ41" s="29"/>
      <c r="ER41" s="29"/>
      <c r="ES41" s="29"/>
      <c r="ET41" s="29"/>
      <c r="EU41" s="29"/>
      <c r="EV41" s="29"/>
      <c r="EW41" s="29"/>
      <c r="EX41" s="29"/>
      <c r="EY41" s="29"/>
      <c r="EZ41" s="29"/>
      <c r="FA41" s="29"/>
      <c r="FB41" s="29"/>
      <c r="FC41" s="29"/>
      <c r="FD41" s="29"/>
      <c r="FE41" s="29"/>
      <c r="FF41" s="29"/>
      <c r="FG41" s="29"/>
      <c r="FH41" s="29"/>
      <c r="FI41" s="29"/>
      <c r="FJ41" s="29"/>
      <c r="FK41" s="29"/>
      <c r="FL41" s="29"/>
      <c r="FM41" s="29"/>
      <c r="FN41" s="29"/>
      <c r="FO41" s="29"/>
      <c r="FP41" s="29"/>
      <c r="FQ41" s="29"/>
      <c r="FR41" s="29"/>
      <c r="FS41" s="29"/>
      <c r="FT41" s="29"/>
      <c r="FU41" s="29"/>
      <c r="FV41" s="29"/>
      <c r="FW41" s="29"/>
      <c r="FX41" s="29"/>
      <c r="FY41" s="29"/>
      <c r="FZ41" s="29"/>
      <c r="GA41" s="29"/>
      <c r="GB41" s="29"/>
      <c r="GC41" s="29"/>
      <c r="GD41" s="29"/>
      <c r="GE41" s="29"/>
      <c r="GF41" s="29"/>
      <c r="GG41" s="29"/>
      <c r="GH41" s="29"/>
      <c r="GI41" s="29"/>
      <c r="GJ41" s="29"/>
      <c r="GK41" s="29"/>
      <c r="GL41" s="29"/>
      <c r="GM41" s="29"/>
      <c r="GN41" s="29"/>
      <c r="GO41" s="29"/>
      <c r="GP41" s="29"/>
      <c r="GQ41" s="29"/>
      <c r="GR41" s="29"/>
      <c r="GS41" s="29"/>
      <c r="GT41" s="29"/>
      <c r="GU41" s="29"/>
      <c r="GV41" s="29"/>
      <c r="GW41" s="29"/>
      <c r="GX41" s="29"/>
      <c r="GY41" s="29"/>
      <c r="GZ41" s="29"/>
      <c r="HA41" s="29"/>
      <c r="HB41" s="29"/>
      <c r="HC41" s="29"/>
      <c r="HD41" s="29"/>
      <c r="HE41" s="29"/>
      <c r="HF41" s="29"/>
      <c r="HG41" s="29"/>
      <c r="HH41" s="29"/>
      <c r="HI41" s="29"/>
      <c r="HJ41" s="29"/>
      <c r="HK41" s="29"/>
      <c r="HL41" s="29"/>
      <c r="HM41" s="29"/>
      <c r="HN41" s="29"/>
      <c r="HO41" s="29"/>
      <c r="HP41" s="29"/>
      <c r="HQ41" s="29"/>
      <c r="HR41" s="29"/>
      <c r="HS41" s="29"/>
      <c r="HT41" s="29"/>
      <c r="HU41" s="29"/>
      <c r="HV41" s="29"/>
      <c r="HW41" s="29"/>
      <c r="HX41" s="29"/>
      <c r="HY41" s="29"/>
      <c r="HZ41" s="29"/>
      <c r="IA41" s="29"/>
      <c r="IB41" s="29"/>
      <c r="IC41" s="29"/>
    </row>
    <row r="42" spans="1:237" x14ac:dyDescent="0.2">
      <c r="A42" s="265" t="s">
        <v>437</v>
      </c>
      <c r="B42" s="266"/>
      <c r="C42" s="266"/>
      <c r="D42" s="266"/>
      <c r="E42" s="266"/>
      <c r="F42" s="267"/>
      <c r="G42" s="29"/>
      <c r="H42" s="29"/>
      <c r="I42" s="29"/>
      <c r="J42" s="29"/>
      <c r="K42" s="29"/>
      <c r="L42" s="29"/>
      <c r="M42" s="29"/>
      <c r="N42" s="29"/>
      <c r="O42" s="29"/>
      <c r="P42" s="29"/>
      <c r="Q42" s="29"/>
      <c r="R42" s="29"/>
      <c r="S42" s="29"/>
      <c r="T42" s="29"/>
      <c r="U42" s="29"/>
      <c r="V42" s="29"/>
      <c r="W42" s="29"/>
      <c r="X42" s="29"/>
      <c r="Y42" s="29"/>
      <c r="Z42" s="29"/>
      <c r="AA42" s="29"/>
      <c r="AB42" s="29"/>
      <c r="AC42" s="29"/>
      <c r="AD42" s="29"/>
      <c r="AE42" s="29"/>
      <c r="AF42" s="29"/>
      <c r="AG42" s="29"/>
      <c r="AH42" s="29"/>
      <c r="AI42" s="29"/>
      <c r="AJ42" s="29"/>
      <c r="AK42" s="29"/>
      <c r="AL42" s="29"/>
      <c r="AM42" s="29"/>
      <c r="AN42" s="29"/>
      <c r="AO42" s="29"/>
      <c r="AP42" s="29"/>
      <c r="AQ42" s="29"/>
      <c r="AR42" s="29"/>
      <c r="AS42" s="29"/>
      <c r="AT42" s="29"/>
      <c r="AU42" s="29"/>
      <c r="AV42" s="29"/>
      <c r="AW42" s="29"/>
      <c r="AX42" s="29"/>
      <c r="AY42" s="29"/>
      <c r="AZ42" s="29"/>
      <c r="BA42" s="29"/>
      <c r="BB42" s="29"/>
      <c r="BC42" s="29"/>
      <c r="BD42" s="29"/>
      <c r="BE42" s="29"/>
      <c r="BF42" s="29"/>
      <c r="BG42" s="29"/>
      <c r="BH42" s="29"/>
      <c r="BI42" s="29"/>
      <c r="BJ42" s="29"/>
      <c r="BK42" s="29"/>
      <c r="BL42" s="29"/>
      <c r="BM42" s="29"/>
      <c r="BN42" s="29"/>
      <c r="BO42" s="29"/>
      <c r="BP42" s="29"/>
      <c r="BQ42" s="29"/>
      <c r="BR42" s="29"/>
      <c r="BS42" s="29"/>
      <c r="BT42" s="29"/>
      <c r="BU42" s="29"/>
      <c r="BV42" s="29"/>
      <c r="BW42" s="29"/>
      <c r="BX42" s="29"/>
      <c r="BY42" s="29"/>
      <c r="BZ42" s="29"/>
      <c r="CA42" s="29"/>
      <c r="CB42" s="29"/>
      <c r="CC42" s="29"/>
      <c r="CD42" s="29"/>
      <c r="CE42" s="29"/>
      <c r="CF42" s="29"/>
      <c r="CG42" s="29"/>
      <c r="CH42" s="29"/>
      <c r="CI42" s="29"/>
      <c r="CJ42" s="29"/>
      <c r="CK42" s="29"/>
      <c r="CL42" s="29"/>
      <c r="CM42" s="29"/>
      <c r="CN42" s="29"/>
      <c r="CO42" s="29"/>
      <c r="CP42" s="29"/>
      <c r="CQ42" s="29"/>
      <c r="CR42" s="29"/>
      <c r="CS42" s="29"/>
      <c r="CT42" s="29"/>
      <c r="CU42" s="29"/>
      <c r="CV42" s="29"/>
      <c r="CW42" s="29"/>
      <c r="CX42" s="29"/>
      <c r="CY42" s="29"/>
      <c r="CZ42" s="29"/>
      <c r="DA42" s="29"/>
      <c r="DB42" s="29"/>
      <c r="DC42" s="29"/>
      <c r="DD42" s="29"/>
      <c r="DE42" s="29"/>
      <c r="DF42" s="29"/>
      <c r="DG42" s="29"/>
      <c r="DH42" s="29"/>
      <c r="DI42" s="29"/>
      <c r="DJ42" s="29"/>
      <c r="DK42" s="29"/>
      <c r="DL42" s="29"/>
      <c r="DM42" s="29"/>
      <c r="DN42" s="29"/>
      <c r="DO42" s="29"/>
      <c r="DP42" s="29"/>
      <c r="DQ42" s="29"/>
      <c r="DR42" s="29"/>
      <c r="DS42" s="29"/>
      <c r="DT42" s="29"/>
      <c r="DU42" s="29"/>
      <c r="DV42" s="29"/>
      <c r="DW42" s="29"/>
      <c r="DX42" s="29"/>
      <c r="DY42" s="29"/>
      <c r="DZ42" s="29"/>
      <c r="EA42" s="29"/>
      <c r="EB42" s="29"/>
      <c r="EC42" s="29"/>
      <c r="ED42" s="29"/>
      <c r="EE42" s="29"/>
      <c r="EF42" s="29"/>
      <c r="EG42" s="29"/>
      <c r="EH42" s="29"/>
      <c r="EI42" s="29"/>
      <c r="EJ42" s="29"/>
      <c r="EK42" s="29"/>
      <c r="EL42" s="29"/>
      <c r="EM42" s="29"/>
      <c r="EN42" s="29"/>
      <c r="EO42" s="29"/>
      <c r="EP42" s="29"/>
      <c r="EQ42" s="29"/>
      <c r="ER42" s="29"/>
      <c r="ES42" s="29"/>
      <c r="ET42" s="29"/>
      <c r="EU42" s="29"/>
      <c r="EV42" s="29"/>
      <c r="EW42" s="29"/>
      <c r="EX42" s="29"/>
      <c r="EY42" s="29"/>
      <c r="EZ42" s="29"/>
      <c r="FA42" s="29"/>
      <c r="FB42" s="29"/>
      <c r="FC42" s="29"/>
      <c r="FD42" s="29"/>
      <c r="FE42" s="29"/>
      <c r="FF42" s="29"/>
      <c r="FG42" s="29"/>
      <c r="FH42" s="29"/>
      <c r="FI42" s="29"/>
      <c r="FJ42" s="29"/>
      <c r="FK42" s="29"/>
      <c r="FL42" s="29"/>
      <c r="FM42" s="29"/>
      <c r="FN42" s="29"/>
      <c r="FO42" s="29"/>
      <c r="FP42" s="29"/>
      <c r="FQ42" s="29"/>
      <c r="FR42" s="29"/>
      <c r="FS42" s="29"/>
      <c r="FT42" s="29"/>
      <c r="FU42" s="29"/>
      <c r="FV42" s="29"/>
      <c r="FW42" s="29"/>
      <c r="FX42" s="29"/>
      <c r="FY42" s="29"/>
      <c r="FZ42" s="29"/>
      <c r="GA42" s="29"/>
      <c r="GB42" s="29"/>
      <c r="GC42" s="29"/>
      <c r="GD42" s="29"/>
      <c r="GE42" s="29"/>
      <c r="GF42" s="29"/>
      <c r="GG42" s="29"/>
      <c r="GH42" s="29"/>
      <c r="GI42" s="29"/>
      <c r="GJ42" s="29"/>
      <c r="GK42" s="29"/>
      <c r="GL42" s="29"/>
      <c r="GM42" s="29"/>
      <c r="GN42" s="29"/>
      <c r="GO42" s="29"/>
      <c r="GP42" s="29"/>
      <c r="GQ42" s="29"/>
      <c r="GR42" s="29"/>
      <c r="GS42" s="29"/>
      <c r="GT42" s="29"/>
      <c r="GU42" s="29"/>
      <c r="GV42" s="29"/>
      <c r="GW42" s="29"/>
      <c r="GX42" s="29"/>
      <c r="GY42" s="29"/>
      <c r="GZ42" s="29"/>
      <c r="HA42" s="29"/>
      <c r="HB42" s="29"/>
      <c r="HC42" s="29"/>
      <c r="HD42" s="29"/>
      <c r="HE42" s="29"/>
      <c r="HF42" s="29"/>
      <c r="HG42" s="29"/>
      <c r="HH42" s="29"/>
      <c r="HI42" s="29"/>
      <c r="HJ42" s="29"/>
      <c r="HK42" s="29"/>
      <c r="HL42" s="29"/>
      <c r="HM42" s="29"/>
      <c r="HN42" s="29"/>
      <c r="HO42" s="29"/>
      <c r="HP42" s="29"/>
      <c r="HQ42" s="29"/>
      <c r="HR42" s="29"/>
      <c r="HS42" s="29"/>
      <c r="HT42" s="29"/>
      <c r="HU42" s="29"/>
      <c r="HV42" s="29"/>
      <c r="HW42" s="29"/>
      <c r="HX42" s="29"/>
      <c r="HY42" s="29"/>
      <c r="HZ42" s="29"/>
      <c r="IA42" s="29"/>
      <c r="IB42" s="29"/>
      <c r="IC42" s="29"/>
    </row>
    <row r="43" spans="1:237" x14ac:dyDescent="0.2">
      <c r="A43" s="53"/>
      <c r="B43" s="251" t="s">
        <v>22</v>
      </c>
      <c r="C43" s="251"/>
      <c r="D43" s="251"/>
      <c r="E43" s="251"/>
      <c r="F43" s="251"/>
      <c r="G43" s="29"/>
      <c r="H43" s="29"/>
      <c r="I43" s="29"/>
      <c r="J43" s="29"/>
      <c r="K43" s="29"/>
      <c r="L43" s="29"/>
      <c r="M43" s="29"/>
      <c r="N43" s="29"/>
      <c r="O43" s="29"/>
      <c r="P43" s="29"/>
      <c r="Q43" s="29"/>
      <c r="R43" s="29"/>
      <c r="S43" s="29"/>
      <c r="T43" s="29"/>
      <c r="U43" s="29"/>
      <c r="V43" s="29"/>
      <c r="W43" s="29"/>
      <c r="X43" s="29"/>
      <c r="Y43" s="29"/>
      <c r="Z43" s="29"/>
      <c r="AA43" s="29"/>
      <c r="AB43" s="29"/>
      <c r="AC43" s="29"/>
      <c r="AD43" s="29"/>
      <c r="AE43" s="29"/>
      <c r="AF43" s="29"/>
      <c r="AG43" s="29"/>
      <c r="AH43" s="29"/>
      <c r="AI43" s="29"/>
      <c r="AJ43" s="29"/>
      <c r="AK43" s="29"/>
      <c r="AL43" s="29"/>
      <c r="AM43" s="29"/>
      <c r="AN43" s="29"/>
      <c r="AO43" s="29"/>
      <c r="AP43" s="29"/>
      <c r="AQ43" s="29"/>
      <c r="AR43" s="29"/>
      <c r="AS43" s="29"/>
      <c r="AT43" s="29"/>
      <c r="AU43" s="29"/>
      <c r="AV43" s="29"/>
      <c r="AW43" s="29"/>
      <c r="AX43" s="29"/>
      <c r="AY43" s="29"/>
      <c r="AZ43" s="29"/>
      <c r="BA43" s="29"/>
      <c r="BB43" s="29"/>
      <c r="BC43" s="29"/>
      <c r="BD43" s="29"/>
      <c r="BE43" s="29"/>
      <c r="BF43" s="29"/>
      <c r="BG43" s="29"/>
      <c r="BH43" s="29"/>
      <c r="BI43" s="29"/>
      <c r="BJ43" s="29"/>
      <c r="BK43" s="29"/>
      <c r="BL43" s="29"/>
      <c r="BM43" s="29"/>
      <c r="BN43" s="29"/>
      <c r="BO43" s="29"/>
      <c r="BP43" s="29"/>
      <c r="BQ43" s="29"/>
      <c r="BR43" s="29"/>
      <c r="BS43" s="29"/>
      <c r="BT43" s="29"/>
      <c r="BU43" s="29"/>
      <c r="BV43" s="29"/>
      <c r="BW43" s="29"/>
      <c r="BX43" s="29"/>
      <c r="BY43" s="29"/>
      <c r="BZ43" s="29"/>
      <c r="CA43" s="29"/>
      <c r="CB43" s="29"/>
      <c r="CC43" s="29"/>
      <c r="CD43" s="29"/>
      <c r="CE43" s="29"/>
      <c r="CF43" s="29"/>
      <c r="CG43" s="29"/>
      <c r="CH43" s="29"/>
      <c r="CI43" s="29"/>
      <c r="CJ43" s="29"/>
      <c r="CK43" s="29"/>
      <c r="CL43" s="29"/>
      <c r="CM43" s="29"/>
      <c r="CN43" s="29"/>
      <c r="CO43" s="29"/>
      <c r="CP43" s="29"/>
      <c r="CQ43" s="29"/>
      <c r="CR43" s="29"/>
      <c r="CS43" s="29"/>
      <c r="CT43" s="29"/>
      <c r="CU43" s="29"/>
      <c r="CV43" s="29"/>
      <c r="CW43" s="29"/>
      <c r="CX43" s="29"/>
      <c r="CY43" s="29"/>
      <c r="CZ43" s="29"/>
      <c r="DA43" s="29"/>
      <c r="DB43" s="29"/>
      <c r="DC43" s="29"/>
      <c r="DD43" s="29"/>
      <c r="DE43" s="29"/>
      <c r="DF43" s="29"/>
      <c r="DG43" s="29"/>
      <c r="DH43" s="29"/>
      <c r="DI43" s="29"/>
      <c r="DJ43" s="29"/>
      <c r="DK43" s="29"/>
      <c r="DL43" s="29"/>
      <c r="DM43" s="29"/>
      <c r="DN43" s="29"/>
      <c r="DO43" s="29"/>
      <c r="DP43" s="29"/>
      <c r="DQ43" s="29"/>
      <c r="DR43" s="29"/>
      <c r="DS43" s="29"/>
      <c r="DT43" s="29"/>
      <c r="DU43" s="29"/>
      <c r="DV43" s="29"/>
      <c r="DW43" s="29"/>
      <c r="DX43" s="29"/>
      <c r="DY43" s="29"/>
      <c r="DZ43" s="29"/>
      <c r="EA43" s="29"/>
      <c r="EB43" s="29"/>
      <c r="EC43" s="29"/>
      <c r="ED43" s="29"/>
      <c r="EE43" s="29"/>
      <c r="EF43" s="29"/>
      <c r="EG43" s="29"/>
      <c r="EH43" s="29"/>
      <c r="EI43" s="29"/>
      <c r="EJ43" s="29"/>
      <c r="EK43" s="29"/>
      <c r="EL43" s="29"/>
      <c r="EM43" s="29"/>
      <c r="EN43" s="29"/>
      <c r="EO43" s="29"/>
      <c r="EP43" s="29"/>
      <c r="EQ43" s="29"/>
      <c r="ER43" s="29"/>
      <c r="ES43" s="29"/>
      <c r="ET43" s="29"/>
      <c r="EU43" s="29"/>
      <c r="EV43" s="29"/>
      <c r="EW43" s="29"/>
      <c r="EX43" s="29"/>
      <c r="EY43" s="29"/>
      <c r="EZ43" s="29"/>
      <c r="FA43" s="29"/>
      <c r="FB43" s="29"/>
      <c r="FC43" s="29"/>
      <c r="FD43" s="29"/>
      <c r="FE43" s="29"/>
      <c r="FF43" s="29"/>
      <c r="FG43" s="29"/>
      <c r="FH43" s="29"/>
      <c r="FI43" s="29"/>
      <c r="FJ43" s="29"/>
      <c r="FK43" s="29"/>
      <c r="FL43" s="29"/>
      <c r="FM43" s="29"/>
      <c r="FN43" s="29"/>
      <c r="FO43" s="29"/>
      <c r="FP43" s="29"/>
      <c r="FQ43" s="29"/>
      <c r="FR43" s="29"/>
      <c r="FS43" s="29"/>
      <c r="FT43" s="29"/>
      <c r="FU43" s="29"/>
      <c r="FV43" s="29"/>
      <c r="FW43" s="29"/>
      <c r="FX43" s="29"/>
      <c r="FY43" s="29"/>
      <c r="FZ43" s="29"/>
      <c r="GA43" s="29"/>
      <c r="GB43" s="29"/>
      <c r="GC43" s="29"/>
      <c r="GD43" s="29"/>
      <c r="GE43" s="29"/>
      <c r="GF43" s="29"/>
      <c r="GG43" s="29"/>
      <c r="GH43" s="29"/>
      <c r="GI43" s="29"/>
      <c r="GJ43" s="29"/>
      <c r="GK43" s="29"/>
      <c r="GL43" s="29"/>
      <c r="GM43" s="29"/>
      <c r="GN43" s="29"/>
      <c r="GO43" s="29"/>
      <c r="GP43" s="29"/>
      <c r="GQ43" s="29"/>
      <c r="GR43" s="29"/>
      <c r="GS43" s="29"/>
      <c r="GT43" s="29"/>
      <c r="GU43" s="29"/>
      <c r="GV43" s="29"/>
      <c r="GW43" s="29"/>
      <c r="GX43" s="29"/>
      <c r="GY43" s="29"/>
      <c r="GZ43" s="29"/>
      <c r="HA43" s="29"/>
      <c r="HB43" s="29"/>
      <c r="HC43" s="29"/>
      <c r="HD43" s="29"/>
      <c r="HE43" s="29"/>
      <c r="HF43" s="29"/>
      <c r="HG43" s="29"/>
      <c r="HH43" s="29"/>
      <c r="HI43" s="29"/>
      <c r="HJ43" s="29"/>
      <c r="HK43" s="29"/>
      <c r="HL43" s="29"/>
      <c r="HM43" s="29"/>
      <c r="HN43" s="29"/>
      <c r="HO43" s="29"/>
      <c r="HP43" s="29"/>
      <c r="HQ43" s="29"/>
      <c r="HR43" s="29"/>
      <c r="HS43" s="29"/>
      <c r="HT43" s="29"/>
      <c r="HU43" s="29"/>
      <c r="HV43" s="29"/>
      <c r="HW43" s="29"/>
      <c r="HX43" s="29"/>
      <c r="HY43" s="29"/>
      <c r="HZ43" s="29"/>
      <c r="IA43" s="29"/>
      <c r="IB43" s="29"/>
      <c r="IC43" s="29"/>
    </row>
    <row r="44" spans="1:237" x14ac:dyDescent="0.2">
      <c r="A44" s="50">
        <v>13</v>
      </c>
      <c r="B44" s="135" t="s">
        <v>23</v>
      </c>
      <c r="C44" s="10" t="s">
        <v>20</v>
      </c>
      <c r="D44" s="52">
        <v>45</v>
      </c>
      <c r="E44" s="10">
        <f>D44*1.1</f>
        <v>49.500000000000007</v>
      </c>
      <c r="F44" s="252" t="s">
        <v>11</v>
      </c>
      <c r="G44" s="29"/>
      <c r="H44" s="29"/>
      <c r="I44" s="29"/>
      <c r="J44" s="29"/>
      <c r="K44" s="29"/>
      <c r="L44" s="29"/>
      <c r="M44" s="29"/>
      <c r="N44" s="29"/>
      <c r="O44" s="29"/>
      <c r="P44" s="29"/>
      <c r="Q44" s="29"/>
      <c r="R44" s="29"/>
      <c r="S44" s="29"/>
      <c r="T44" s="29"/>
      <c r="U44" s="29"/>
      <c r="V44" s="29"/>
      <c r="W44" s="29"/>
      <c r="X44" s="29"/>
      <c r="Y44" s="29"/>
      <c r="Z44" s="29"/>
      <c r="AA44" s="29"/>
      <c r="AB44" s="29"/>
      <c r="AC44" s="29"/>
      <c r="AD44" s="29"/>
      <c r="AE44" s="29"/>
      <c r="AF44" s="29"/>
      <c r="AG44" s="29"/>
      <c r="AH44" s="29"/>
      <c r="AI44" s="29"/>
      <c r="AJ44" s="29"/>
      <c r="AK44" s="29"/>
      <c r="AL44" s="29"/>
      <c r="AM44" s="29"/>
      <c r="AN44" s="29"/>
      <c r="AO44" s="29"/>
      <c r="AP44" s="29"/>
      <c r="AQ44" s="29"/>
      <c r="AR44" s="29"/>
      <c r="AS44" s="29"/>
      <c r="AT44" s="29"/>
      <c r="AU44" s="29"/>
      <c r="AV44" s="29"/>
      <c r="AW44" s="29"/>
      <c r="AX44" s="29"/>
      <c r="AY44" s="29"/>
      <c r="AZ44" s="29"/>
      <c r="BA44" s="29"/>
      <c r="BB44" s="29"/>
      <c r="BC44" s="29"/>
      <c r="BD44" s="29"/>
      <c r="BE44" s="29"/>
      <c r="BF44" s="29"/>
      <c r="BG44" s="29"/>
      <c r="BH44" s="29"/>
      <c r="BI44" s="29"/>
      <c r="BJ44" s="29"/>
      <c r="BK44" s="29"/>
      <c r="BL44" s="29"/>
      <c r="BM44" s="29"/>
      <c r="BN44" s="29"/>
      <c r="BO44" s="29"/>
      <c r="BP44" s="29"/>
      <c r="BQ44" s="29"/>
      <c r="BR44" s="29"/>
      <c r="BS44" s="29"/>
      <c r="BT44" s="29"/>
      <c r="BU44" s="29"/>
      <c r="BV44" s="29"/>
      <c r="BW44" s="29"/>
      <c r="BX44" s="29"/>
      <c r="BY44" s="29"/>
      <c r="BZ44" s="29"/>
      <c r="CA44" s="29"/>
      <c r="CB44" s="29"/>
      <c r="CC44" s="29"/>
      <c r="CD44" s="29"/>
      <c r="CE44" s="29"/>
      <c r="CF44" s="29"/>
      <c r="CG44" s="29"/>
      <c r="CH44" s="29"/>
      <c r="CI44" s="29"/>
      <c r="CJ44" s="29"/>
      <c r="CK44" s="29"/>
      <c r="CL44" s="29"/>
      <c r="CM44" s="29"/>
      <c r="CN44" s="29"/>
      <c r="CO44" s="29"/>
      <c r="CP44" s="29"/>
      <c r="CQ44" s="29"/>
      <c r="CR44" s="29"/>
      <c r="CS44" s="29"/>
      <c r="CT44" s="29"/>
      <c r="CU44" s="29"/>
      <c r="CV44" s="29"/>
      <c r="CW44" s="29"/>
      <c r="CX44" s="29"/>
      <c r="CY44" s="29"/>
      <c r="CZ44" s="29"/>
      <c r="DA44" s="29"/>
      <c r="DB44" s="29"/>
      <c r="DC44" s="29"/>
      <c r="DD44" s="29"/>
      <c r="DE44" s="29"/>
      <c r="DF44" s="29"/>
      <c r="DG44" s="29"/>
      <c r="DH44" s="29"/>
      <c r="DI44" s="29"/>
      <c r="DJ44" s="29"/>
      <c r="DK44" s="29"/>
      <c r="DL44" s="29"/>
      <c r="DM44" s="29"/>
      <c r="DN44" s="29"/>
      <c r="DO44" s="29"/>
      <c r="DP44" s="29"/>
      <c r="DQ44" s="29"/>
      <c r="DR44" s="29"/>
      <c r="DS44" s="29"/>
      <c r="DT44" s="29"/>
      <c r="DU44" s="29"/>
      <c r="DV44" s="29"/>
      <c r="DW44" s="29"/>
      <c r="DX44" s="29"/>
      <c r="DY44" s="29"/>
      <c r="DZ44" s="29"/>
      <c r="EA44" s="29"/>
      <c r="EB44" s="29"/>
      <c r="EC44" s="29"/>
      <c r="ED44" s="29"/>
      <c r="EE44" s="29"/>
      <c r="EF44" s="29"/>
      <c r="EG44" s="29"/>
      <c r="EH44" s="29"/>
      <c r="EI44" s="29"/>
      <c r="EJ44" s="29"/>
      <c r="EK44" s="29"/>
      <c r="EL44" s="29"/>
      <c r="EM44" s="29"/>
      <c r="EN44" s="29"/>
      <c r="EO44" s="29"/>
      <c r="EP44" s="29"/>
      <c r="EQ44" s="29"/>
      <c r="ER44" s="29"/>
      <c r="ES44" s="29"/>
      <c r="ET44" s="29"/>
      <c r="EU44" s="29"/>
      <c r="EV44" s="29"/>
      <c r="EW44" s="29"/>
      <c r="EX44" s="29"/>
      <c r="EY44" s="29"/>
      <c r="EZ44" s="29"/>
      <c r="FA44" s="29"/>
      <c r="FB44" s="29"/>
      <c r="FC44" s="29"/>
      <c r="FD44" s="29"/>
      <c r="FE44" s="29"/>
      <c r="FF44" s="29"/>
      <c r="FG44" s="29"/>
      <c r="FH44" s="29"/>
      <c r="FI44" s="29"/>
      <c r="FJ44" s="29"/>
      <c r="FK44" s="29"/>
      <c r="FL44" s="29"/>
      <c r="FM44" s="29"/>
      <c r="FN44" s="29"/>
      <c r="FO44" s="29"/>
      <c r="FP44" s="29"/>
      <c r="FQ44" s="29"/>
      <c r="FR44" s="29"/>
      <c r="FS44" s="29"/>
      <c r="FT44" s="29"/>
      <c r="FU44" s="29"/>
      <c r="FV44" s="29"/>
      <c r="FW44" s="29"/>
      <c r="FX44" s="29"/>
      <c r="FY44" s="29"/>
      <c r="FZ44" s="29"/>
      <c r="GA44" s="29"/>
      <c r="GB44" s="29"/>
      <c r="GC44" s="29"/>
      <c r="GD44" s="29"/>
      <c r="GE44" s="29"/>
      <c r="GF44" s="29"/>
      <c r="GG44" s="29"/>
      <c r="GH44" s="29"/>
      <c r="GI44" s="29"/>
      <c r="GJ44" s="29"/>
      <c r="GK44" s="29"/>
      <c r="GL44" s="29"/>
      <c r="GM44" s="29"/>
      <c r="GN44" s="29"/>
      <c r="GO44" s="29"/>
      <c r="GP44" s="29"/>
      <c r="GQ44" s="29"/>
      <c r="GR44" s="29"/>
      <c r="GS44" s="29"/>
      <c r="GT44" s="29"/>
      <c r="GU44" s="29"/>
      <c r="GV44" s="29"/>
      <c r="GW44" s="29"/>
      <c r="GX44" s="29"/>
      <c r="GY44" s="29"/>
      <c r="GZ44" s="29"/>
      <c r="HA44" s="29"/>
      <c r="HB44" s="29"/>
      <c r="HC44" s="29"/>
      <c r="HD44" s="29"/>
      <c r="HE44" s="29"/>
      <c r="HF44" s="29"/>
      <c r="HG44" s="29"/>
      <c r="HH44" s="29"/>
      <c r="HI44" s="29"/>
      <c r="HJ44" s="29"/>
      <c r="HK44" s="29"/>
      <c r="HL44" s="29"/>
      <c r="HM44" s="29"/>
      <c r="HN44" s="29"/>
      <c r="HO44" s="29"/>
      <c r="HP44" s="29"/>
      <c r="HQ44" s="29"/>
      <c r="HR44" s="29"/>
      <c r="HS44" s="29"/>
      <c r="HT44" s="29"/>
      <c r="HU44" s="29"/>
      <c r="HV44" s="29"/>
      <c r="HW44" s="29"/>
      <c r="HX44" s="29"/>
      <c r="HY44" s="29"/>
      <c r="HZ44" s="29"/>
      <c r="IA44" s="29"/>
      <c r="IB44" s="29"/>
      <c r="IC44" s="29"/>
    </row>
    <row r="45" spans="1:237" ht="25.5" x14ac:dyDescent="0.2">
      <c r="A45" s="50">
        <v>14</v>
      </c>
      <c r="B45" s="51" t="s">
        <v>24</v>
      </c>
      <c r="C45" s="10" t="s">
        <v>20</v>
      </c>
      <c r="D45" s="52">
        <v>47</v>
      </c>
      <c r="E45" s="10">
        <f t="shared" ref="E45:E77" si="1">D45*1.1</f>
        <v>51.7</v>
      </c>
      <c r="F45" s="232"/>
      <c r="G45" s="29"/>
      <c r="H45" s="29"/>
      <c r="I45" s="29"/>
      <c r="J45" s="29"/>
      <c r="K45" s="29"/>
      <c r="L45" s="29"/>
      <c r="M45" s="29"/>
      <c r="N45" s="29"/>
      <c r="O45" s="29"/>
      <c r="P45" s="29"/>
      <c r="Q45" s="29"/>
      <c r="R45" s="29"/>
      <c r="S45" s="29"/>
      <c r="T45" s="29"/>
      <c r="U45" s="29"/>
      <c r="V45" s="29"/>
      <c r="W45" s="29"/>
      <c r="X45" s="29"/>
      <c r="Y45" s="29"/>
      <c r="Z45" s="29"/>
      <c r="AA45" s="29"/>
      <c r="AB45" s="29"/>
      <c r="AC45" s="29"/>
      <c r="AD45" s="29"/>
      <c r="AE45" s="29"/>
      <c r="AF45" s="29"/>
      <c r="AG45" s="29"/>
      <c r="AH45" s="29"/>
      <c r="AI45" s="29"/>
      <c r="AJ45" s="29"/>
      <c r="AK45" s="29"/>
      <c r="AL45" s="29"/>
      <c r="AM45" s="29"/>
      <c r="AN45" s="29"/>
      <c r="AO45" s="29"/>
      <c r="AP45" s="29"/>
      <c r="AQ45" s="29"/>
      <c r="AR45" s="29"/>
      <c r="AS45" s="29"/>
      <c r="AT45" s="29"/>
      <c r="AU45" s="29"/>
      <c r="AV45" s="29"/>
      <c r="AW45" s="29"/>
      <c r="AX45" s="29"/>
      <c r="AY45" s="29"/>
      <c r="AZ45" s="29"/>
      <c r="BA45" s="29"/>
      <c r="BB45" s="29"/>
      <c r="BC45" s="29"/>
      <c r="BD45" s="29"/>
      <c r="BE45" s="29"/>
      <c r="BF45" s="29"/>
      <c r="BG45" s="29"/>
      <c r="BH45" s="29"/>
      <c r="BI45" s="29"/>
      <c r="BJ45" s="29"/>
      <c r="BK45" s="29"/>
      <c r="BL45" s="29"/>
      <c r="BM45" s="29"/>
      <c r="BN45" s="29"/>
      <c r="BO45" s="29"/>
      <c r="BP45" s="29"/>
      <c r="BQ45" s="29"/>
      <c r="BR45" s="29"/>
      <c r="BS45" s="29"/>
      <c r="BT45" s="29"/>
      <c r="BU45" s="29"/>
      <c r="BV45" s="29"/>
      <c r="BW45" s="29"/>
      <c r="BX45" s="29"/>
      <c r="BY45" s="29"/>
      <c r="BZ45" s="29"/>
      <c r="CA45" s="29"/>
      <c r="CB45" s="29"/>
      <c r="CC45" s="29"/>
      <c r="CD45" s="29"/>
      <c r="CE45" s="29"/>
      <c r="CF45" s="29"/>
      <c r="CG45" s="29"/>
      <c r="CH45" s="29"/>
      <c r="CI45" s="29"/>
      <c r="CJ45" s="29"/>
      <c r="CK45" s="29"/>
      <c r="CL45" s="29"/>
      <c r="CM45" s="29"/>
      <c r="CN45" s="29"/>
      <c r="CO45" s="29"/>
      <c r="CP45" s="29"/>
      <c r="CQ45" s="29"/>
      <c r="CR45" s="29"/>
      <c r="CS45" s="29"/>
      <c r="CT45" s="29"/>
      <c r="CU45" s="29"/>
      <c r="CV45" s="29"/>
      <c r="CW45" s="29"/>
      <c r="CX45" s="29"/>
      <c r="CY45" s="29"/>
      <c r="CZ45" s="29"/>
      <c r="DA45" s="29"/>
      <c r="DB45" s="29"/>
      <c r="DC45" s="29"/>
      <c r="DD45" s="29"/>
      <c r="DE45" s="29"/>
      <c r="DF45" s="29"/>
      <c r="DG45" s="29"/>
      <c r="DH45" s="29"/>
      <c r="DI45" s="29"/>
      <c r="DJ45" s="29"/>
      <c r="DK45" s="29"/>
      <c r="DL45" s="29"/>
      <c r="DM45" s="29"/>
      <c r="DN45" s="29"/>
      <c r="DO45" s="29"/>
      <c r="DP45" s="29"/>
      <c r="DQ45" s="29"/>
      <c r="DR45" s="29"/>
      <c r="DS45" s="29"/>
      <c r="DT45" s="29"/>
      <c r="DU45" s="29"/>
      <c r="DV45" s="29"/>
      <c r="DW45" s="29"/>
      <c r="DX45" s="29"/>
      <c r="DY45" s="29"/>
      <c r="DZ45" s="29"/>
      <c r="EA45" s="29"/>
      <c r="EB45" s="29"/>
      <c r="EC45" s="29"/>
      <c r="ED45" s="29"/>
      <c r="EE45" s="29"/>
      <c r="EF45" s="29"/>
      <c r="EG45" s="29"/>
      <c r="EH45" s="29"/>
      <c r="EI45" s="29"/>
      <c r="EJ45" s="29"/>
      <c r="EK45" s="29"/>
      <c r="EL45" s="29"/>
      <c r="EM45" s="29"/>
      <c r="EN45" s="29"/>
      <c r="EO45" s="29"/>
      <c r="EP45" s="29"/>
      <c r="EQ45" s="29"/>
      <c r="ER45" s="29"/>
      <c r="ES45" s="29"/>
      <c r="ET45" s="29"/>
      <c r="EU45" s="29"/>
      <c r="EV45" s="29"/>
      <c r="EW45" s="29"/>
      <c r="EX45" s="29"/>
      <c r="EY45" s="29"/>
      <c r="EZ45" s="29"/>
      <c r="FA45" s="29"/>
      <c r="FB45" s="29"/>
      <c r="FC45" s="29"/>
      <c r="FD45" s="29"/>
      <c r="FE45" s="29"/>
      <c r="FF45" s="29"/>
      <c r="FG45" s="29"/>
      <c r="FH45" s="29"/>
      <c r="FI45" s="29"/>
      <c r="FJ45" s="29"/>
      <c r="FK45" s="29"/>
      <c r="FL45" s="29"/>
      <c r="FM45" s="29"/>
      <c r="FN45" s="29"/>
      <c r="FO45" s="29"/>
      <c r="FP45" s="29"/>
      <c r="FQ45" s="29"/>
      <c r="FR45" s="29"/>
      <c r="FS45" s="29"/>
      <c r="FT45" s="29"/>
      <c r="FU45" s="29"/>
      <c r="FV45" s="29"/>
      <c r="FW45" s="29"/>
      <c r="FX45" s="29"/>
      <c r="FY45" s="29"/>
      <c r="FZ45" s="29"/>
      <c r="GA45" s="29"/>
      <c r="GB45" s="29"/>
      <c r="GC45" s="29"/>
      <c r="GD45" s="29"/>
      <c r="GE45" s="29"/>
      <c r="GF45" s="29"/>
      <c r="GG45" s="29"/>
      <c r="GH45" s="29"/>
      <c r="GI45" s="29"/>
      <c r="GJ45" s="29"/>
      <c r="GK45" s="29"/>
      <c r="GL45" s="29"/>
      <c r="GM45" s="29"/>
      <c r="GN45" s="29"/>
      <c r="GO45" s="29"/>
      <c r="GP45" s="29"/>
      <c r="GQ45" s="29"/>
      <c r="GR45" s="29"/>
      <c r="GS45" s="29"/>
      <c r="GT45" s="29"/>
      <c r="GU45" s="29"/>
      <c r="GV45" s="29"/>
      <c r="GW45" s="29"/>
      <c r="GX45" s="29"/>
      <c r="GY45" s="29"/>
      <c r="GZ45" s="29"/>
      <c r="HA45" s="29"/>
      <c r="HB45" s="29"/>
      <c r="HC45" s="29"/>
      <c r="HD45" s="29"/>
      <c r="HE45" s="29"/>
      <c r="HF45" s="29"/>
      <c r="HG45" s="29"/>
      <c r="HH45" s="29"/>
      <c r="HI45" s="29"/>
      <c r="HJ45" s="29"/>
      <c r="HK45" s="29"/>
      <c r="HL45" s="29"/>
      <c r="HM45" s="29"/>
      <c r="HN45" s="29"/>
      <c r="HO45" s="29"/>
      <c r="HP45" s="29"/>
      <c r="HQ45" s="29"/>
      <c r="HR45" s="29"/>
      <c r="HS45" s="29"/>
      <c r="HT45" s="29"/>
      <c r="HU45" s="29"/>
      <c r="HV45" s="29"/>
      <c r="HW45" s="29"/>
      <c r="HX45" s="29"/>
      <c r="HY45" s="29"/>
      <c r="HZ45" s="29"/>
      <c r="IA45" s="29"/>
      <c r="IB45" s="29"/>
      <c r="IC45" s="29"/>
    </row>
    <row r="46" spans="1:237" ht="25.5" x14ac:dyDescent="0.2">
      <c r="A46" s="50">
        <v>15</v>
      </c>
      <c r="B46" s="51" t="s">
        <v>25</v>
      </c>
      <c r="C46" s="10" t="s">
        <v>20</v>
      </c>
      <c r="D46" s="52">
        <v>41</v>
      </c>
      <c r="E46" s="10">
        <f t="shared" si="1"/>
        <v>45.1</v>
      </c>
      <c r="F46" s="232"/>
      <c r="G46" s="29"/>
      <c r="H46" s="29"/>
      <c r="I46" s="29"/>
      <c r="J46" s="29"/>
      <c r="K46" s="29"/>
      <c r="L46" s="29"/>
      <c r="M46" s="29"/>
      <c r="N46" s="29"/>
      <c r="O46" s="29"/>
      <c r="P46" s="29"/>
      <c r="Q46" s="29"/>
      <c r="R46" s="29"/>
      <c r="S46" s="29"/>
      <c r="T46" s="29"/>
      <c r="U46" s="29"/>
      <c r="V46" s="29"/>
      <c r="W46" s="29"/>
      <c r="X46" s="29"/>
      <c r="Y46" s="29"/>
      <c r="Z46" s="29"/>
      <c r="AA46" s="29"/>
      <c r="AB46" s="29"/>
      <c r="AC46" s="29"/>
      <c r="AD46" s="29"/>
      <c r="AE46" s="29"/>
      <c r="AF46" s="29"/>
      <c r="AG46" s="29"/>
      <c r="AH46" s="29"/>
      <c r="AI46" s="29"/>
      <c r="AJ46" s="29"/>
      <c r="AK46" s="29"/>
      <c r="AL46" s="29"/>
      <c r="AM46" s="29"/>
      <c r="AN46" s="29"/>
      <c r="AO46" s="29"/>
      <c r="AP46" s="29"/>
      <c r="AQ46" s="29"/>
      <c r="AR46" s="29"/>
      <c r="AS46" s="29"/>
      <c r="AT46" s="29"/>
      <c r="AU46" s="29"/>
      <c r="AV46" s="29"/>
      <c r="AW46" s="29"/>
      <c r="AX46" s="29"/>
      <c r="AY46" s="29"/>
      <c r="AZ46" s="29"/>
      <c r="BA46" s="29"/>
      <c r="BB46" s="29"/>
      <c r="BC46" s="29"/>
      <c r="BD46" s="29"/>
      <c r="BE46" s="29"/>
      <c r="BF46" s="29"/>
      <c r="BG46" s="29"/>
      <c r="BH46" s="29"/>
      <c r="BI46" s="29"/>
      <c r="BJ46" s="29"/>
      <c r="BK46" s="29"/>
      <c r="BL46" s="29"/>
      <c r="BM46" s="29"/>
      <c r="BN46" s="29"/>
      <c r="BO46" s="29"/>
      <c r="BP46" s="29"/>
      <c r="BQ46" s="29"/>
      <c r="BR46" s="29"/>
      <c r="BS46" s="29"/>
      <c r="BT46" s="29"/>
      <c r="BU46" s="29"/>
      <c r="BV46" s="29"/>
      <c r="BW46" s="29"/>
      <c r="BX46" s="29"/>
      <c r="BY46" s="29"/>
      <c r="BZ46" s="29"/>
      <c r="CA46" s="29"/>
      <c r="CB46" s="29"/>
      <c r="CC46" s="29"/>
      <c r="CD46" s="29"/>
      <c r="CE46" s="29"/>
      <c r="CF46" s="29"/>
      <c r="CG46" s="29"/>
      <c r="CH46" s="29"/>
      <c r="CI46" s="29"/>
      <c r="CJ46" s="29"/>
      <c r="CK46" s="29"/>
      <c r="CL46" s="29"/>
      <c r="CM46" s="29"/>
      <c r="CN46" s="29"/>
      <c r="CO46" s="29"/>
      <c r="CP46" s="29"/>
      <c r="CQ46" s="29"/>
      <c r="CR46" s="29"/>
      <c r="CS46" s="29"/>
      <c r="CT46" s="29"/>
      <c r="CU46" s="29"/>
      <c r="CV46" s="29"/>
      <c r="CW46" s="29"/>
      <c r="CX46" s="29"/>
      <c r="CY46" s="29"/>
      <c r="CZ46" s="29"/>
      <c r="DA46" s="29"/>
      <c r="DB46" s="29"/>
      <c r="DC46" s="29"/>
      <c r="DD46" s="29"/>
      <c r="DE46" s="29"/>
      <c r="DF46" s="29"/>
      <c r="DG46" s="29"/>
      <c r="DH46" s="29"/>
      <c r="DI46" s="29"/>
      <c r="DJ46" s="29"/>
      <c r="DK46" s="29"/>
      <c r="DL46" s="29"/>
      <c r="DM46" s="29"/>
      <c r="DN46" s="29"/>
      <c r="DO46" s="29"/>
      <c r="DP46" s="29"/>
      <c r="DQ46" s="29"/>
      <c r="DR46" s="29"/>
      <c r="DS46" s="29"/>
      <c r="DT46" s="29"/>
      <c r="DU46" s="29"/>
      <c r="DV46" s="29"/>
      <c r="DW46" s="29"/>
      <c r="DX46" s="29"/>
      <c r="DY46" s="29"/>
      <c r="DZ46" s="29"/>
      <c r="EA46" s="29"/>
      <c r="EB46" s="29"/>
      <c r="EC46" s="29"/>
      <c r="ED46" s="29"/>
      <c r="EE46" s="29"/>
      <c r="EF46" s="29"/>
      <c r="EG46" s="29"/>
      <c r="EH46" s="29"/>
      <c r="EI46" s="29"/>
      <c r="EJ46" s="29"/>
      <c r="EK46" s="29"/>
      <c r="EL46" s="29"/>
      <c r="EM46" s="29"/>
      <c r="EN46" s="29"/>
      <c r="EO46" s="29"/>
      <c r="EP46" s="29"/>
      <c r="EQ46" s="29"/>
      <c r="ER46" s="29"/>
      <c r="ES46" s="29"/>
      <c r="ET46" s="29"/>
      <c r="EU46" s="29"/>
      <c r="EV46" s="29"/>
      <c r="EW46" s="29"/>
      <c r="EX46" s="29"/>
      <c r="EY46" s="29"/>
      <c r="EZ46" s="29"/>
      <c r="FA46" s="29"/>
      <c r="FB46" s="29"/>
      <c r="FC46" s="29"/>
      <c r="FD46" s="29"/>
      <c r="FE46" s="29"/>
      <c r="FF46" s="29"/>
      <c r="FG46" s="29"/>
      <c r="FH46" s="29"/>
      <c r="FI46" s="29"/>
      <c r="FJ46" s="29"/>
      <c r="FK46" s="29"/>
      <c r="FL46" s="29"/>
      <c r="FM46" s="29"/>
      <c r="FN46" s="29"/>
      <c r="FO46" s="29"/>
      <c r="FP46" s="29"/>
      <c r="FQ46" s="29"/>
      <c r="FR46" s="29"/>
      <c r="FS46" s="29"/>
      <c r="FT46" s="29"/>
      <c r="FU46" s="29"/>
      <c r="FV46" s="29"/>
      <c r="FW46" s="29"/>
      <c r="FX46" s="29"/>
      <c r="FY46" s="29"/>
      <c r="FZ46" s="29"/>
      <c r="GA46" s="29"/>
      <c r="GB46" s="29"/>
      <c r="GC46" s="29"/>
      <c r="GD46" s="29"/>
      <c r="GE46" s="29"/>
      <c r="GF46" s="29"/>
      <c r="GG46" s="29"/>
      <c r="GH46" s="29"/>
      <c r="GI46" s="29"/>
      <c r="GJ46" s="29"/>
      <c r="GK46" s="29"/>
      <c r="GL46" s="29"/>
      <c r="GM46" s="29"/>
      <c r="GN46" s="29"/>
      <c r="GO46" s="29"/>
      <c r="GP46" s="29"/>
      <c r="GQ46" s="29"/>
      <c r="GR46" s="29"/>
      <c r="GS46" s="29"/>
      <c r="GT46" s="29"/>
      <c r="GU46" s="29"/>
      <c r="GV46" s="29"/>
      <c r="GW46" s="29"/>
      <c r="GX46" s="29"/>
      <c r="GY46" s="29"/>
      <c r="GZ46" s="29"/>
      <c r="HA46" s="29"/>
      <c r="HB46" s="29"/>
      <c r="HC46" s="29"/>
      <c r="HD46" s="29"/>
      <c r="HE46" s="29"/>
      <c r="HF46" s="29"/>
      <c r="HG46" s="29"/>
      <c r="HH46" s="29"/>
      <c r="HI46" s="29"/>
      <c r="HJ46" s="29"/>
      <c r="HK46" s="29"/>
      <c r="HL46" s="29"/>
      <c r="HM46" s="29"/>
      <c r="HN46" s="29"/>
      <c r="HO46" s="29"/>
      <c r="HP46" s="29"/>
      <c r="HQ46" s="29"/>
      <c r="HR46" s="29"/>
      <c r="HS46" s="29"/>
      <c r="HT46" s="29"/>
      <c r="HU46" s="29"/>
      <c r="HV46" s="29"/>
      <c r="HW46" s="29"/>
      <c r="HX46" s="29"/>
      <c r="HY46" s="29"/>
      <c r="HZ46" s="29"/>
      <c r="IA46" s="29"/>
      <c r="IB46" s="29"/>
      <c r="IC46" s="29"/>
    </row>
    <row r="47" spans="1:237" ht="25.5" x14ac:dyDescent="0.2">
      <c r="A47" s="50">
        <v>16</v>
      </c>
      <c r="B47" s="51" t="s">
        <v>26</v>
      </c>
      <c r="C47" s="10" t="s">
        <v>20</v>
      </c>
      <c r="D47" s="52">
        <v>65</v>
      </c>
      <c r="E47" s="10">
        <f t="shared" si="1"/>
        <v>71.5</v>
      </c>
      <c r="F47" s="232"/>
      <c r="G47" s="29"/>
      <c r="H47" s="29"/>
      <c r="I47" s="29"/>
      <c r="J47" s="29"/>
      <c r="K47" s="29"/>
      <c r="L47" s="29"/>
      <c r="M47" s="29"/>
      <c r="N47" s="29"/>
      <c r="O47" s="29"/>
      <c r="P47" s="29"/>
      <c r="Q47" s="29"/>
      <c r="R47" s="29"/>
      <c r="S47" s="29"/>
      <c r="T47" s="29"/>
      <c r="U47" s="29"/>
      <c r="V47" s="29"/>
      <c r="W47" s="29"/>
      <c r="X47" s="29"/>
      <c r="Y47" s="29"/>
      <c r="Z47" s="29"/>
      <c r="AA47" s="29"/>
      <c r="AB47" s="29"/>
      <c r="AC47" s="29"/>
      <c r="AD47" s="29"/>
      <c r="AE47" s="29"/>
      <c r="AF47" s="29"/>
      <c r="AG47" s="29"/>
      <c r="AH47" s="29"/>
      <c r="AI47" s="29"/>
      <c r="AJ47" s="29"/>
      <c r="AK47" s="29"/>
      <c r="AL47" s="29"/>
      <c r="AM47" s="29"/>
      <c r="AN47" s="29"/>
      <c r="AO47" s="29"/>
      <c r="AP47" s="29"/>
      <c r="AQ47" s="29"/>
      <c r="AR47" s="29"/>
      <c r="AS47" s="29"/>
      <c r="AT47" s="29"/>
      <c r="AU47" s="29"/>
      <c r="AV47" s="29"/>
      <c r="AW47" s="29"/>
      <c r="AX47" s="29"/>
      <c r="AY47" s="29"/>
      <c r="AZ47" s="29"/>
      <c r="BA47" s="29"/>
      <c r="BB47" s="29"/>
      <c r="BC47" s="29"/>
      <c r="BD47" s="29"/>
      <c r="BE47" s="29"/>
      <c r="BF47" s="29"/>
      <c r="BG47" s="29"/>
      <c r="BH47" s="29"/>
      <c r="BI47" s="29"/>
      <c r="BJ47" s="29"/>
      <c r="BK47" s="29"/>
      <c r="BL47" s="29"/>
      <c r="BM47" s="29"/>
      <c r="BN47" s="29"/>
      <c r="BO47" s="29"/>
      <c r="BP47" s="29"/>
      <c r="BQ47" s="29"/>
      <c r="BR47" s="29"/>
      <c r="BS47" s="29"/>
      <c r="BT47" s="29"/>
      <c r="BU47" s="29"/>
      <c r="BV47" s="29"/>
      <c r="BW47" s="29"/>
      <c r="BX47" s="29"/>
      <c r="BY47" s="29"/>
      <c r="BZ47" s="29"/>
      <c r="CA47" s="29"/>
      <c r="CB47" s="29"/>
      <c r="CC47" s="29"/>
      <c r="CD47" s="29"/>
      <c r="CE47" s="29"/>
      <c r="CF47" s="29"/>
      <c r="CG47" s="29"/>
      <c r="CH47" s="29"/>
      <c r="CI47" s="29"/>
      <c r="CJ47" s="29"/>
      <c r="CK47" s="29"/>
      <c r="CL47" s="29"/>
      <c r="CM47" s="29"/>
      <c r="CN47" s="29"/>
      <c r="CO47" s="29"/>
      <c r="CP47" s="29"/>
      <c r="CQ47" s="29"/>
      <c r="CR47" s="29"/>
      <c r="CS47" s="29"/>
      <c r="CT47" s="29"/>
      <c r="CU47" s="29"/>
      <c r="CV47" s="29"/>
      <c r="CW47" s="29"/>
      <c r="CX47" s="29"/>
      <c r="CY47" s="29"/>
      <c r="CZ47" s="29"/>
      <c r="DA47" s="29"/>
      <c r="DB47" s="29"/>
      <c r="DC47" s="29"/>
      <c r="DD47" s="29"/>
      <c r="DE47" s="29"/>
      <c r="DF47" s="29"/>
      <c r="DG47" s="29"/>
      <c r="DH47" s="29"/>
      <c r="DI47" s="29"/>
      <c r="DJ47" s="29"/>
      <c r="DK47" s="29"/>
      <c r="DL47" s="29"/>
      <c r="DM47" s="29"/>
      <c r="DN47" s="29"/>
      <c r="DO47" s="29"/>
      <c r="DP47" s="29"/>
      <c r="DQ47" s="29"/>
      <c r="DR47" s="29"/>
      <c r="DS47" s="29"/>
      <c r="DT47" s="29"/>
      <c r="DU47" s="29"/>
      <c r="DV47" s="29"/>
      <c r="DW47" s="29"/>
      <c r="DX47" s="29"/>
      <c r="DY47" s="29"/>
      <c r="DZ47" s="29"/>
      <c r="EA47" s="29"/>
      <c r="EB47" s="29"/>
      <c r="EC47" s="29"/>
      <c r="ED47" s="29"/>
      <c r="EE47" s="29"/>
      <c r="EF47" s="29"/>
      <c r="EG47" s="29"/>
      <c r="EH47" s="29"/>
      <c r="EI47" s="29"/>
      <c r="EJ47" s="29"/>
      <c r="EK47" s="29"/>
      <c r="EL47" s="29"/>
      <c r="EM47" s="29"/>
      <c r="EN47" s="29"/>
      <c r="EO47" s="29"/>
      <c r="EP47" s="29"/>
      <c r="EQ47" s="29"/>
      <c r="ER47" s="29"/>
      <c r="ES47" s="29"/>
      <c r="ET47" s="29"/>
      <c r="EU47" s="29"/>
      <c r="EV47" s="29"/>
      <c r="EW47" s="29"/>
      <c r="EX47" s="29"/>
      <c r="EY47" s="29"/>
      <c r="EZ47" s="29"/>
      <c r="FA47" s="29"/>
      <c r="FB47" s="29"/>
      <c r="FC47" s="29"/>
      <c r="FD47" s="29"/>
      <c r="FE47" s="29"/>
      <c r="FF47" s="29"/>
      <c r="FG47" s="29"/>
      <c r="FH47" s="29"/>
      <c r="FI47" s="29"/>
      <c r="FJ47" s="29"/>
      <c r="FK47" s="29"/>
      <c r="FL47" s="29"/>
      <c r="FM47" s="29"/>
      <c r="FN47" s="29"/>
      <c r="FO47" s="29"/>
      <c r="FP47" s="29"/>
      <c r="FQ47" s="29"/>
      <c r="FR47" s="29"/>
      <c r="FS47" s="29"/>
      <c r="FT47" s="29"/>
      <c r="FU47" s="29"/>
      <c r="FV47" s="29"/>
      <c r="FW47" s="29"/>
      <c r="FX47" s="29"/>
      <c r="FY47" s="29"/>
      <c r="FZ47" s="29"/>
      <c r="GA47" s="29"/>
      <c r="GB47" s="29"/>
      <c r="GC47" s="29"/>
      <c r="GD47" s="29"/>
      <c r="GE47" s="29"/>
      <c r="GF47" s="29"/>
      <c r="GG47" s="29"/>
      <c r="GH47" s="29"/>
      <c r="GI47" s="29"/>
      <c r="GJ47" s="29"/>
      <c r="GK47" s="29"/>
      <c r="GL47" s="29"/>
      <c r="GM47" s="29"/>
      <c r="GN47" s="29"/>
      <c r="GO47" s="29"/>
      <c r="GP47" s="29"/>
      <c r="GQ47" s="29"/>
      <c r="GR47" s="29"/>
      <c r="GS47" s="29"/>
      <c r="GT47" s="29"/>
      <c r="GU47" s="29"/>
      <c r="GV47" s="29"/>
      <c r="GW47" s="29"/>
      <c r="GX47" s="29"/>
      <c r="GY47" s="29"/>
      <c r="GZ47" s="29"/>
      <c r="HA47" s="29"/>
      <c r="HB47" s="29"/>
      <c r="HC47" s="29"/>
      <c r="HD47" s="29"/>
      <c r="HE47" s="29"/>
      <c r="HF47" s="29"/>
      <c r="HG47" s="29"/>
      <c r="HH47" s="29"/>
      <c r="HI47" s="29"/>
      <c r="HJ47" s="29"/>
      <c r="HK47" s="29"/>
      <c r="HL47" s="29"/>
      <c r="HM47" s="29"/>
      <c r="HN47" s="29"/>
      <c r="HO47" s="29"/>
      <c r="HP47" s="29"/>
      <c r="HQ47" s="29"/>
      <c r="HR47" s="29"/>
      <c r="HS47" s="29"/>
      <c r="HT47" s="29"/>
      <c r="HU47" s="29"/>
      <c r="HV47" s="29"/>
      <c r="HW47" s="29"/>
      <c r="HX47" s="29"/>
      <c r="HY47" s="29"/>
      <c r="HZ47" s="29"/>
      <c r="IA47" s="29"/>
      <c r="IB47" s="29"/>
      <c r="IC47" s="29"/>
    </row>
    <row r="48" spans="1:237" ht="38.25" x14ac:dyDescent="0.2">
      <c r="A48" s="50">
        <v>17</v>
      </c>
      <c r="B48" s="51" t="s">
        <v>27</v>
      </c>
      <c r="C48" s="10" t="s">
        <v>20</v>
      </c>
      <c r="D48" s="52">
        <v>45</v>
      </c>
      <c r="E48" s="10">
        <f t="shared" si="1"/>
        <v>49.500000000000007</v>
      </c>
      <c r="F48" s="232"/>
      <c r="G48" s="29"/>
      <c r="H48" s="29"/>
      <c r="I48" s="29"/>
      <c r="J48" s="29"/>
      <c r="K48" s="29"/>
      <c r="L48" s="29"/>
      <c r="M48" s="29"/>
      <c r="N48" s="29"/>
      <c r="O48" s="29"/>
      <c r="P48" s="29"/>
      <c r="Q48" s="29"/>
      <c r="R48" s="29"/>
      <c r="S48" s="29"/>
      <c r="T48" s="29"/>
      <c r="U48" s="29"/>
      <c r="V48" s="29"/>
      <c r="W48" s="29"/>
      <c r="X48" s="29"/>
      <c r="Y48" s="29"/>
      <c r="Z48" s="29"/>
      <c r="AA48" s="29"/>
      <c r="AB48" s="29"/>
      <c r="AC48" s="29"/>
      <c r="AD48" s="29"/>
      <c r="AE48" s="29"/>
      <c r="AF48" s="29"/>
      <c r="AG48" s="29"/>
      <c r="AH48" s="29"/>
      <c r="AI48" s="29"/>
      <c r="AJ48" s="29"/>
      <c r="AK48" s="29"/>
      <c r="AL48" s="29"/>
      <c r="AM48" s="29"/>
      <c r="AN48" s="29"/>
      <c r="AO48" s="29"/>
      <c r="AP48" s="29"/>
      <c r="AQ48" s="29"/>
      <c r="AR48" s="29"/>
      <c r="AS48" s="29"/>
      <c r="AT48" s="29"/>
      <c r="AU48" s="29"/>
      <c r="AV48" s="29"/>
      <c r="AW48" s="29"/>
      <c r="AX48" s="29"/>
      <c r="AY48" s="29"/>
      <c r="AZ48" s="29"/>
      <c r="BA48" s="29"/>
      <c r="BB48" s="29"/>
      <c r="BC48" s="29"/>
      <c r="BD48" s="29"/>
      <c r="BE48" s="29"/>
      <c r="BF48" s="29"/>
      <c r="BG48" s="29"/>
      <c r="BH48" s="29"/>
      <c r="BI48" s="29"/>
      <c r="BJ48" s="29"/>
      <c r="BK48" s="29"/>
      <c r="BL48" s="29"/>
      <c r="BM48" s="29"/>
      <c r="BN48" s="29"/>
      <c r="BO48" s="29"/>
      <c r="BP48" s="29"/>
      <c r="BQ48" s="29"/>
      <c r="BR48" s="29"/>
      <c r="BS48" s="29"/>
      <c r="BT48" s="29"/>
      <c r="BU48" s="29"/>
      <c r="BV48" s="29"/>
      <c r="BW48" s="29"/>
      <c r="BX48" s="29"/>
      <c r="BY48" s="29"/>
      <c r="BZ48" s="29"/>
      <c r="CA48" s="29"/>
      <c r="CB48" s="29"/>
      <c r="CC48" s="29"/>
      <c r="CD48" s="29"/>
      <c r="CE48" s="29"/>
      <c r="CF48" s="29"/>
      <c r="CG48" s="29"/>
      <c r="CH48" s="29"/>
      <c r="CI48" s="29"/>
      <c r="CJ48" s="29"/>
      <c r="CK48" s="29"/>
      <c r="CL48" s="29"/>
      <c r="CM48" s="29"/>
      <c r="CN48" s="29"/>
      <c r="CO48" s="29"/>
      <c r="CP48" s="29"/>
      <c r="CQ48" s="29"/>
      <c r="CR48" s="29"/>
      <c r="CS48" s="29"/>
      <c r="CT48" s="29"/>
      <c r="CU48" s="29"/>
      <c r="CV48" s="29"/>
      <c r="CW48" s="29"/>
      <c r="CX48" s="29"/>
      <c r="CY48" s="29"/>
      <c r="CZ48" s="29"/>
      <c r="DA48" s="29"/>
      <c r="DB48" s="29"/>
      <c r="DC48" s="29"/>
      <c r="DD48" s="29"/>
      <c r="DE48" s="29"/>
      <c r="DF48" s="29"/>
      <c r="DG48" s="29"/>
      <c r="DH48" s="29"/>
      <c r="DI48" s="29"/>
      <c r="DJ48" s="29"/>
      <c r="DK48" s="29"/>
      <c r="DL48" s="29"/>
      <c r="DM48" s="29"/>
      <c r="DN48" s="29"/>
      <c r="DO48" s="29"/>
      <c r="DP48" s="29"/>
      <c r="DQ48" s="29"/>
      <c r="DR48" s="29"/>
      <c r="DS48" s="29"/>
      <c r="DT48" s="29"/>
      <c r="DU48" s="29"/>
      <c r="DV48" s="29"/>
      <c r="DW48" s="29"/>
      <c r="DX48" s="29"/>
      <c r="DY48" s="29"/>
      <c r="DZ48" s="29"/>
      <c r="EA48" s="29"/>
      <c r="EB48" s="29"/>
      <c r="EC48" s="29"/>
      <c r="ED48" s="29"/>
      <c r="EE48" s="29"/>
      <c r="EF48" s="29"/>
      <c r="EG48" s="29"/>
      <c r="EH48" s="29"/>
      <c r="EI48" s="29"/>
      <c r="EJ48" s="29"/>
      <c r="EK48" s="29"/>
      <c r="EL48" s="29"/>
      <c r="EM48" s="29"/>
      <c r="EN48" s="29"/>
      <c r="EO48" s="29"/>
      <c r="EP48" s="29"/>
      <c r="EQ48" s="29"/>
      <c r="ER48" s="29"/>
      <c r="ES48" s="29"/>
      <c r="ET48" s="29"/>
      <c r="EU48" s="29"/>
      <c r="EV48" s="29"/>
      <c r="EW48" s="29"/>
      <c r="EX48" s="29"/>
      <c r="EY48" s="29"/>
      <c r="EZ48" s="29"/>
      <c r="FA48" s="29"/>
      <c r="FB48" s="29"/>
      <c r="FC48" s="29"/>
      <c r="FD48" s="29"/>
      <c r="FE48" s="29"/>
      <c r="FF48" s="29"/>
      <c r="FG48" s="29"/>
      <c r="FH48" s="29"/>
      <c r="FI48" s="29"/>
      <c r="FJ48" s="29"/>
      <c r="FK48" s="29"/>
      <c r="FL48" s="29"/>
      <c r="FM48" s="29"/>
      <c r="FN48" s="29"/>
      <c r="FO48" s="29"/>
      <c r="FP48" s="29"/>
      <c r="FQ48" s="29"/>
      <c r="FR48" s="29"/>
      <c r="FS48" s="29"/>
      <c r="FT48" s="29"/>
      <c r="FU48" s="29"/>
      <c r="FV48" s="29"/>
      <c r="FW48" s="29"/>
      <c r="FX48" s="29"/>
      <c r="FY48" s="29"/>
      <c r="FZ48" s="29"/>
      <c r="GA48" s="29"/>
      <c r="GB48" s="29"/>
      <c r="GC48" s="29"/>
      <c r="GD48" s="29"/>
      <c r="GE48" s="29"/>
      <c r="GF48" s="29"/>
      <c r="GG48" s="29"/>
      <c r="GH48" s="29"/>
      <c r="GI48" s="29"/>
      <c r="GJ48" s="29"/>
      <c r="GK48" s="29"/>
      <c r="GL48" s="29"/>
      <c r="GM48" s="29"/>
      <c r="GN48" s="29"/>
      <c r="GO48" s="29"/>
      <c r="GP48" s="29"/>
      <c r="GQ48" s="29"/>
      <c r="GR48" s="29"/>
      <c r="GS48" s="29"/>
      <c r="GT48" s="29"/>
      <c r="GU48" s="29"/>
      <c r="GV48" s="29"/>
      <c r="GW48" s="29"/>
      <c r="GX48" s="29"/>
      <c r="GY48" s="29"/>
      <c r="GZ48" s="29"/>
      <c r="HA48" s="29"/>
      <c r="HB48" s="29"/>
      <c r="HC48" s="29"/>
      <c r="HD48" s="29"/>
      <c r="HE48" s="29"/>
      <c r="HF48" s="29"/>
      <c r="HG48" s="29"/>
      <c r="HH48" s="29"/>
      <c r="HI48" s="29"/>
      <c r="HJ48" s="29"/>
      <c r="HK48" s="29"/>
      <c r="HL48" s="29"/>
      <c r="HM48" s="29"/>
      <c r="HN48" s="29"/>
      <c r="HO48" s="29"/>
      <c r="HP48" s="29"/>
      <c r="HQ48" s="29"/>
      <c r="HR48" s="29"/>
      <c r="HS48" s="29"/>
      <c r="HT48" s="29"/>
      <c r="HU48" s="29"/>
      <c r="HV48" s="29"/>
      <c r="HW48" s="29"/>
      <c r="HX48" s="29"/>
      <c r="HY48" s="29"/>
      <c r="HZ48" s="29"/>
      <c r="IA48" s="29"/>
      <c r="IB48" s="29"/>
      <c r="IC48" s="29"/>
    </row>
    <row r="49" spans="1:237" ht="38.25" x14ac:dyDescent="0.2">
      <c r="A49" s="50">
        <v>18</v>
      </c>
      <c r="B49" s="51" t="s">
        <v>28</v>
      </c>
      <c r="C49" s="10" t="s">
        <v>20</v>
      </c>
      <c r="D49" s="52">
        <v>45</v>
      </c>
      <c r="E49" s="10">
        <f t="shared" si="1"/>
        <v>49.500000000000007</v>
      </c>
      <c r="F49" s="232"/>
      <c r="G49" s="29"/>
      <c r="H49" s="29"/>
      <c r="I49" s="29"/>
      <c r="J49" s="29"/>
      <c r="K49" s="29"/>
      <c r="L49" s="29"/>
      <c r="M49" s="29"/>
      <c r="N49" s="29"/>
      <c r="O49" s="29"/>
      <c r="P49" s="29"/>
      <c r="Q49" s="29"/>
      <c r="R49" s="29"/>
      <c r="S49" s="29"/>
      <c r="T49" s="29"/>
      <c r="U49" s="29"/>
      <c r="V49" s="29"/>
      <c r="W49" s="29"/>
      <c r="X49" s="29"/>
      <c r="Y49" s="29"/>
      <c r="Z49" s="29"/>
      <c r="AA49" s="29"/>
      <c r="AB49" s="29"/>
      <c r="AC49" s="29"/>
      <c r="AD49" s="29"/>
      <c r="AE49" s="29"/>
      <c r="AF49" s="29"/>
      <c r="AG49" s="29"/>
      <c r="AH49" s="29"/>
      <c r="AI49" s="29"/>
      <c r="AJ49" s="29"/>
      <c r="AK49" s="29"/>
      <c r="AL49" s="29"/>
      <c r="AM49" s="29"/>
      <c r="AN49" s="29"/>
      <c r="AO49" s="29"/>
      <c r="AP49" s="29"/>
      <c r="AQ49" s="29"/>
      <c r="AR49" s="29"/>
      <c r="AS49" s="29"/>
      <c r="AT49" s="29"/>
      <c r="AU49" s="29"/>
      <c r="AV49" s="29"/>
      <c r="AW49" s="29"/>
      <c r="AX49" s="29"/>
      <c r="AY49" s="29"/>
      <c r="AZ49" s="29"/>
      <c r="BA49" s="29"/>
      <c r="BB49" s="29"/>
      <c r="BC49" s="29"/>
      <c r="BD49" s="29"/>
      <c r="BE49" s="29"/>
      <c r="BF49" s="29"/>
      <c r="BG49" s="29"/>
      <c r="BH49" s="29"/>
      <c r="BI49" s="29"/>
      <c r="BJ49" s="29"/>
      <c r="BK49" s="29"/>
      <c r="BL49" s="29"/>
      <c r="BM49" s="29"/>
      <c r="BN49" s="29"/>
      <c r="BO49" s="29"/>
      <c r="BP49" s="29"/>
      <c r="BQ49" s="29"/>
      <c r="BR49" s="29"/>
      <c r="BS49" s="29"/>
      <c r="BT49" s="29"/>
      <c r="BU49" s="29"/>
      <c r="BV49" s="29"/>
      <c r="BW49" s="29"/>
      <c r="BX49" s="29"/>
      <c r="BY49" s="29"/>
      <c r="BZ49" s="29"/>
      <c r="CA49" s="29"/>
      <c r="CB49" s="29"/>
      <c r="CC49" s="29"/>
      <c r="CD49" s="29"/>
      <c r="CE49" s="29"/>
      <c r="CF49" s="29"/>
      <c r="CG49" s="29"/>
      <c r="CH49" s="29"/>
      <c r="CI49" s="29"/>
      <c r="CJ49" s="29"/>
      <c r="CK49" s="29"/>
      <c r="CL49" s="29"/>
      <c r="CM49" s="29"/>
      <c r="CN49" s="29"/>
      <c r="CO49" s="29"/>
      <c r="CP49" s="29"/>
      <c r="CQ49" s="29"/>
      <c r="CR49" s="29"/>
      <c r="CS49" s="29"/>
      <c r="CT49" s="29"/>
      <c r="CU49" s="29"/>
      <c r="CV49" s="29"/>
      <c r="CW49" s="29"/>
      <c r="CX49" s="29"/>
      <c r="CY49" s="29"/>
      <c r="CZ49" s="29"/>
      <c r="DA49" s="29"/>
      <c r="DB49" s="29"/>
      <c r="DC49" s="29"/>
      <c r="DD49" s="29"/>
      <c r="DE49" s="29"/>
      <c r="DF49" s="29"/>
      <c r="DG49" s="29"/>
      <c r="DH49" s="29"/>
      <c r="DI49" s="29"/>
      <c r="DJ49" s="29"/>
      <c r="DK49" s="29"/>
      <c r="DL49" s="29"/>
      <c r="DM49" s="29"/>
      <c r="DN49" s="29"/>
      <c r="DO49" s="29"/>
      <c r="DP49" s="29"/>
      <c r="DQ49" s="29"/>
      <c r="DR49" s="29"/>
      <c r="DS49" s="29"/>
      <c r="DT49" s="29"/>
      <c r="DU49" s="29"/>
      <c r="DV49" s="29"/>
      <c r="DW49" s="29"/>
      <c r="DX49" s="29"/>
      <c r="DY49" s="29"/>
      <c r="DZ49" s="29"/>
      <c r="EA49" s="29"/>
      <c r="EB49" s="29"/>
      <c r="EC49" s="29"/>
      <c r="ED49" s="29"/>
      <c r="EE49" s="29"/>
      <c r="EF49" s="29"/>
      <c r="EG49" s="29"/>
      <c r="EH49" s="29"/>
      <c r="EI49" s="29"/>
      <c r="EJ49" s="29"/>
      <c r="EK49" s="29"/>
      <c r="EL49" s="29"/>
      <c r="EM49" s="29"/>
      <c r="EN49" s="29"/>
      <c r="EO49" s="29"/>
      <c r="EP49" s="29"/>
      <c r="EQ49" s="29"/>
      <c r="ER49" s="29"/>
      <c r="ES49" s="29"/>
      <c r="ET49" s="29"/>
      <c r="EU49" s="29"/>
      <c r="EV49" s="29"/>
      <c r="EW49" s="29"/>
      <c r="EX49" s="29"/>
      <c r="EY49" s="29"/>
      <c r="EZ49" s="29"/>
      <c r="FA49" s="29"/>
      <c r="FB49" s="29"/>
      <c r="FC49" s="29"/>
      <c r="FD49" s="29"/>
      <c r="FE49" s="29"/>
      <c r="FF49" s="29"/>
      <c r="FG49" s="29"/>
      <c r="FH49" s="29"/>
      <c r="FI49" s="29"/>
      <c r="FJ49" s="29"/>
      <c r="FK49" s="29"/>
      <c r="FL49" s="29"/>
      <c r="FM49" s="29"/>
      <c r="FN49" s="29"/>
      <c r="FO49" s="29"/>
      <c r="FP49" s="29"/>
      <c r="FQ49" s="29"/>
      <c r="FR49" s="29"/>
      <c r="FS49" s="29"/>
      <c r="FT49" s="29"/>
      <c r="FU49" s="29"/>
      <c r="FV49" s="29"/>
      <c r="FW49" s="29"/>
      <c r="FX49" s="29"/>
      <c r="FY49" s="29"/>
      <c r="FZ49" s="29"/>
      <c r="GA49" s="29"/>
      <c r="GB49" s="29"/>
      <c r="GC49" s="29"/>
      <c r="GD49" s="29"/>
      <c r="GE49" s="29"/>
      <c r="GF49" s="29"/>
      <c r="GG49" s="29"/>
      <c r="GH49" s="29"/>
      <c r="GI49" s="29"/>
      <c r="GJ49" s="29"/>
      <c r="GK49" s="29"/>
      <c r="GL49" s="29"/>
      <c r="GM49" s="29"/>
      <c r="GN49" s="29"/>
      <c r="GO49" s="29"/>
      <c r="GP49" s="29"/>
      <c r="GQ49" s="29"/>
      <c r="GR49" s="29"/>
      <c r="GS49" s="29"/>
      <c r="GT49" s="29"/>
      <c r="GU49" s="29"/>
      <c r="GV49" s="29"/>
      <c r="GW49" s="29"/>
      <c r="GX49" s="29"/>
      <c r="GY49" s="29"/>
      <c r="GZ49" s="29"/>
      <c r="HA49" s="29"/>
      <c r="HB49" s="29"/>
      <c r="HC49" s="29"/>
      <c r="HD49" s="29"/>
      <c r="HE49" s="29"/>
      <c r="HF49" s="29"/>
      <c r="HG49" s="29"/>
      <c r="HH49" s="29"/>
      <c r="HI49" s="29"/>
      <c r="HJ49" s="29"/>
      <c r="HK49" s="29"/>
      <c r="HL49" s="29"/>
      <c r="HM49" s="29"/>
      <c r="HN49" s="29"/>
      <c r="HO49" s="29"/>
      <c r="HP49" s="29"/>
      <c r="HQ49" s="29"/>
      <c r="HR49" s="29"/>
      <c r="HS49" s="29"/>
      <c r="HT49" s="29"/>
      <c r="HU49" s="29"/>
      <c r="HV49" s="29"/>
      <c r="HW49" s="29"/>
      <c r="HX49" s="29"/>
      <c r="HY49" s="29"/>
      <c r="HZ49" s="29"/>
      <c r="IA49" s="29"/>
      <c r="IB49" s="29"/>
      <c r="IC49" s="29"/>
    </row>
    <row r="50" spans="1:237" ht="38.25" x14ac:dyDescent="0.2">
      <c r="A50" s="50">
        <v>19</v>
      </c>
      <c r="B50" s="51" t="s">
        <v>29</v>
      </c>
      <c r="C50" s="10" t="s">
        <v>20</v>
      </c>
      <c r="D50" s="52">
        <v>39</v>
      </c>
      <c r="E50" s="10">
        <f t="shared" si="1"/>
        <v>42.900000000000006</v>
      </c>
      <c r="F50" s="232"/>
      <c r="G50" s="29"/>
      <c r="H50" s="29"/>
      <c r="I50" s="29"/>
      <c r="J50" s="29"/>
      <c r="K50" s="29"/>
      <c r="L50" s="29"/>
      <c r="M50" s="29"/>
      <c r="N50" s="29"/>
      <c r="O50" s="29"/>
      <c r="P50" s="29"/>
      <c r="Q50" s="29"/>
      <c r="R50" s="29"/>
      <c r="S50" s="29"/>
      <c r="T50" s="29"/>
      <c r="U50" s="29"/>
      <c r="V50" s="29"/>
      <c r="W50" s="29"/>
      <c r="X50" s="29"/>
      <c r="Y50" s="29"/>
      <c r="Z50" s="29"/>
      <c r="AA50" s="29"/>
      <c r="AB50" s="29"/>
      <c r="AC50" s="29"/>
      <c r="AD50" s="29"/>
      <c r="AE50" s="29"/>
      <c r="AF50" s="29"/>
      <c r="AG50" s="29"/>
      <c r="AH50" s="29"/>
      <c r="AI50" s="29"/>
      <c r="AJ50" s="29"/>
      <c r="AK50" s="29"/>
      <c r="AL50" s="29"/>
      <c r="AM50" s="29"/>
      <c r="AN50" s="29"/>
      <c r="AO50" s="29"/>
      <c r="AP50" s="29"/>
      <c r="AQ50" s="29"/>
      <c r="AR50" s="29"/>
      <c r="AS50" s="29"/>
      <c r="AT50" s="29"/>
      <c r="AU50" s="29"/>
      <c r="AV50" s="29"/>
      <c r="AW50" s="29"/>
      <c r="AX50" s="29"/>
      <c r="AY50" s="29"/>
      <c r="AZ50" s="29"/>
      <c r="BA50" s="29"/>
      <c r="BB50" s="29"/>
      <c r="BC50" s="29"/>
      <c r="BD50" s="29"/>
      <c r="BE50" s="29"/>
      <c r="BF50" s="29"/>
      <c r="BG50" s="29"/>
      <c r="BH50" s="29"/>
      <c r="BI50" s="29"/>
      <c r="BJ50" s="29"/>
      <c r="BK50" s="29"/>
      <c r="BL50" s="29"/>
      <c r="BM50" s="29"/>
      <c r="BN50" s="29"/>
      <c r="BO50" s="29"/>
      <c r="BP50" s="29"/>
      <c r="BQ50" s="29"/>
      <c r="BR50" s="29"/>
      <c r="BS50" s="29"/>
      <c r="BT50" s="29"/>
      <c r="BU50" s="29"/>
      <c r="BV50" s="29"/>
      <c r="BW50" s="29"/>
      <c r="BX50" s="29"/>
      <c r="BY50" s="29"/>
      <c r="BZ50" s="29"/>
      <c r="CA50" s="29"/>
      <c r="CB50" s="29"/>
      <c r="CC50" s="29"/>
      <c r="CD50" s="29"/>
      <c r="CE50" s="29"/>
      <c r="CF50" s="29"/>
      <c r="CG50" s="29"/>
      <c r="CH50" s="29"/>
      <c r="CI50" s="29"/>
      <c r="CJ50" s="29"/>
      <c r="CK50" s="29"/>
      <c r="CL50" s="29"/>
      <c r="CM50" s="29"/>
      <c r="CN50" s="29"/>
      <c r="CO50" s="29"/>
      <c r="CP50" s="29"/>
      <c r="CQ50" s="29"/>
      <c r="CR50" s="29"/>
      <c r="CS50" s="29"/>
      <c r="CT50" s="29"/>
      <c r="CU50" s="29"/>
      <c r="CV50" s="29"/>
      <c r="CW50" s="29"/>
      <c r="CX50" s="29"/>
      <c r="CY50" s="29"/>
      <c r="CZ50" s="29"/>
      <c r="DA50" s="29"/>
      <c r="DB50" s="29"/>
      <c r="DC50" s="29"/>
      <c r="DD50" s="29"/>
      <c r="DE50" s="29"/>
      <c r="DF50" s="29"/>
      <c r="DG50" s="29"/>
      <c r="DH50" s="29"/>
      <c r="DI50" s="29"/>
      <c r="DJ50" s="29"/>
      <c r="DK50" s="29"/>
      <c r="DL50" s="29"/>
      <c r="DM50" s="29"/>
      <c r="DN50" s="29"/>
      <c r="DO50" s="29"/>
      <c r="DP50" s="29"/>
      <c r="DQ50" s="29"/>
      <c r="DR50" s="29"/>
      <c r="DS50" s="29"/>
      <c r="DT50" s="29"/>
      <c r="DU50" s="29"/>
      <c r="DV50" s="29"/>
      <c r="DW50" s="29"/>
      <c r="DX50" s="29"/>
      <c r="DY50" s="29"/>
      <c r="DZ50" s="29"/>
      <c r="EA50" s="29"/>
      <c r="EB50" s="29"/>
      <c r="EC50" s="29"/>
      <c r="ED50" s="29"/>
      <c r="EE50" s="29"/>
      <c r="EF50" s="29"/>
      <c r="EG50" s="29"/>
      <c r="EH50" s="29"/>
      <c r="EI50" s="29"/>
      <c r="EJ50" s="29"/>
      <c r="EK50" s="29"/>
      <c r="EL50" s="29"/>
      <c r="EM50" s="29"/>
      <c r="EN50" s="29"/>
      <c r="EO50" s="29"/>
      <c r="EP50" s="29"/>
      <c r="EQ50" s="29"/>
      <c r="ER50" s="29"/>
      <c r="ES50" s="29"/>
      <c r="ET50" s="29"/>
      <c r="EU50" s="29"/>
      <c r="EV50" s="29"/>
      <c r="EW50" s="29"/>
      <c r="EX50" s="29"/>
      <c r="EY50" s="29"/>
      <c r="EZ50" s="29"/>
      <c r="FA50" s="29"/>
      <c r="FB50" s="29"/>
      <c r="FC50" s="29"/>
      <c r="FD50" s="29"/>
      <c r="FE50" s="29"/>
      <c r="FF50" s="29"/>
      <c r="FG50" s="29"/>
      <c r="FH50" s="29"/>
      <c r="FI50" s="29"/>
      <c r="FJ50" s="29"/>
      <c r="FK50" s="29"/>
      <c r="FL50" s="29"/>
      <c r="FM50" s="29"/>
      <c r="FN50" s="29"/>
      <c r="FO50" s="29"/>
      <c r="FP50" s="29"/>
      <c r="FQ50" s="29"/>
      <c r="FR50" s="29"/>
      <c r="FS50" s="29"/>
      <c r="FT50" s="29"/>
      <c r="FU50" s="29"/>
      <c r="FV50" s="29"/>
      <c r="FW50" s="29"/>
      <c r="FX50" s="29"/>
      <c r="FY50" s="29"/>
      <c r="FZ50" s="29"/>
      <c r="GA50" s="29"/>
      <c r="GB50" s="29"/>
      <c r="GC50" s="29"/>
      <c r="GD50" s="29"/>
      <c r="GE50" s="29"/>
      <c r="GF50" s="29"/>
      <c r="GG50" s="29"/>
      <c r="GH50" s="29"/>
      <c r="GI50" s="29"/>
      <c r="GJ50" s="29"/>
      <c r="GK50" s="29"/>
      <c r="GL50" s="29"/>
      <c r="GM50" s="29"/>
      <c r="GN50" s="29"/>
      <c r="GO50" s="29"/>
      <c r="GP50" s="29"/>
      <c r="GQ50" s="29"/>
      <c r="GR50" s="29"/>
      <c r="GS50" s="29"/>
      <c r="GT50" s="29"/>
      <c r="GU50" s="29"/>
      <c r="GV50" s="29"/>
      <c r="GW50" s="29"/>
      <c r="GX50" s="29"/>
      <c r="GY50" s="29"/>
      <c r="GZ50" s="29"/>
      <c r="HA50" s="29"/>
      <c r="HB50" s="29"/>
      <c r="HC50" s="29"/>
      <c r="HD50" s="29"/>
      <c r="HE50" s="29"/>
      <c r="HF50" s="29"/>
      <c r="HG50" s="29"/>
      <c r="HH50" s="29"/>
      <c r="HI50" s="29"/>
      <c r="HJ50" s="29"/>
      <c r="HK50" s="29"/>
      <c r="HL50" s="29"/>
      <c r="HM50" s="29"/>
      <c r="HN50" s="29"/>
      <c r="HO50" s="29"/>
      <c r="HP50" s="29"/>
      <c r="HQ50" s="29"/>
      <c r="HR50" s="29"/>
      <c r="HS50" s="29"/>
      <c r="HT50" s="29"/>
      <c r="HU50" s="29"/>
      <c r="HV50" s="29"/>
      <c r="HW50" s="29"/>
      <c r="HX50" s="29"/>
      <c r="HY50" s="29"/>
      <c r="HZ50" s="29"/>
      <c r="IA50" s="29"/>
      <c r="IB50" s="29"/>
      <c r="IC50" s="29"/>
    </row>
    <row r="51" spans="1:237" ht="38.25" x14ac:dyDescent="0.2">
      <c r="A51" s="50">
        <v>20</v>
      </c>
      <c r="B51" s="51" t="s">
        <v>30</v>
      </c>
      <c r="C51" s="10" t="s">
        <v>20</v>
      </c>
      <c r="D51" s="52">
        <v>44</v>
      </c>
      <c r="E51" s="10">
        <f t="shared" si="1"/>
        <v>48.400000000000006</v>
      </c>
      <c r="F51" s="232"/>
      <c r="G51" s="29"/>
      <c r="H51" s="29"/>
      <c r="I51" s="29"/>
      <c r="J51" s="29"/>
      <c r="K51" s="29"/>
      <c r="L51" s="29"/>
      <c r="M51" s="29"/>
      <c r="N51" s="29"/>
      <c r="O51" s="29"/>
      <c r="P51" s="29"/>
      <c r="Q51" s="29"/>
      <c r="R51" s="29"/>
      <c r="S51" s="29"/>
      <c r="T51" s="29"/>
      <c r="U51" s="29"/>
      <c r="V51" s="29"/>
      <c r="W51" s="29"/>
      <c r="X51" s="29"/>
      <c r="Y51" s="29"/>
      <c r="Z51" s="29"/>
      <c r="AA51" s="29"/>
      <c r="AB51" s="29"/>
      <c r="AC51" s="29"/>
      <c r="AD51" s="29"/>
      <c r="AE51" s="29"/>
      <c r="AF51" s="29"/>
      <c r="AG51" s="29"/>
      <c r="AH51" s="29"/>
      <c r="AI51" s="29"/>
      <c r="AJ51" s="29"/>
      <c r="AK51" s="29"/>
      <c r="AL51" s="29"/>
      <c r="AM51" s="29"/>
      <c r="AN51" s="29"/>
      <c r="AO51" s="29"/>
      <c r="AP51" s="29"/>
      <c r="AQ51" s="29"/>
      <c r="AR51" s="29"/>
      <c r="AS51" s="29"/>
      <c r="AT51" s="29"/>
      <c r="AU51" s="29"/>
      <c r="AV51" s="29"/>
      <c r="AW51" s="29"/>
      <c r="AX51" s="29"/>
      <c r="AY51" s="29"/>
      <c r="AZ51" s="29"/>
      <c r="BA51" s="29"/>
      <c r="BB51" s="29"/>
      <c r="BC51" s="29"/>
      <c r="BD51" s="29"/>
      <c r="BE51" s="29"/>
      <c r="BF51" s="29"/>
      <c r="BG51" s="29"/>
      <c r="BH51" s="29"/>
      <c r="BI51" s="29"/>
      <c r="BJ51" s="29"/>
      <c r="BK51" s="29"/>
      <c r="BL51" s="29"/>
      <c r="BM51" s="29"/>
      <c r="BN51" s="29"/>
      <c r="BO51" s="29"/>
      <c r="BP51" s="29"/>
      <c r="BQ51" s="29"/>
      <c r="BR51" s="29"/>
      <c r="BS51" s="29"/>
      <c r="BT51" s="29"/>
      <c r="BU51" s="29"/>
      <c r="BV51" s="29"/>
      <c r="BW51" s="29"/>
      <c r="BX51" s="29"/>
      <c r="BY51" s="29"/>
      <c r="BZ51" s="29"/>
      <c r="CA51" s="29"/>
      <c r="CB51" s="29"/>
      <c r="CC51" s="29"/>
      <c r="CD51" s="29"/>
      <c r="CE51" s="29"/>
      <c r="CF51" s="29"/>
      <c r="CG51" s="29"/>
      <c r="CH51" s="29"/>
      <c r="CI51" s="29"/>
      <c r="CJ51" s="29"/>
      <c r="CK51" s="29"/>
      <c r="CL51" s="29"/>
      <c r="CM51" s="29"/>
      <c r="CN51" s="29"/>
      <c r="CO51" s="29"/>
      <c r="CP51" s="29"/>
      <c r="CQ51" s="29"/>
      <c r="CR51" s="29"/>
      <c r="CS51" s="29"/>
      <c r="CT51" s="29"/>
      <c r="CU51" s="29"/>
      <c r="CV51" s="29"/>
      <c r="CW51" s="29"/>
      <c r="CX51" s="29"/>
      <c r="CY51" s="29"/>
      <c r="CZ51" s="29"/>
      <c r="DA51" s="29"/>
      <c r="DB51" s="29"/>
      <c r="DC51" s="29"/>
      <c r="DD51" s="29"/>
      <c r="DE51" s="29"/>
      <c r="DF51" s="29"/>
      <c r="DG51" s="29"/>
      <c r="DH51" s="29"/>
      <c r="DI51" s="29"/>
      <c r="DJ51" s="29"/>
      <c r="DK51" s="29"/>
      <c r="DL51" s="29"/>
      <c r="DM51" s="29"/>
      <c r="DN51" s="29"/>
      <c r="DO51" s="29"/>
      <c r="DP51" s="29"/>
      <c r="DQ51" s="29"/>
      <c r="DR51" s="29"/>
      <c r="DS51" s="29"/>
      <c r="DT51" s="29"/>
      <c r="DU51" s="29"/>
      <c r="DV51" s="29"/>
      <c r="DW51" s="29"/>
      <c r="DX51" s="29"/>
      <c r="DY51" s="29"/>
      <c r="DZ51" s="29"/>
      <c r="EA51" s="29"/>
      <c r="EB51" s="29"/>
      <c r="EC51" s="29"/>
      <c r="ED51" s="29"/>
      <c r="EE51" s="29"/>
      <c r="EF51" s="29"/>
      <c r="EG51" s="29"/>
      <c r="EH51" s="29"/>
      <c r="EI51" s="29"/>
      <c r="EJ51" s="29"/>
      <c r="EK51" s="29"/>
      <c r="EL51" s="29"/>
      <c r="EM51" s="29"/>
      <c r="EN51" s="29"/>
      <c r="EO51" s="29"/>
      <c r="EP51" s="29"/>
      <c r="EQ51" s="29"/>
      <c r="ER51" s="29"/>
      <c r="ES51" s="29"/>
      <c r="ET51" s="29"/>
      <c r="EU51" s="29"/>
      <c r="EV51" s="29"/>
      <c r="EW51" s="29"/>
      <c r="EX51" s="29"/>
      <c r="EY51" s="29"/>
      <c r="EZ51" s="29"/>
      <c r="FA51" s="29"/>
      <c r="FB51" s="29"/>
      <c r="FC51" s="29"/>
      <c r="FD51" s="29"/>
      <c r="FE51" s="29"/>
      <c r="FF51" s="29"/>
      <c r="FG51" s="29"/>
      <c r="FH51" s="29"/>
      <c r="FI51" s="29"/>
      <c r="FJ51" s="29"/>
      <c r="FK51" s="29"/>
      <c r="FL51" s="29"/>
      <c r="FM51" s="29"/>
      <c r="FN51" s="29"/>
      <c r="FO51" s="29"/>
      <c r="FP51" s="29"/>
      <c r="FQ51" s="29"/>
      <c r="FR51" s="29"/>
      <c r="FS51" s="29"/>
      <c r="FT51" s="29"/>
      <c r="FU51" s="29"/>
      <c r="FV51" s="29"/>
      <c r="FW51" s="29"/>
      <c r="FX51" s="29"/>
      <c r="FY51" s="29"/>
      <c r="FZ51" s="29"/>
      <c r="GA51" s="29"/>
      <c r="GB51" s="29"/>
      <c r="GC51" s="29"/>
      <c r="GD51" s="29"/>
      <c r="GE51" s="29"/>
      <c r="GF51" s="29"/>
      <c r="GG51" s="29"/>
      <c r="GH51" s="29"/>
      <c r="GI51" s="29"/>
      <c r="GJ51" s="29"/>
      <c r="GK51" s="29"/>
      <c r="GL51" s="29"/>
      <c r="GM51" s="29"/>
      <c r="GN51" s="29"/>
      <c r="GO51" s="29"/>
      <c r="GP51" s="29"/>
      <c r="GQ51" s="29"/>
      <c r="GR51" s="29"/>
      <c r="GS51" s="29"/>
      <c r="GT51" s="29"/>
      <c r="GU51" s="29"/>
      <c r="GV51" s="29"/>
      <c r="GW51" s="29"/>
      <c r="GX51" s="29"/>
      <c r="GY51" s="29"/>
      <c r="GZ51" s="29"/>
      <c r="HA51" s="29"/>
      <c r="HB51" s="29"/>
      <c r="HC51" s="29"/>
      <c r="HD51" s="29"/>
      <c r="HE51" s="29"/>
      <c r="HF51" s="29"/>
      <c r="HG51" s="29"/>
      <c r="HH51" s="29"/>
      <c r="HI51" s="29"/>
      <c r="HJ51" s="29"/>
      <c r="HK51" s="29"/>
      <c r="HL51" s="29"/>
      <c r="HM51" s="29"/>
      <c r="HN51" s="29"/>
      <c r="HO51" s="29"/>
      <c r="HP51" s="29"/>
      <c r="HQ51" s="29"/>
      <c r="HR51" s="29"/>
      <c r="HS51" s="29"/>
      <c r="HT51" s="29"/>
      <c r="HU51" s="29"/>
      <c r="HV51" s="29"/>
      <c r="HW51" s="29"/>
      <c r="HX51" s="29"/>
      <c r="HY51" s="29"/>
      <c r="HZ51" s="29"/>
      <c r="IA51" s="29"/>
      <c r="IB51" s="29"/>
      <c r="IC51" s="29"/>
    </row>
    <row r="52" spans="1:237" ht="38.25" x14ac:dyDescent="0.2">
      <c r="A52" s="50">
        <v>21</v>
      </c>
      <c r="B52" s="51" t="s">
        <v>31</v>
      </c>
      <c r="C52" s="10" t="s">
        <v>20</v>
      </c>
      <c r="D52" s="52">
        <v>45</v>
      </c>
      <c r="E52" s="10">
        <f t="shared" si="1"/>
        <v>49.500000000000007</v>
      </c>
      <c r="F52" s="232"/>
      <c r="G52" s="29"/>
      <c r="H52" s="29"/>
      <c r="I52" s="29"/>
      <c r="J52" s="29"/>
      <c r="K52" s="29"/>
      <c r="L52" s="29"/>
      <c r="M52" s="29"/>
      <c r="N52" s="29"/>
      <c r="O52" s="29"/>
      <c r="P52" s="29"/>
      <c r="Q52" s="29"/>
      <c r="R52" s="29"/>
      <c r="S52" s="29"/>
      <c r="T52" s="29"/>
      <c r="U52" s="29"/>
      <c r="V52" s="29"/>
      <c r="W52" s="29"/>
      <c r="X52" s="29"/>
      <c r="Y52" s="29"/>
      <c r="Z52" s="29"/>
      <c r="AA52" s="29"/>
      <c r="AB52" s="29"/>
      <c r="AC52" s="29"/>
      <c r="AD52" s="29"/>
      <c r="AE52" s="29"/>
      <c r="AF52" s="29"/>
      <c r="AG52" s="29"/>
      <c r="AH52" s="29"/>
      <c r="AI52" s="29"/>
      <c r="AJ52" s="29"/>
      <c r="AK52" s="29"/>
      <c r="AL52" s="29"/>
      <c r="AM52" s="29"/>
      <c r="AN52" s="29"/>
      <c r="AO52" s="29"/>
      <c r="AP52" s="29"/>
      <c r="AQ52" s="29"/>
      <c r="AR52" s="29"/>
      <c r="AS52" s="29"/>
      <c r="AT52" s="29"/>
      <c r="AU52" s="29"/>
      <c r="AV52" s="29"/>
      <c r="AW52" s="29"/>
      <c r="AX52" s="29"/>
      <c r="AY52" s="29"/>
      <c r="AZ52" s="29"/>
      <c r="BA52" s="29"/>
      <c r="BB52" s="29"/>
      <c r="BC52" s="29"/>
      <c r="BD52" s="29"/>
      <c r="BE52" s="29"/>
      <c r="BF52" s="29"/>
      <c r="BG52" s="29"/>
      <c r="BH52" s="29"/>
      <c r="BI52" s="29"/>
      <c r="BJ52" s="29"/>
      <c r="BK52" s="29"/>
      <c r="BL52" s="29"/>
      <c r="BM52" s="29"/>
      <c r="BN52" s="29"/>
      <c r="BO52" s="29"/>
      <c r="BP52" s="29"/>
      <c r="BQ52" s="29"/>
      <c r="BR52" s="29"/>
      <c r="BS52" s="29"/>
      <c r="BT52" s="29"/>
      <c r="BU52" s="29"/>
      <c r="BV52" s="29"/>
      <c r="BW52" s="29"/>
      <c r="BX52" s="29"/>
      <c r="BY52" s="29"/>
      <c r="BZ52" s="29"/>
      <c r="CA52" s="29"/>
      <c r="CB52" s="29"/>
      <c r="CC52" s="29"/>
      <c r="CD52" s="29"/>
      <c r="CE52" s="29"/>
      <c r="CF52" s="29"/>
      <c r="CG52" s="29"/>
      <c r="CH52" s="29"/>
      <c r="CI52" s="29"/>
      <c r="CJ52" s="29"/>
      <c r="CK52" s="29"/>
      <c r="CL52" s="29"/>
      <c r="CM52" s="29"/>
      <c r="CN52" s="29"/>
      <c r="CO52" s="29"/>
      <c r="CP52" s="29"/>
      <c r="CQ52" s="29"/>
      <c r="CR52" s="29"/>
      <c r="CS52" s="29"/>
      <c r="CT52" s="29"/>
      <c r="CU52" s="29"/>
      <c r="CV52" s="29"/>
      <c r="CW52" s="29"/>
      <c r="CX52" s="29"/>
      <c r="CY52" s="29"/>
      <c r="CZ52" s="29"/>
      <c r="DA52" s="29"/>
      <c r="DB52" s="29"/>
      <c r="DC52" s="29"/>
      <c r="DD52" s="29"/>
      <c r="DE52" s="29"/>
      <c r="DF52" s="29"/>
      <c r="DG52" s="29"/>
      <c r="DH52" s="29"/>
      <c r="DI52" s="29"/>
      <c r="DJ52" s="29"/>
      <c r="DK52" s="29"/>
      <c r="DL52" s="29"/>
      <c r="DM52" s="29"/>
      <c r="DN52" s="29"/>
      <c r="DO52" s="29"/>
      <c r="DP52" s="29"/>
      <c r="DQ52" s="29"/>
      <c r="DR52" s="29"/>
      <c r="DS52" s="29"/>
      <c r="DT52" s="29"/>
      <c r="DU52" s="29"/>
      <c r="DV52" s="29"/>
      <c r="DW52" s="29"/>
      <c r="DX52" s="29"/>
      <c r="DY52" s="29"/>
      <c r="DZ52" s="29"/>
      <c r="EA52" s="29"/>
      <c r="EB52" s="29"/>
      <c r="EC52" s="29"/>
      <c r="ED52" s="29"/>
      <c r="EE52" s="29"/>
      <c r="EF52" s="29"/>
      <c r="EG52" s="29"/>
      <c r="EH52" s="29"/>
      <c r="EI52" s="29"/>
      <c r="EJ52" s="29"/>
      <c r="EK52" s="29"/>
      <c r="EL52" s="29"/>
      <c r="EM52" s="29"/>
      <c r="EN52" s="29"/>
      <c r="EO52" s="29"/>
      <c r="EP52" s="29"/>
      <c r="EQ52" s="29"/>
      <c r="ER52" s="29"/>
      <c r="ES52" s="29"/>
      <c r="ET52" s="29"/>
      <c r="EU52" s="29"/>
      <c r="EV52" s="29"/>
      <c r="EW52" s="29"/>
      <c r="EX52" s="29"/>
      <c r="EY52" s="29"/>
      <c r="EZ52" s="29"/>
      <c r="FA52" s="29"/>
      <c r="FB52" s="29"/>
      <c r="FC52" s="29"/>
      <c r="FD52" s="29"/>
      <c r="FE52" s="29"/>
      <c r="FF52" s="29"/>
      <c r="FG52" s="29"/>
      <c r="FH52" s="29"/>
      <c r="FI52" s="29"/>
      <c r="FJ52" s="29"/>
      <c r="FK52" s="29"/>
      <c r="FL52" s="29"/>
      <c r="FM52" s="29"/>
      <c r="FN52" s="29"/>
      <c r="FO52" s="29"/>
      <c r="FP52" s="29"/>
      <c r="FQ52" s="29"/>
      <c r="FR52" s="29"/>
      <c r="FS52" s="29"/>
      <c r="FT52" s="29"/>
      <c r="FU52" s="29"/>
      <c r="FV52" s="29"/>
      <c r="FW52" s="29"/>
      <c r="FX52" s="29"/>
      <c r="FY52" s="29"/>
      <c r="FZ52" s="29"/>
      <c r="GA52" s="29"/>
      <c r="GB52" s="29"/>
      <c r="GC52" s="29"/>
      <c r="GD52" s="29"/>
      <c r="GE52" s="29"/>
      <c r="GF52" s="29"/>
      <c r="GG52" s="29"/>
      <c r="GH52" s="29"/>
      <c r="GI52" s="29"/>
      <c r="GJ52" s="29"/>
      <c r="GK52" s="29"/>
      <c r="GL52" s="29"/>
      <c r="GM52" s="29"/>
      <c r="GN52" s="29"/>
      <c r="GO52" s="29"/>
      <c r="GP52" s="29"/>
      <c r="GQ52" s="29"/>
      <c r="GR52" s="29"/>
      <c r="GS52" s="29"/>
      <c r="GT52" s="29"/>
      <c r="GU52" s="29"/>
      <c r="GV52" s="29"/>
      <c r="GW52" s="29"/>
      <c r="GX52" s="29"/>
      <c r="GY52" s="29"/>
      <c r="GZ52" s="29"/>
      <c r="HA52" s="29"/>
      <c r="HB52" s="29"/>
      <c r="HC52" s="29"/>
      <c r="HD52" s="29"/>
      <c r="HE52" s="29"/>
      <c r="HF52" s="29"/>
      <c r="HG52" s="29"/>
      <c r="HH52" s="29"/>
      <c r="HI52" s="29"/>
      <c r="HJ52" s="29"/>
      <c r="HK52" s="29"/>
      <c r="HL52" s="29"/>
      <c r="HM52" s="29"/>
      <c r="HN52" s="29"/>
      <c r="HO52" s="29"/>
      <c r="HP52" s="29"/>
      <c r="HQ52" s="29"/>
      <c r="HR52" s="29"/>
      <c r="HS52" s="29"/>
      <c r="HT52" s="29"/>
      <c r="HU52" s="29"/>
      <c r="HV52" s="29"/>
      <c r="HW52" s="29"/>
      <c r="HX52" s="29"/>
      <c r="HY52" s="29"/>
      <c r="HZ52" s="29"/>
      <c r="IA52" s="29"/>
      <c r="IB52" s="29"/>
      <c r="IC52" s="29"/>
    </row>
    <row r="53" spans="1:237" ht="38.25" x14ac:dyDescent="0.2">
      <c r="A53" s="50">
        <v>22</v>
      </c>
      <c r="B53" s="51" t="s">
        <v>32</v>
      </c>
      <c r="C53" s="10" t="s">
        <v>20</v>
      </c>
      <c r="D53" s="52">
        <v>35</v>
      </c>
      <c r="E53" s="10">
        <f t="shared" si="1"/>
        <v>38.5</v>
      </c>
      <c r="F53" s="232"/>
      <c r="G53" s="29"/>
      <c r="H53" s="29"/>
      <c r="I53" s="29"/>
      <c r="J53" s="29"/>
      <c r="K53" s="29"/>
      <c r="L53" s="29"/>
      <c r="M53" s="29"/>
      <c r="N53" s="29"/>
      <c r="O53" s="29"/>
      <c r="P53" s="29"/>
      <c r="Q53" s="29"/>
      <c r="R53" s="29"/>
      <c r="S53" s="29"/>
      <c r="T53" s="29"/>
      <c r="U53" s="29"/>
      <c r="V53" s="29"/>
      <c r="W53" s="29"/>
      <c r="X53" s="29"/>
      <c r="Y53" s="29"/>
      <c r="Z53" s="29"/>
      <c r="AA53" s="29"/>
      <c r="AB53" s="29"/>
      <c r="AC53" s="29"/>
      <c r="AD53" s="29"/>
      <c r="AE53" s="29"/>
      <c r="AF53" s="29"/>
      <c r="AG53" s="29"/>
      <c r="AH53" s="29"/>
      <c r="AI53" s="29"/>
      <c r="AJ53" s="29"/>
      <c r="AK53" s="29"/>
      <c r="AL53" s="29"/>
      <c r="AM53" s="29"/>
      <c r="AN53" s="29"/>
      <c r="AO53" s="29"/>
      <c r="AP53" s="29"/>
      <c r="AQ53" s="29"/>
      <c r="AR53" s="29"/>
      <c r="AS53" s="29"/>
      <c r="AT53" s="29"/>
      <c r="AU53" s="29"/>
      <c r="AV53" s="29"/>
      <c r="AW53" s="29"/>
      <c r="AX53" s="29"/>
      <c r="AY53" s="29"/>
      <c r="AZ53" s="29"/>
      <c r="BA53" s="29"/>
      <c r="BB53" s="29"/>
      <c r="BC53" s="29"/>
      <c r="BD53" s="29"/>
      <c r="BE53" s="29"/>
      <c r="BF53" s="29"/>
      <c r="BG53" s="29"/>
      <c r="BH53" s="29"/>
      <c r="BI53" s="29"/>
      <c r="BJ53" s="29"/>
      <c r="BK53" s="29"/>
      <c r="BL53" s="29"/>
      <c r="BM53" s="29"/>
      <c r="BN53" s="29"/>
      <c r="BO53" s="29"/>
      <c r="BP53" s="29"/>
      <c r="BQ53" s="29"/>
      <c r="BR53" s="29"/>
      <c r="BS53" s="29"/>
      <c r="BT53" s="29"/>
      <c r="BU53" s="29"/>
      <c r="BV53" s="29"/>
      <c r="BW53" s="29"/>
      <c r="BX53" s="29"/>
      <c r="BY53" s="29"/>
      <c r="BZ53" s="29"/>
      <c r="CA53" s="29"/>
      <c r="CB53" s="29"/>
      <c r="CC53" s="29"/>
      <c r="CD53" s="29"/>
      <c r="CE53" s="29"/>
      <c r="CF53" s="29"/>
      <c r="CG53" s="29"/>
      <c r="CH53" s="29"/>
      <c r="CI53" s="29"/>
      <c r="CJ53" s="29"/>
      <c r="CK53" s="29"/>
      <c r="CL53" s="29"/>
      <c r="CM53" s="29"/>
      <c r="CN53" s="29"/>
      <c r="CO53" s="29"/>
      <c r="CP53" s="29"/>
      <c r="CQ53" s="29"/>
      <c r="CR53" s="29"/>
      <c r="CS53" s="29"/>
      <c r="CT53" s="29"/>
      <c r="CU53" s="29"/>
      <c r="CV53" s="29"/>
      <c r="CW53" s="29"/>
      <c r="CX53" s="29"/>
      <c r="CY53" s="29"/>
      <c r="CZ53" s="29"/>
      <c r="DA53" s="29"/>
      <c r="DB53" s="29"/>
      <c r="DC53" s="29"/>
      <c r="DD53" s="29"/>
      <c r="DE53" s="29"/>
      <c r="DF53" s="29"/>
      <c r="DG53" s="29"/>
      <c r="DH53" s="29"/>
      <c r="DI53" s="29"/>
      <c r="DJ53" s="29"/>
      <c r="DK53" s="29"/>
      <c r="DL53" s="29"/>
      <c r="DM53" s="29"/>
      <c r="DN53" s="29"/>
      <c r="DO53" s="29"/>
      <c r="DP53" s="29"/>
      <c r="DQ53" s="29"/>
      <c r="DR53" s="29"/>
      <c r="DS53" s="29"/>
      <c r="DT53" s="29"/>
      <c r="DU53" s="29"/>
      <c r="DV53" s="29"/>
      <c r="DW53" s="29"/>
      <c r="DX53" s="29"/>
      <c r="DY53" s="29"/>
      <c r="DZ53" s="29"/>
      <c r="EA53" s="29"/>
      <c r="EB53" s="29"/>
      <c r="EC53" s="29"/>
      <c r="ED53" s="29"/>
      <c r="EE53" s="29"/>
      <c r="EF53" s="29"/>
      <c r="EG53" s="29"/>
      <c r="EH53" s="29"/>
      <c r="EI53" s="29"/>
      <c r="EJ53" s="29"/>
      <c r="EK53" s="29"/>
      <c r="EL53" s="29"/>
      <c r="EM53" s="29"/>
      <c r="EN53" s="29"/>
      <c r="EO53" s="29"/>
      <c r="EP53" s="29"/>
      <c r="EQ53" s="29"/>
      <c r="ER53" s="29"/>
      <c r="ES53" s="29"/>
      <c r="ET53" s="29"/>
      <c r="EU53" s="29"/>
      <c r="EV53" s="29"/>
      <c r="EW53" s="29"/>
      <c r="EX53" s="29"/>
      <c r="EY53" s="29"/>
      <c r="EZ53" s="29"/>
      <c r="FA53" s="29"/>
      <c r="FB53" s="29"/>
      <c r="FC53" s="29"/>
      <c r="FD53" s="29"/>
      <c r="FE53" s="29"/>
      <c r="FF53" s="29"/>
      <c r="FG53" s="29"/>
      <c r="FH53" s="29"/>
      <c r="FI53" s="29"/>
      <c r="FJ53" s="29"/>
      <c r="FK53" s="29"/>
      <c r="FL53" s="29"/>
      <c r="FM53" s="29"/>
      <c r="FN53" s="29"/>
      <c r="FO53" s="29"/>
      <c r="FP53" s="29"/>
      <c r="FQ53" s="29"/>
      <c r="FR53" s="29"/>
      <c r="FS53" s="29"/>
      <c r="FT53" s="29"/>
      <c r="FU53" s="29"/>
      <c r="FV53" s="29"/>
      <c r="FW53" s="29"/>
      <c r="FX53" s="29"/>
      <c r="FY53" s="29"/>
      <c r="FZ53" s="29"/>
      <c r="GA53" s="29"/>
      <c r="GB53" s="29"/>
      <c r="GC53" s="29"/>
      <c r="GD53" s="29"/>
      <c r="GE53" s="29"/>
      <c r="GF53" s="29"/>
      <c r="GG53" s="29"/>
      <c r="GH53" s="29"/>
      <c r="GI53" s="29"/>
      <c r="GJ53" s="29"/>
      <c r="GK53" s="29"/>
      <c r="GL53" s="29"/>
      <c r="GM53" s="29"/>
      <c r="GN53" s="29"/>
      <c r="GO53" s="29"/>
      <c r="GP53" s="29"/>
      <c r="GQ53" s="29"/>
      <c r="GR53" s="29"/>
      <c r="GS53" s="29"/>
      <c r="GT53" s="29"/>
      <c r="GU53" s="29"/>
      <c r="GV53" s="29"/>
      <c r="GW53" s="29"/>
      <c r="GX53" s="29"/>
      <c r="GY53" s="29"/>
      <c r="GZ53" s="29"/>
      <c r="HA53" s="29"/>
      <c r="HB53" s="29"/>
      <c r="HC53" s="29"/>
      <c r="HD53" s="29"/>
      <c r="HE53" s="29"/>
      <c r="HF53" s="29"/>
      <c r="HG53" s="29"/>
      <c r="HH53" s="29"/>
      <c r="HI53" s="29"/>
      <c r="HJ53" s="29"/>
      <c r="HK53" s="29"/>
      <c r="HL53" s="29"/>
      <c r="HM53" s="29"/>
      <c r="HN53" s="29"/>
      <c r="HO53" s="29"/>
      <c r="HP53" s="29"/>
      <c r="HQ53" s="29"/>
      <c r="HR53" s="29"/>
      <c r="HS53" s="29"/>
      <c r="HT53" s="29"/>
      <c r="HU53" s="29"/>
      <c r="HV53" s="29"/>
      <c r="HW53" s="29"/>
      <c r="HX53" s="29"/>
      <c r="HY53" s="29"/>
      <c r="HZ53" s="29"/>
      <c r="IA53" s="29"/>
      <c r="IB53" s="29"/>
      <c r="IC53" s="29"/>
    </row>
    <row r="54" spans="1:237" ht="38.25" x14ac:dyDescent="0.2">
      <c r="A54" s="50">
        <v>23</v>
      </c>
      <c r="B54" s="51" t="s">
        <v>33</v>
      </c>
      <c r="C54" s="10" t="s">
        <v>20</v>
      </c>
      <c r="D54" s="52">
        <v>47</v>
      </c>
      <c r="E54" s="10">
        <f t="shared" si="1"/>
        <v>51.7</v>
      </c>
      <c r="F54" s="232"/>
      <c r="G54" s="29"/>
      <c r="H54" s="29"/>
      <c r="I54" s="29"/>
      <c r="J54" s="29"/>
      <c r="K54" s="29"/>
      <c r="L54" s="29"/>
      <c r="M54" s="29"/>
      <c r="N54" s="29"/>
      <c r="O54" s="29"/>
      <c r="P54" s="29"/>
      <c r="Q54" s="29"/>
      <c r="R54" s="29"/>
      <c r="S54" s="29"/>
      <c r="T54" s="29"/>
      <c r="U54" s="29"/>
      <c r="V54" s="29"/>
      <c r="W54" s="29"/>
      <c r="X54" s="29"/>
      <c r="Y54" s="29"/>
      <c r="Z54" s="29"/>
      <c r="AA54" s="29"/>
      <c r="AB54" s="29"/>
      <c r="AC54" s="29"/>
      <c r="AD54" s="29"/>
      <c r="AE54" s="29"/>
      <c r="AF54" s="29"/>
      <c r="AG54" s="29"/>
      <c r="AH54" s="29"/>
      <c r="AI54" s="29"/>
      <c r="AJ54" s="29"/>
      <c r="AK54" s="29"/>
      <c r="AL54" s="29"/>
      <c r="AM54" s="29"/>
      <c r="AN54" s="29"/>
      <c r="AO54" s="29"/>
      <c r="AP54" s="29"/>
      <c r="AQ54" s="29"/>
      <c r="AR54" s="29"/>
      <c r="AS54" s="29"/>
      <c r="AT54" s="29"/>
      <c r="AU54" s="29"/>
      <c r="AV54" s="29"/>
      <c r="AW54" s="29"/>
      <c r="AX54" s="29"/>
      <c r="AY54" s="29"/>
      <c r="AZ54" s="29"/>
      <c r="BA54" s="29"/>
      <c r="BB54" s="29"/>
      <c r="BC54" s="29"/>
      <c r="BD54" s="29"/>
      <c r="BE54" s="29"/>
      <c r="BF54" s="29"/>
      <c r="BG54" s="29"/>
      <c r="BH54" s="29"/>
      <c r="BI54" s="29"/>
      <c r="BJ54" s="29"/>
      <c r="BK54" s="29"/>
      <c r="BL54" s="29"/>
      <c r="BM54" s="29"/>
      <c r="BN54" s="29"/>
      <c r="BO54" s="29"/>
      <c r="BP54" s="29"/>
      <c r="BQ54" s="29"/>
      <c r="BR54" s="29"/>
      <c r="BS54" s="29"/>
      <c r="BT54" s="29"/>
      <c r="BU54" s="29"/>
      <c r="BV54" s="29"/>
      <c r="BW54" s="29"/>
      <c r="BX54" s="29"/>
      <c r="BY54" s="29"/>
      <c r="BZ54" s="29"/>
      <c r="CA54" s="29"/>
      <c r="CB54" s="29"/>
      <c r="CC54" s="29"/>
      <c r="CD54" s="29"/>
      <c r="CE54" s="29"/>
      <c r="CF54" s="29"/>
      <c r="CG54" s="29"/>
      <c r="CH54" s="29"/>
      <c r="CI54" s="29"/>
      <c r="CJ54" s="29"/>
      <c r="CK54" s="29"/>
      <c r="CL54" s="29"/>
      <c r="CM54" s="29"/>
      <c r="CN54" s="29"/>
      <c r="CO54" s="29"/>
      <c r="CP54" s="29"/>
      <c r="CQ54" s="29"/>
      <c r="CR54" s="29"/>
      <c r="CS54" s="29"/>
      <c r="CT54" s="29"/>
      <c r="CU54" s="29"/>
      <c r="CV54" s="29"/>
      <c r="CW54" s="29"/>
      <c r="CX54" s="29"/>
      <c r="CY54" s="29"/>
      <c r="CZ54" s="29"/>
      <c r="DA54" s="29"/>
      <c r="DB54" s="29"/>
      <c r="DC54" s="29"/>
      <c r="DD54" s="29"/>
      <c r="DE54" s="29"/>
      <c r="DF54" s="29"/>
      <c r="DG54" s="29"/>
      <c r="DH54" s="29"/>
      <c r="DI54" s="29"/>
      <c r="DJ54" s="29"/>
      <c r="DK54" s="29"/>
      <c r="DL54" s="29"/>
      <c r="DM54" s="29"/>
      <c r="DN54" s="29"/>
      <c r="DO54" s="29"/>
      <c r="DP54" s="29"/>
      <c r="DQ54" s="29"/>
      <c r="DR54" s="29"/>
      <c r="DS54" s="29"/>
      <c r="DT54" s="29"/>
      <c r="DU54" s="29"/>
      <c r="DV54" s="29"/>
      <c r="DW54" s="29"/>
      <c r="DX54" s="29"/>
      <c r="DY54" s="29"/>
      <c r="DZ54" s="29"/>
      <c r="EA54" s="29"/>
      <c r="EB54" s="29"/>
      <c r="EC54" s="29"/>
      <c r="ED54" s="29"/>
      <c r="EE54" s="29"/>
      <c r="EF54" s="29"/>
      <c r="EG54" s="29"/>
      <c r="EH54" s="29"/>
      <c r="EI54" s="29"/>
      <c r="EJ54" s="29"/>
      <c r="EK54" s="29"/>
      <c r="EL54" s="29"/>
      <c r="EM54" s="29"/>
      <c r="EN54" s="29"/>
      <c r="EO54" s="29"/>
      <c r="EP54" s="29"/>
      <c r="EQ54" s="29"/>
      <c r="ER54" s="29"/>
      <c r="ES54" s="29"/>
      <c r="ET54" s="29"/>
      <c r="EU54" s="29"/>
      <c r="EV54" s="29"/>
      <c r="EW54" s="29"/>
      <c r="EX54" s="29"/>
      <c r="EY54" s="29"/>
      <c r="EZ54" s="29"/>
      <c r="FA54" s="29"/>
      <c r="FB54" s="29"/>
      <c r="FC54" s="29"/>
      <c r="FD54" s="29"/>
      <c r="FE54" s="29"/>
      <c r="FF54" s="29"/>
      <c r="FG54" s="29"/>
      <c r="FH54" s="29"/>
      <c r="FI54" s="29"/>
      <c r="FJ54" s="29"/>
      <c r="FK54" s="29"/>
      <c r="FL54" s="29"/>
      <c r="FM54" s="29"/>
      <c r="FN54" s="29"/>
      <c r="FO54" s="29"/>
      <c r="FP54" s="29"/>
      <c r="FQ54" s="29"/>
      <c r="FR54" s="29"/>
      <c r="FS54" s="29"/>
      <c r="FT54" s="29"/>
      <c r="FU54" s="29"/>
      <c r="FV54" s="29"/>
      <c r="FW54" s="29"/>
      <c r="FX54" s="29"/>
      <c r="FY54" s="29"/>
      <c r="FZ54" s="29"/>
      <c r="GA54" s="29"/>
      <c r="GB54" s="29"/>
      <c r="GC54" s="29"/>
      <c r="GD54" s="29"/>
      <c r="GE54" s="29"/>
      <c r="GF54" s="29"/>
      <c r="GG54" s="29"/>
      <c r="GH54" s="29"/>
      <c r="GI54" s="29"/>
      <c r="GJ54" s="29"/>
      <c r="GK54" s="29"/>
      <c r="GL54" s="29"/>
      <c r="GM54" s="29"/>
      <c r="GN54" s="29"/>
      <c r="GO54" s="29"/>
      <c r="GP54" s="29"/>
      <c r="GQ54" s="29"/>
      <c r="GR54" s="29"/>
      <c r="GS54" s="29"/>
      <c r="GT54" s="29"/>
      <c r="GU54" s="29"/>
      <c r="GV54" s="29"/>
      <c r="GW54" s="29"/>
      <c r="GX54" s="29"/>
      <c r="GY54" s="29"/>
      <c r="GZ54" s="29"/>
      <c r="HA54" s="29"/>
      <c r="HB54" s="29"/>
      <c r="HC54" s="29"/>
      <c r="HD54" s="29"/>
      <c r="HE54" s="29"/>
      <c r="HF54" s="29"/>
      <c r="HG54" s="29"/>
      <c r="HH54" s="29"/>
      <c r="HI54" s="29"/>
      <c r="HJ54" s="29"/>
      <c r="HK54" s="29"/>
      <c r="HL54" s="29"/>
      <c r="HM54" s="29"/>
      <c r="HN54" s="29"/>
      <c r="HO54" s="29"/>
      <c r="HP54" s="29"/>
      <c r="HQ54" s="29"/>
      <c r="HR54" s="29"/>
      <c r="HS54" s="29"/>
      <c r="HT54" s="29"/>
      <c r="HU54" s="29"/>
      <c r="HV54" s="29"/>
      <c r="HW54" s="29"/>
      <c r="HX54" s="29"/>
      <c r="HY54" s="29"/>
      <c r="HZ54" s="29"/>
      <c r="IA54" s="29"/>
      <c r="IB54" s="29"/>
      <c r="IC54" s="29"/>
    </row>
    <row r="55" spans="1:237" ht="38.25" x14ac:dyDescent="0.2">
      <c r="A55" s="50">
        <v>24</v>
      </c>
      <c r="B55" s="51" t="s">
        <v>34</v>
      </c>
      <c r="C55" s="10" t="s">
        <v>20</v>
      </c>
      <c r="D55" s="52">
        <v>47</v>
      </c>
      <c r="E55" s="10">
        <f t="shared" si="1"/>
        <v>51.7</v>
      </c>
      <c r="F55" s="232"/>
      <c r="G55" s="29"/>
      <c r="H55" s="29"/>
      <c r="I55" s="29"/>
      <c r="J55" s="29"/>
      <c r="K55" s="29"/>
      <c r="L55" s="29"/>
      <c r="M55" s="29"/>
      <c r="N55" s="29"/>
      <c r="O55" s="29"/>
      <c r="P55" s="29"/>
      <c r="Q55" s="29"/>
      <c r="R55" s="29"/>
      <c r="S55" s="29"/>
      <c r="T55" s="29"/>
      <c r="U55" s="29"/>
      <c r="V55" s="29"/>
      <c r="W55" s="29"/>
      <c r="X55" s="29"/>
      <c r="Y55" s="29"/>
      <c r="Z55" s="29"/>
      <c r="AA55" s="29"/>
      <c r="AB55" s="29"/>
      <c r="AC55" s="29"/>
      <c r="AD55" s="29"/>
      <c r="AE55" s="29"/>
      <c r="AF55" s="29"/>
      <c r="AG55" s="29"/>
      <c r="AH55" s="29"/>
      <c r="AI55" s="29"/>
      <c r="AJ55" s="29"/>
      <c r="AK55" s="29"/>
      <c r="AL55" s="29"/>
      <c r="AM55" s="29"/>
      <c r="AN55" s="29"/>
      <c r="AO55" s="29"/>
      <c r="AP55" s="29"/>
      <c r="AQ55" s="29"/>
      <c r="AR55" s="29"/>
      <c r="AS55" s="29"/>
      <c r="AT55" s="29"/>
      <c r="AU55" s="29"/>
      <c r="AV55" s="29"/>
      <c r="AW55" s="29"/>
      <c r="AX55" s="29"/>
      <c r="AY55" s="29"/>
      <c r="AZ55" s="29"/>
      <c r="BA55" s="29"/>
      <c r="BB55" s="29"/>
      <c r="BC55" s="29"/>
      <c r="BD55" s="29"/>
      <c r="BE55" s="29"/>
      <c r="BF55" s="29"/>
      <c r="BG55" s="29"/>
      <c r="BH55" s="29"/>
      <c r="BI55" s="29"/>
      <c r="BJ55" s="29"/>
      <c r="BK55" s="29"/>
      <c r="BL55" s="29"/>
      <c r="BM55" s="29"/>
      <c r="BN55" s="29"/>
      <c r="BO55" s="29"/>
      <c r="BP55" s="29"/>
      <c r="BQ55" s="29"/>
      <c r="BR55" s="29"/>
      <c r="BS55" s="29"/>
      <c r="BT55" s="29"/>
      <c r="BU55" s="29"/>
      <c r="BV55" s="29"/>
      <c r="BW55" s="29"/>
      <c r="BX55" s="29"/>
      <c r="BY55" s="29"/>
      <c r="BZ55" s="29"/>
      <c r="CA55" s="29"/>
      <c r="CB55" s="29"/>
      <c r="CC55" s="29"/>
      <c r="CD55" s="29"/>
      <c r="CE55" s="29"/>
      <c r="CF55" s="29"/>
      <c r="CG55" s="29"/>
      <c r="CH55" s="29"/>
      <c r="CI55" s="29"/>
      <c r="CJ55" s="29"/>
      <c r="CK55" s="29"/>
      <c r="CL55" s="29"/>
      <c r="CM55" s="29"/>
      <c r="CN55" s="29"/>
      <c r="CO55" s="29"/>
      <c r="CP55" s="29"/>
      <c r="CQ55" s="29"/>
      <c r="CR55" s="29"/>
      <c r="CS55" s="29"/>
      <c r="CT55" s="29"/>
      <c r="CU55" s="29"/>
      <c r="CV55" s="29"/>
      <c r="CW55" s="29"/>
      <c r="CX55" s="29"/>
      <c r="CY55" s="29"/>
      <c r="CZ55" s="29"/>
      <c r="DA55" s="29"/>
      <c r="DB55" s="29"/>
      <c r="DC55" s="29"/>
      <c r="DD55" s="29"/>
      <c r="DE55" s="29"/>
      <c r="DF55" s="29"/>
      <c r="DG55" s="29"/>
      <c r="DH55" s="29"/>
      <c r="DI55" s="29"/>
      <c r="DJ55" s="29"/>
      <c r="DK55" s="29"/>
      <c r="DL55" s="29"/>
      <c r="DM55" s="29"/>
      <c r="DN55" s="29"/>
      <c r="DO55" s="29"/>
      <c r="DP55" s="29"/>
      <c r="DQ55" s="29"/>
      <c r="DR55" s="29"/>
      <c r="DS55" s="29"/>
      <c r="DT55" s="29"/>
      <c r="DU55" s="29"/>
      <c r="DV55" s="29"/>
      <c r="DW55" s="29"/>
      <c r="DX55" s="29"/>
      <c r="DY55" s="29"/>
      <c r="DZ55" s="29"/>
      <c r="EA55" s="29"/>
      <c r="EB55" s="29"/>
      <c r="EC55" s="29"/>
      <c r="ED55" s="29"/>
      <c r="EE55" s="29"/>
      <c r="EF55" s="29"/>
      <c r="EG55" s="29"/>
      <c r="EH55" s="29"/>
      <c r="EI55" s="29"/>
      <c r="EJ55" s="29"/>
      <c r="EK55" s="29"/>
      <c r="EL55" s="29"/>
      <c r="EM55" s="29"/>
      <c r="EN55" s="29"/>
      <c r="EO55" s="29"/>
      <c r="EP55" s="29"/>
      <c r="EQ55" s="29"/>
      <c r="ER55" s="29"/>
      <c r="ES55" s="29"/>
      <c r="ET55" s="29"/>
      <c r="EU55" s="29"/>
      <c r="EV55" s="29"/>
      <c r="EW55" s="29"/>
      <c r="EX55" s="29"/>
      <c r="EY55" s="29"/>
      <c r="EZ55" s="29"/>
      <c r="FA55" s="29"/>
      <c r="FB55" s="29"/>
      <c r="FC55" s="29"/>
      <c r="FD55" s="29"/>
      <c r="FE55" s="29"/>
      <c r="FF55" s="29"/>
      <c r="FG55" s="29"/>
      <c r="FH55" s="29"/>
      <c r="FI55" s="29"/>
      <c r="FJ55" s="29"/>
      <c r="FK55" s="29"/>
      <c r="FL55" s="29"/>
      <c r="FM55" s="29"/>
      <c r="FN55" s="29"/>
      <c r="FO55" s="29"/>
      <c r="FP55" s="29"/>
      <c r="FQ55" s="29"/>
      <c r="FR55" s="29"/>
      <c r="FS55" s="29"/>
      <c r="FT55" s="29"/>
      <c r="FU55" s="29"/>
      <c r="FV55" s="29"/>
      <c r="FW55" s="29"/>
      <c r="FX55" s="29"/>
      <c r="FY55" s="29"/>
      <c r="FZ55" s="29"/>
      <c r="GA55" s="29"/>
      <c r="GB55" s="29"/>
      <c r="GC55" s="29"/>
      <c r="GD55" s="29"/>
      <c r="GE55" s="29"/>
      <c r="GF55" s="29"/>
      <c r="GG55" s="29"/>
      <c r="GH55" s="29"/>
      <c r="GI55" s="29"/>
      <c r="GJ55" s="29"/>
      <c r="GK55" s="29"/>
      <c r="GL55" s="29"/>
      <c r="GM55" s="29"/>
      <c r="GN55" s="29"/>
      <c r="GO55" s="29"/>
      <c r="GP55" s="29"/>
      <c r="GQ55" s="29"/>
      <c r="GR55" s="29"/>
      <c r="GS55" s="29"/>
      <c r="GT55" s="29"/>
      <c r="GU55" s="29"/>
      <c r="GV55" s="29"/>
      <c r="GW55" s="29"/>
      <c r="GX55" s="29"/>
      <c r="GY55" s="29"/>
      <c r="GZ55" s="29"/>
      <c r="HA55" s="29"/>
      <c r="HB55" s="29"/>
      <c r="HC55" s="29"/>
      <c r="HD55" s="29"/>
      <c r="HE55" s="29"/>
      <c r="HF55" s="29"/>
      <c r="HG55" s="29"/>
      <c r="HH55" s="29"/>
      <c r="HI55" s="29"/>
      <c r="HJ55" s="29"/>
      <c r="HK55" s="29"/>
      <c r="HL55" s="29"/>
      <c r="HM55" s="29"/>
      <c r="HN55" s="29"/>
      <c r="HO55" s="29"/>
      <c r="HP55" s="29"/>
      <c r="HQ55" s="29"/>
      <c r="HR55" s="29"/>
      <c r="HS55" s="29"/>
      <c r="HT55" s="29"/>
      <c r="HU55" s="29"/>
      <c r="HV55" s="29"/>
      <c r="HW55" s="29"/>
      <c r="HX55" s="29"/>
      <c r="HY55" s="29"/>
      <c r="HZ55" s="29"/>
      <c r="IA55" s="29"/>
      <c r="IB55" s="29"/>
      <c r="IC55" s="29"/>
    </row>
    <row r="56" spans="1:237" ht="38.25" x14ac:dyDescent="0.2">
      <c r="A56" s="50">
        <v>25</v>
      </c>
      <c r="B56" s="51" t="s">
        <v>35</v>
      </c>
      <c r="C56" s="10" t="s">
        <v>20</v>
      </c>
      <c r="D56" s="52">
        <v>47</v>
      </c>
      <c r="E56" s="10">
        <f t="shared" si="1"/>
        <v>51.7</v>
      </c>
      <c r="F56" s="232"/>
      <c r="G56" s="29"/>
      <c r="H56" s="29"/>
      <c r="I56" s="29"/>
      <c r="J56" s="29"/>
      <c r="K56" s="29"/>
      <c r="L56" s="29"/>
      <c r="M56" s="29"/>
      <c r="N56" s="29"/>
      <c r="O56" s="29"/>
      <c r="P56" s="29"/>
      <c r="Q56" s="29"/>
      <c r="R56" s="29"/>
      <c r="S56" s="29"/>
      <c r="T56" s="29"/>
      <c r="U56" s="29"/>
      <c r="V56" s="29"/>
      <c r="W56" s="29"/>
      <c r="X56" s="29"/>
      <c r="Y56" s="29"/>
      <c r="Z56" s="29"/>
      <c r="AA56" s="29"/>
      <c r="AB56" s="29"/>
      <c r="AC56" s="29"/>
      <c r="AD56" s="29"/>
      <c r="AE56" s="29"/>
      <c r="AF56" s="29"/>
      <c r="AG56" s="29"/>
      <c r="AH56" s="29"/>
      <c r="AI56" s="29"/>
      <c r="AJ56" s="29"/>
      <c r="AK56" s="29"/>
      <c r="AL56" s="29"/>
      <c r="AM56" s="29"/>
      <c r="AN56" s="29"/>
      <c r="AO56" s="29"/>
      <c r="AP56" s="29"/>
      <c r="AQ56" s="29"/>
      <c r="AR56" s="29"/>
      <c r="AS56" s="29"/>
      <c r="AT56" s="29"/>
      <c r="AU56" s="29"/>
      <c r="AV56" s="29"/>
      <c r="AW56" s="29"/>
      <c r="AX56" s="29"/>
      <c r="AY56" s="29"/>
      <c r="AZ56" s="29"/>
      <c r="BA56" s="29"/>
      <c r="BB56" s="29"/>
      <c r="BC56" s="29"/>
      <c r="BD56" s="29"/>
      <c r="BE56" s="29"/>
      <c r="BF56" s="29"/>
      <c r="BG56" s="29"/>
      <c r="BH56" s="29"/>
      <c r="BI56" s="29"/>
      <c r="BJ56" s="29"/>
      <c r="BK56" s="29"/>
      <c r="BL56" s="29"/>
      <c r="BM56" s="29"/>
      <c r="BN56" s="29"/>
      <c r="BO56" s="29"/>
      <c r="BP56" s="29"/>
      <c r="BQ56" s="29"/>
      <c r="BR56" s="29"/>
      <c r="BS56" s="29"/>
      <c r="BT56" s="29"/>
      <c r="BU56" s="29"/>
      <c r="BV56" s="29"/>
      <c r="BW56" s="29"/>
      <c r="BX56" s="29"/>
      <c r="BY56" s="29"/>
      <c r="BZ56" s="29"/>
      <c r="CA56" s="29"/>
      <c r="CB56" s="29"/>
      <c r="CC56" s="29"/>
      <c r="CD56" s="29"/>
      <c r="CE56" s="29"/>
      <c r="CF56" s="29"/>
      <c r="CG56" s="29"/>
      <c r="CH56" s="29"/>
      <c r="CI56" s="29"/>
      <c r="CJ56" s="29"/>
      <c r="CK56" s="29"/>
      <c r="CL56" s="29"/>
      <c r="CM56" s="29"/>
      <c r="CN56" s="29"/>
      <c r="CO56" s="29"/>
      <c r="CP56" s="29"/>
      <c r="CQ56" s="29"/>
      <c r="CR56" s="29"/>
      <c r="CS56" s="29"/>
      <c r="CT56" s="29"/>
      <c r="CU56" s="29"/>
      <c r="CV56" s="29"/>
      <c r="CW56" s="29"/>
      <c r="CX56" s="29"/>
      <c r="CY56" s="29"/>
      <c r="CZ56" s="29"/>
      <c r="DA56" s="29"/>
      <c r="DB56" s="29"/>
      <c r="DC56" s="29"/>
      <c r="DD56" s="29"/>
      <c r="DE56" s="29"/>
      <c r="DF56" s="29"/>
      <c r="DG56" s="29"/>
      <c r="DH56" s="29"/>
      <c r="DI56" s="29"/>
      <c r="DJ56" s="29"/>
      <c r="DK56" s="29"/>
      <c r="DL56" s="29"/>
      <c r="DM56" s="29"/>
      <c r="DN56" s="29"/>
      <c r="DO56" s="29"/>
      <c r="DP56" s="29"/>
      <c r="DQ56" s="29"/>
      <c r="DR56" s="29"/>
      <c r="DS56" s="29"/>
      <c r="DT56" s="29"/>
      <c r="DU56" s="29"/>
      <c r="DV56" s="29"/>
      <c r="DW56" s="29"/>
      <c r="DX56" s="29"/>
      <c r="DY56" s="29"/>
      <c r="DZ56" s="29"/>
      <c r="EA56" s="29"/>
      <c r="EB56" s="29"/>
      <c r="EC56" s="29"/>
      <c r="ED56" s="29"/>
      <c r="EE56" s="29"/>
      <c r="EF56" s="29"/>
      <c r="EG56" s="29"/>
      <c r="EH56" s="29"/>
      <c r="EI56" s="29"/>
      <c r="EJ56" s="29"/>
      <c r="EK56" s="29"/>
      <c r="EL56" s="29"/>
      <c r="EM56" s="29"/>
      <c r="EN56" s="29"/>
      <c r="EO56" s="29"/>
      <c r="EP56" s="29"/>
      <c r="EQ56" s="29"/>
      <c r="ER56" s="29"/>
      <c r="ES56" s="29"/>
      <c r="ET56" s="29"/>
      <c r="EU56" s="29"/>
      <c r="EV56" s="29"/>
      <c r="EW56" s="29"/>
      <c r="EX56" s="29"/>
      <c r="EY56" s="29"/>
      <c r="EZ56" s="29"/>
      <c r="FA56" s="29"/>
      <c r="FB56" s="29"/>
      <c r="FC56" s="29"/>
      <c r="FD56" s="29"/>
      <c r="FE56" s="29"/>
      <c r="FF56" s="29"/>
      <c r="FG56" s="29"/>
      <c r="FH56" s="29"/>
      <c r="FI56" s="29"/>
      <c r="FJ56" s="29"/>
      <c r="FK56" s="29"/>
      <c r="FL56" s="29"/>
      <c r="FM56" s="29"/>
      <c r="FN56" s="29"/>
      <c r="FO56" s="29"/>
      <c r="FP56" s="29"/>
      <c r="FQ56" s="29"/>
      <c r="FR56" s="29"/>
      <c r="FS56" s="29"/>
      <c r="FT56" s="29"/>
      <c r="FU56" s="29"/>
      <c r="FV56" s="29"/>
      <c r="FW56" s="29"/>
      <c r="FX56" s="29"/>
      <c r="FY56" s="29"/>
      <c r="FZ56" s="29"/>
      <c r="GA56" s="29"/>
      <c r="GB56" s="29"/>
      <c r="GC56" s="29"/>
      <c r="GD56" s="29"/>
      <c r="GE56" s="29"/>
      <c r="GF56" s="29"/>
      <c r="GG56" s="29"/>
      <c r="GH56" s="29"/>
      <c r="GI56" s="29"/>
      <c r="GJ56" s="29"/>
      <c r="GK56" s="29"/>
      <c r="GL56" s="29"/>
      <c r="GM56" s="29"/>
      <c r="GN56" s="29"/>
      <c r="GO56" s="29"/>
      <c r="GP56" s="29"/>
      <c r="GQ56" s="29"/>
      <c r="GR56" s="29"/>
      <c r="GS56" s="29"/>
      <c r="GT56" s="29"/>
      <c r="GU56" s="29"/>
      <c r="GV56" s="29"/>
      <c r="GW56" s="29"/>
      <c r="GX56" s="29"/>
      <c r="GY56" s="29"/>
      <c r="GZ56" s="29"/>
      <c r="HA56" s="29"/>
      <c r="HB56" s="29"/>
      <c r="HC56" s="29"/>
      <c r="HD56" s="29"/>
      <c r="HE56" s="29"/>
      <c r="HF56" s="29"/>
      <c r="HG56" s="29"/>
      <c r="HH56" s="29"/>
      <c r="HI56" s="29"/>
      <c r="HJ56" s="29"/>
      <c r="HK56" s="29"/>
      <c r="HL56" s="29"/>
      <c r="HM56" s="29"/>
      <c r="HN56" s="29"/>
      <c r="HO56" s="29"/>
      <c r="HP56" s="29"/>
      <c r="HQ56" s="29"/>
      <c r="HR56" s="29"/>
      <c r="HS56" s="29"/>
      <c r="HT56" s="29"/>
      <c r="HU56" s="29"/>
      <c r="HV56" s="29"/>
      <c r="HW56" s="29"/>
      <c r="HX56" s="29"/>
      <c r="HY56" s="29"/>
      <c r="HZ56" s="29"/>
      <c r="IA56" s="29"/>
      <c r="IB56" s="29"/>
      <c r="IC56" s="29"/>
    </row>
    <row r="57" spans="1:237" ht="38.25" x14ac:dyDescent="0.2">
      <c r="A57" s="50">
        <v>26</v>
      </c>
      <c r="B57" s="51" t="s">
        <v>36</v>
      </c>
      <c r="C57" s="10" t="s">
        <v>20</v>
      </c>
      <c r="D57" s="52">
        <v>47</v>
      </c>
      <c r="E57" s="10">
        <f t="shared" si="1"/>
        <v>51.7</v>
      </c>
      <c r="F57" s="232"/>
      <c r="G57" s="29"/>
      <c r="H57" s="29"/>
      <c r="I57" s="29"/>
      <c r="J57" s="29"/>
      <c r="K57" s="29"/>
      <c r="L57" s="29"/>
      <c r="M57" s="29"/>
      <c r="N57" s="29"/>
      <c r="O57" s="29"/>
      <c r="P57" s="29"/>
      <c r="Q57" s="29"/>
      <c r="R57" s="29"/>
      <c r="S57" s="29"/>
      <c r="T57" s="29"/>
      <c r="U57" s="29"/>
      <c r="V57" s="29"/>
      <c r="W57" s="29"/>
      <c r="X57" s="29"/>
      <c r="Y57" s="29"/>
      <c r="Z57" s="29"/>
      <c r="AA57" s="29"/>
      <c r="AB57" s="29"/>
      <c r="AC57" s="29"/>
      <c r="AD57" s="29"/>
      <c r="AE57" s="29"/>
      <c r="AF57" s="29"/>
      <c r="AG57" s="29"/>
      <c r="AH57" s="29"/>
      <c r="AI57" s="29"/>
      <c r="AJ57" s="29"/>
      <c r="AK57" s="29"/>
      <c r="AL57" s="29"/>
      <c r="AM57" s="29"/>
      <c r="AN57" s="29"/>
      <c r="AO57" s="29"/>
      <c r="AP57" s="29"/>
      <c r="AQ57" s="29"/>
      <c r="AR57" s="29"/>
      <c r="AS57" s="29"/>
      <c r="AT57" s="29"/>
      <c r="AU57" s="29"/>
      <c r="AV57" s="29"/>
      <c r="AW57" s="29"/>
      <c r="AX57" s="29"/>
      <c r="AY57" s="29"/>
      <c r="AZ57" s="29"/>
      <c r="BA57" s="29"/>
      <c r="BB57" s="29"/>
      <c r="BC57" s="29"/>
      <c r="BD57" s="29"/>
      <c r="BE57" s="29"/>
      <c r="BF57" s="29"/>
      <c r="BG57" s="29"/>
      <c r="BH57" s="29"/>
      <c r="BI57" s="29"/>
      <c r="BJ57" s="29"/>
      <c r="BK57" s="29"/>
      <c r="BL57" s="29"/>
      <c r="BM57" s="29"/>
      <c r="BN57" s="29"/>
      <c r="BO57" s="29"/>
      <c r="BP57" s="29"/>
      <c r="BQ57" s="29"/>
      <c r="BR57" s="29"/>
      <c r="BS57" s="29"/>
      <c r="BT57" s="29"/>
      <c r="BU57" s="29"/>
      <c r="BV57" s="29"/>
      <c r="BW57" s="29"/>
      <c r="BX57" s="29"/>
      <c r="BY57" s="29"/>
      <c r="BZ57" s="29"/>
      <c r="CA57" s="29"/>
      <c r="CB57" s="29"/>
      <c r="CC57" s="29"/>
      <c r="CD57" s="29"/>
      <c r="CE57" s="29"/>
      <c r="CF57" s="29"/>
      <c r="CG57" s="29"/>
      <c r="CH57" s="29"/>
      <c r="CI57" s="29"/>
      <c r="CJ57" s="29"/>
      <c r="CK57" s="29"/>
      <c r="CL57" s="29"/>
      <c r="CM57" s="29"/>
      <c r="CN57" s="29"/>
      <c r="CO57" s="29"/>
      <c r="CP57" s="29"/>
      <c r="CQ57" s="29"/>
      <c r="CR57" s="29"/>
      <c r="CS57" s="29"/>
      <c r="CT57" s="29"/>
      <c r="CU57" s="29"/>
      <c r="CV57" s="29"/>
      <c r="CW57" s="29"/>
      <c r="CX57" s="29"/>
      <c r="CY57" s="29"/>
      <c r="CZ57" s="29"/>
      <c r="DA57" s="29"/>
      <c r="DB57" s="29"/>
      <c r="DC57" s="29"/>
      <c r="DD57" s="29"/>
      <c r="DE57" s="29"/>
      <c r="DF57" s="29"/>
      <c r="DG57" s="29"/>
      <c r="DH57" s="29"/>
      <c r="DI57" s="29"/>
      <c r="DJ57" s="29"/>
      <c r="DK57" s="29"/>
      <c r="DL57" s="29"/>
      <c r="DM57" s="29"/>
      <c r="DN57" s="29"/>
      <c r="DO57" s="29"/>
      <c r="DP57" s="29"/>
      <c r="DQ57" s="29"/>
      <c r="DR57" s="29"/>
      <c r="DS57" s="29"/>
      <c r="DT57" s="29"/>
      <c r="DU57" s="29"/>
      <c r="DV57" s="29"/>
      <c r="DW57" s="29"/>
      <c r="DX57" s="29"/>
      <c r="DY57" s="29"/>
      <c r="DZ57" s="29"/>
      <c r="EA57" s="29"/>
      <c r="EB57" s="29"/>
      <c r="EC57" s="29"/>
      <c r="ED57" s="29"/>
      <c r="EE57" s="29"/>
      <c r="EF57" s="29"/>
      <c r="EG57" s="29"/>
      <c r="EH57" s="29"/>
      <c r="EI57" s="29"/>
      <c r="EJ57" s="29"/>
      <c r="EK57" s="29"/>
      <c r="EL57" s="29"/>
      <c r="EM57" s="29"/>
      <c r="EN57" s="29"/>
      <c r="EO57" s="29"/>
      <c r="EP57" s="29"/>
      <c r="EQ57" s="29"/>
      <c r="ER57" s="29"/>
      <c r="ES57" s="29"/>
      <c r="ET57" s="29"/>
      <c r="EU57" s="29"/>
      <c r="EV57" s="29"/>
      <c r="EW57" s="29"/>
      <c r="EX57" s="29"/>
      <c r="EY57" s="29"/>
      <c r="EZ57" s="29"/>
      <c r="FA57" s="29"/>
      <c r="FB57" s="29"/>
      <c r="FC57" s="29"/>
      <c r="FD57" s="29"/>
      <c r="FE57" s="29"/>
      <c r="FF57" s="29"/>
      <c r="FG57" s="29"/>
      <c r="FH57" s="29"/>
      <c r="FI57" s="29"/>
      <c r="FJ57" s="29"/>
      <c r="FK57" s="29"/>
      <c r="FL57" s="29"/>
      <c r="FM57" s="29"/>
      <c r="FN57" s="29"/>
      <c r="FO57" s="29"/>
      <c r="FP57" s="29"/>
      <c r="FQ57" s="29"/>
      <c r="FR57" s="29"/>
      <c r="FS57" s="29"/>
      <c r="FT57" s="29"/>
      <c r="FU57" s="29"/>
      <c r="FV57" s="29"/>
      <c r="FW57" s="29"/>
      <c r="FX57" s="29"/>
      <c r="FY57" s="29"/>
      <c r="FZ57" s="29"/>
      <c r="GA57" s="29"/>
      <c r="GB57" s="29"/>
      <c r="GC57" s="29"/>
      <c r="GD57" s="29"/>
      <c r="GE57" s="29"/>
      <c r="GF57" s="29"/>
      <c r="GG57" s="29"/>
      <c r="GH57" s="29"/>
      <c r="GI57" s="29"/>
      <c r="GJ57" s="29"/>
      <c r="GK57" s="29"/>
      <c r="GL57" s="29"/>
      <c r="GM57" s="29"/>
      <c r="GN57" s="29"/>
      <c r="GO57" s="29"/>
      <c r="GP57" s="29"/>
      <c r="GQ57" s="29"/>
      <c r="GR57" s="29"/>
      <c r="GS57" s="29"/>
      <c r="GT57" s="29"/>
      <c r="GU57" s="29"/>
      <c r="GV57" s="29"/>
      <c r="GW57" s="29"/>
      <c r="GX57" s="29"/>
      <c r="GY57" s="29"/>
      <c r="GZ57" s="29"/>
      <c r="HA57" s="29"/>
      <c r="HB57" s="29"/>
      <c r="HC57" s="29"/>
      <c r="HD57" s="29"/>
      <c r="HE57" s="29"/>
      <c r="HF57" s="29"/>
      <c r="HG57" s="29"/>
      <c r="HH57" s="29"/>
      <c r="HI57" s="29"/>
      <c r="HJ57" s="29"/>
      <c r="HK57" s="29"/>
      <c r="HL57" s="29"/>
      <c r="HM57" s="29"/>
      <c r="HN57" s="29"/>
      <c r="HO57" s="29"/>
      <c r="HP57" s="29"/>
      <c r="HQ57" s="29"/>
      <c r="HR57" s="29"/>
      <c r="HS57" s="29"/>
      <c r="HT57" s="29"/>
      <c r="HU57" s="29"/>
      <c r="HV57" s="29"/>
      <c r="HW57" s="29"/>
      <c r="HX57" s="29"/>
      <c r="HY57" s="29"/>
      <c r="HZ57" s="29"/>
      <c r="IA57" s="29"/>
      <c r="IB57" s="29"/>
      <c r="IC57" s="29"/>
    </row>
    <row r="58" spans="1:237" ht="38.25" x14ac:dyDescent="0.2">
      <c r="A58" s="50">
        <v>27</v>
      </c>
      <c r="B58" s="51" t="s">
        <v>37</v>
      </c>
      <c r="C58" s="10" t="s">
        <v>20</v>
      </c>
      <c r="D58" s="52">
        <v>27</v>
      </c>
      <c r="E58" s="10">
        <f t="shared" si="1"/>
        <v>29.700000000000003</v>
      </c>
      <c r="F58" s="232"/>
      <c r="G58" s="29"/>
      <c r="H58" s="29"/>
      <c r="I58" s="29"/>
      <c r="J58" s="29"/>
      <c r="K58" s="29"/>
      <c r="L58" s="29"/>
      <c r="M58" s="29"/>
      <c r="N58" s="29"/>
      <c r="O58" s="29"/>
      <c r="P58" s="29"/>
      <c r="Q58" s="29"/>
      <c r="R58" s="29"/>
      <c r="S58" s="29"/>
      <c r="T58" s="29"/>
      <c r="U58" s="29"/>
      <c r="V58" s="29"/>
      <c r="W58" s="29"/>
      <c r="X58" s="29"/>
      <c r="Y58" s="29"/>
      <c r="Z58" s="29"/>
      <c r="AA58" s="29"/>
      <c r="AB58" s="29"/>
      <c r="AC58" s="29"/>
      <c r="AD58" s="29"/>
      <c r="AE58" s="29"/>
      <c r="AF58" s="29"/>
      <c r="AG58" s="29"/>
      <c r="AH58" s="29"/>
      <c r="AI58" s="29"/>
      <c r="AJ58" s="29"/>
      <c r="AK58" s="29"/>
      <c r="AL58" s="29"/>
      <c r="AM58" s="29"/>
      <c r="AN58" s="29"/>
      <c r="AO58" s="29"/>
      <c r="AP58" s="29"/>
      <c r="AQ58" s="29"/>
      <c r="AR58" s="29"/>
      <c r="AS58" s="29"/>
      <c r="AT58" s="29"/>
      <c r="AU58" s="29"/>
      <c r="AV58" s="29"/>
      <c r="AW58" s="29"/>
      <c r="AX58" s="29"/>
      <c r="AY58" s="29"/>
      <c r="AZ58" s="29"/>
      <c r="BA58" s="29"/>
      <c r="BB58" s="29"/>
      <c r="BC58" s="29"/>
      <c r="BD58" s="29"/>
      <c r="BE58" s="29"/>
      <c r="BF58" s="29"/>
      <c r="BG58" s="29"/>
      <c r="BH58" s="29"/>
      <c r="BI58" s="29"/>
      <c r="BJ58" s="29"/>
      <c r="BK58" s="29"/>
      <c r="BL58" s="29"/>
      <c r="BM58" s="29"/>
      <c r="BN58" s="29"/>
      <c r="BO58" s="29"/>
      <c r="BP58" s="29"/>
      <c r="BQ58" s="29"/>
      <c r="BR58" s="29"/>
      <c r="BS58" s="29"/>
      <c r="BT58" s="29"/>
      <c r="BU58" s="29"/>
      <c r="BV58" s="29"/>
      <c r="BW58" s="29"/>
      <c r="BX58" s="29"/>
      <c r="BY58" s="29"/>
      <c r="BZ58" s="29"/>
      <c r="CA58" s="29"/>
      <c r="CB58" s="29"/>
      <c r="CC58" s="29"/>
      <c r="CD58" s="29"/>
      <c r="CE58" s="29"/>
      <c r="CF58" s="29"/>
      <c r="CG58" s="29"/>
      <c r="CH58" s="29"/>
      <c r="CI58" s="29"/>
      <c r="CJ58" s="29"/>
      <c r="CK58" s="29"/>
      <c r="CL58" s="29"/>
      <c r="CM58" s="29"/>
      <c r="CN58" s="29"/>
      <c r="CO58" s="29"/>
      <c r="CP58" s="29"/>
      <c r="CQ58" s="29"/>
      <c r="CR58" s="29"/>
      <c r="CS58" s="29"/>
      <c r="CT58" s="29"/>
      <c r="CU58" s="29"/>
      <c r="CV58" s="29"/>
      <c r="CW58" s="29"/>
      <c r="CX58" s="29"/>
      <c r="CY58" s="29"/>
      <c r="CZ58" s="29"/>
      <c r="DA58" s="29"/>
      <c r="DB58" s="29"/>
      <c r="DC58" s="29"/>
      <c r="DD58" s="29"/>
      <c r="DE58" s="29"/>
      <c r="DF58" s="29"/>
      <c r="DG58" s="29"/>
      <c r="DH58" s="29"/>
      <c r="DI58" s="29"/>
      <c r="DJ58" s="29"/>
      <c r="DK58" s="29"/>
      <c r="DL58" s="29"/>
      <c r="DM58" s="29"/>
      <c r="DN58" s="29"/>
      <c r="DO58" s="29"/>
      <c r="DP58" s="29"/>
      <c r="DQ58" s="29"/>
      <c r="DR58" s="29"/>
      <c r="DS58" s="29"/>
      <c r="DT58" s="29"/>
      <c r="DU58" s="29"/>
      <c r="DV58" s="29"/>
      <c r="DW58" s="29"/>
      <c r="DX58" s="29"/>
      <c r="DY58" s="29"/>
      <c r="DZ58" s="29"/>
      <c r="EA58" s="29"/>
      <c r="EB58" s="29"/>
      <c r="EC58" s="29"/>
      <c r="ED58" s="29"/>
      <c r="EE58" s="29"/>
      <c r="EF58" s="29"/>
      <c r="EG58" s="29"/>
      <c r="EH58" s="29"/>
      <c r="EI58" s="29"/>
      <c r="EJ58" s="29"/>
      <c r="EK58" s="29"/>
      <c r="EL58" s="29"/>
      <c r="EM58" s="29"/>
      <c r="EN58" s="29"/>
      <c r="EO58" s="29"/>
      <c r="EP58" s="29"/>
      <c r="EQ58" s="29"/>
      <c r="ER58" s="29"/>
      <c r="ES58" s="29"/>
      <c r="ET58" s="29"/>
      <c r="EU58" s="29"/>
      <c r="EV58" s="29"/>
      <c r="EW58" s="29"/>
      <c r="EX58" s="29"/>
      <c r="EY58" s="29"/>
      <c r="EZ58" s="29"/>
      <c r="FA58" s="29"/>
      <c r="FB58" s="29"/>
      <c r="FC58" s="29"/>
      <c r="FD58" s="29"/>
      <c r="FE58" s="29"/>
      <c r="FF58" s="29"/>
      <c r="FG58" s="29"/>
      <c r="FH58" s="29"/>
      <c r="FI58" s="29"/>
      <c r="FJ58" s="29"/>
      <c r="FK58" s="29"/>
      <c r="FL58" s="29"/>
      <c r="FM58" s="29"/>
      <c r="FN58" s="29"/>
      <c r="FO58" s="29"/>
      <c r="FP58" s="29"/>
      <c r="FQ58" s="29"/>
      <c r="FR58" s="29"/>
      <c r="FS58" s="29"/>
      <c r="FT58" s="29"/>
      <c r="FU58" s="29"/>
      <c r="FV58" s="29"/>
      <c r="FW58" s="29"/>
      <c r="FX58" s="29"/>
      <c r="FY58" s="29"/>
      <c r="FZ58" s="29"/>
      <c r="GA58" s="29"/>
      <c r="GB58" s="29"/>
      <c r="GC58" s="29"/>
      <c r="GD58" s="29"/>
      <c r="GE58" s="29"/>
      <c r="GF58" s="29"/>
      <c r="GG58" s="29"/>
      <c r="GH58" s="29"/>
      <c r="GI58" s="29"/>
      <c r="GJ58" s="29"/>
      <c r="GK58" s="29"/>
      <c r="GL58" s="29"/>
      <c r="GM58" s="29"/>
      <c r="GN58" s="29"/>
      <c r="GO58" s="29"/>
      <c r="GP58" s="29"/>
      <c r="GQ58" s="29"/>
      <c r="GR58" s="29"/>
      <c r="GS58" s="29"/>
      <c r="GT58" s="29"/>
      <c r="GU58" s="29"/>
      <c r="GV58" s="29"/>
      <c r="GW58" s="29"/>
      <c r="GX58" s="29"/>
      <c r="GY58" s="29"/>
      <c r="GZ58" s="29"/>
      <c r="HA58" s="29"/>
      <c r="HB58" s="29"/>
      <c r="HC58" s="29"/>
      <c r="HD58" s="29"/>
      <c r="HE58" s="29"/>
      <c r="HF58" s="29"/>
      <c r="HG58" s="29"/>
      <c r="HH58" s="29"/>
      <c r="HI58" s="29"/>
      <c r="HJ58" s="29"/>
      <c r="HK58" s="29"/>
      <c r="HL58" s="29"/>
      <c r="HM58" s="29"/>
      <c r="HN58" s="29"/>
      <c r="HO58" s="29"/>
      <c r="HP58" s="29"/>
      <c r="HQ58" s="29"/>
      <c r="HR58" s="29"/>
      <c r="HS58" s="29"/>
      <c r="HT58" s="29"/>
      <c r="HU58" s="29"/>
      <c r="HV58" s="29"/>
      <c r="HW58" s="29"/>
      <c r="HX58" s="29"/>
      <c r="HY58" s="29"/>
      <c r="HZ58" s="29"/>
      <c r="IA58" s="29"/>
      <c r="IB58" s="29"/>
      <c r="IC58" s="29"/>
    </row>
    <row r="59" spans="1:237" ht="25.5" x14ac:dyDescent="0.2">
      <c r="A59" s="50">
        <v>28</v>
      </c>
      <c r="B59" s="51" t="s">
        <v>38</v>
      </c>
      <c r="C59" s="10" t="s">
        <v>20</v>
      </c>
      <c r="D59" s="52">
        <v>45</v>
      </c>
      <c r="E59" s="10">
        <f t="shared" si="1"/>
        <v>49.500000000000007</v>
      </c>
      <c r="F59" s="232"/>
      <c r="G59" s="29"/>
      <c r="H59" s="29"/>
      <c r="I59" s="29"/>
      <c r="J59" s="29"/>
      <c r="K59" s="29"/>
      <c r="L59" s="29"/>
      <c r="M59" s="29"/>
      <c r="N59" s="29"/>
      <c r="O59" s="29"/>
      <c r="P59" s="29"/>
      <c r="Q59" s="29"/>
      <c r="R59" s="29"/>
      <c r="S59" s="29"/>
      <c r="T59" s="29"/>
      <c r="U59" s="29"/>
      <c r="V59" s="29"/>
      <c r="W59" s="29"/>
      <c r="X59" s="29"/>
      <c r="Y59" s="29"/>
      <c r="Z59" s="29"/>
      <c r="AA59" s="29"/>
      <c r="AB59" s="29"/>
      <c r="AC59" s="29"/>
      <c r="AD59" s="29"/>
      <c r="AE59" s="29"/>
      <c r="AF59" s="29"/>
      <c r="AG59" s="29"/>
      <c r="AH59" s="29"/>
      <c r="AI59" s="29"/>
      <c r="AJ59" s="29"/>
      <c r="AK59" s="29"/>
      <c r="AL59" s="29"/>
      <c r="AM59" s="29"/>
      <c r="AN59" s="29"/>
      <c r="AO59" s="29"/>
      <c r="AP59" s="29"/>
      <c r="AQ59" s="29"/>
      <c r="AR59" s="29"/>
      <c r="AS59" s="29"/>
      <c r="AT59" s="29"/>
      <c r="AU59" s="29"/>
      <c r="AV59" s="29"/>
      <c r="AW59" s="29"/>
      <c r="AX59" s="29"/>
      <c r="AY59" s="29"/>
      <c r="AZ59" s="29"/>
      <c r="BA59" s="29"/>
      <c r="BB59" s="29"/>
      <c r="BC59" s="29"/>
      <c r="BD59" s="29"/>
      <c r="BE59" s="29"/>
      <c r="BF59" s="29"/>
      <c r="BG59" s="29"/>
      <c r="BH59" s="29"/>
      <c r="BI59" s="29"/>
      <c r="BJ59" s="29"/>
      <c r="BK59" s="29"/>
      <c r="BL59" s="29"/>
      <c r="BM59" s="29"/>
      <c r="BN59" s="29"/>
      <c r="BO59" s="29"/>
      <c r="BP59" s="29"/>
      <c r="BQ59" s="29"/>
      <c r="BR59" s="29"/>
      <c r="BS59" s="29"/>
      <c r="BT59" s="29"/>
      <c r="BU59" s="29"/>
      <c r="BV59" s="29"/>
      <c r="BW59" s="29"/>
      <c r="BX59" s="29"/>
      <c r="BY59" s="29"/>
      <c r="BZ59" s="29"/>
      <c r="CA59" s="29"/>
      <c r="CB59" s="29"/>
      <c r="CC59" s="29"/>
      <c r="CD59" s="29"/>
      <c r="CE59" s="29"/>
      <c r="CF59" s="29"/>
      <c r="CG59" s="29"/>
      <c r="CH59" s="29"/>
      <c r="CI59" s="29"/>
      <c r="CJ59" s="29"/>
      <c r="CK59" s="29"/>
      <c r="CL59" s="29"/>
      <c r="CM59" s="29"/>
      <c r="CN59" s="29"/>
      <c r="CO59" s="29"/>
      <c r="CP59" s="29"/>
      <c r="CQ59" s="29"/>
      <c r="CR59" s="29"/>
      <c r="CS59" s="29"/>
      <c r="CT59" s="29"/>
      <c r="CU59" s="29"/>
      <c r="CV59" s="29"/>
      <c r="CW59" s="29"/>
      <c r="CX59" s="29"/>
      <c r="CY59" s="29"/>
      <c r="CZ59" s="29"/>
      <c r="DA59" s="29"/>
      <c r="DB59" s="29"/>
      <c r="DC59" s="29"/>
      <c r="DD59" s="29"/>
      <c r="DE59" s="29"/>
      <c r="DF59" s="29"/>
      <c r="DG59" s="29"/>
      <c r="DH59" s="29"/>
      <c r="DI59" s="29"/>
      <c r="DJ59" s="29"/>
      <c r="DK59" s="29"/>
      <c r="DL59" s="29"/>
      <c r="DM59" s="29"/>
      <c r="DN59" s="29"/>
      <c r="DO59" s="29"/>
      <c r="DP59" s="29"/>
      <c r="DQ59" s="29"/>
      <c r="DR59" s="29"/>
      <c r="DS59" s="29"/>
      <c r="DT59" s="29"/>
      <c r="DU59" s="29"/>
      <c r="DV59" s="29"/>
      <c r="DW59" s="29"/>
      <c r="DX59" s="29"/>
      <c r="DY59" s="29"/>
      <c r="DZ59" s="29"/>
      <c r="EA59" s="29"/>
      <c r="EB59" s="29"/>
      <c r="EC59" s="29"/>
      <c r="ED59" s="29"/>
      <c r="EE59" s="29"/>
      <c r="EF59" s="29"/>
      <c r="EG59" s="29"/>
      <c r="EH59" s="29"/>
      <c r="EI59" s="29"/>
      <c r="EJ59" s="29"/>
      <c r="EK59" s="29"/>
      <c r="EL59" s="29"/>
      <c r="EM59" s="29"/>
      <c r="EN59" s="29"/>
      <c r="EO59" s="29"/>
      <c r="EP59" s="29"/>
      <c r="EQ59" s="29"/>
      <c r="ER59" s="29"/>
      <c r="ES59" s="29"/>
      <c r="ET59" s="29"/>
      <c r="EU59" s="29"/>
      <c r="EV59" s="29"/>
      <c r="EW59" s="29"/>
      <c r="EX59" s="29"/>
      <c r="EY59" s="29"/>
      <c r="EZ59" s="29"/>
      <c r="FA59" s="29"/>
      <c r="FB59" s="29"/>
      <c r="FC59" s="29"/>
      <c r="FD59" s="29"/>
      <c r="FE59" s="29"/>
      <c r="FF59" s="29"/>
      <c r="FG59" s="29"/>
      <c r="FH59" s="29"/>
      <c r="FI59" s="29"/>
      <c r="FJ59" s="29"/>
      <c r="FK59" s="29"/>
      <c r="FL59" s="29"/>
      <c r="FM59" s="29"/>
      <c r="FN59" s="29"/>
      <c r="FO59" s="29"/>
      <c r="FP59" s="29"/>
      <c r="FQ59" s="29"/>
      <c r="FR59" s="29"/>
      <c r="FS59" s="29"/>
      <c r="FT59" s="29"/>
      <c r="FU59" s="29"/>
      <c r="FV59" s="29"/>
      <c r="FW59" s="29"/>
      <c r="FX59" s="29"/>
      <c r="FY59" s="29"/>
      <c r="FZ59" s="29"/>
      <c r="GA59" s="29"/>
      <c r="GB59" s="29"/>
      <c r="GC59" s="29"/>
      <c r="GD59" s="29"/>
      <c r="GE59" s="29"/>
      <c r="GF59" s="29"/>
      <c r="GG59" s="29"/>
      <c r="GH59" s="29"/>
      <c r="GI59" s="29"/>
      <c r="GJ59" s="29"/>
      <c r="GK59" s="29"/>
      <c r="GL59" s="29"/>
      <c r="GM59" s="29"/>
      <c r="GN59" s="29"/>
      <c r="GO59" s="29"/>
      <c r="GP59" s="29"/>
      <c r="GQ59" s="29"/>
      <c r="GR59" s="29"/>
      <c r="GS59" s="29"/>
      <c r="GT59" s="29"/>
      <c r="GU59" s="29"/>
      <c r="GV59" s="29"/>
      <c r="GW59" s="29"/>
      <c r="GX59" s="29"/>
      <c r="GY59" s="29"/>
      <c r="GZ59" s="29"/>
      <c r="HA59" s="29"/>
      <c r="HB59" s="29"/>
      <c r="HC59" s="29"/>
      <c r="HD59" s="29"/>
      <c r="HE59" s="29"/>
      <c r="HF59" s="29"/>
      <c r="HG59" s="29"/>
      <c r="HH59" s="29"/>
      <c r="HI59" s="29"/>
      <c r="HJ59" s="29"/>
      <c r="HK59" s="29"/>
      <c r="HL59" s="29"/>
      <c r="HM59" s="29"/>
      <c r="HN59" s="29"/>
      <c r="HO59" s="29"/>
      <c r="HP59" s="29"/>
      <c r="HQ59" s="29"/>
      <c r="HR59" s="29"/>
      <c r="HS59" s="29"/>
      <c r="HT59" s="29"/>
      <c r="HU59" s="29"/>
      <c r="HV59" s="29"/>
      <c r="HW59" s="29"/>
      <c r="HX59" s="29"/>
      <c r="HY59" s="29"/>
      <c r="HZ59" s="29"/>
      <c r="IA59" s="29"/>
      <c r="IB59" s="29"/>
      <c r="IC59" s="29"/>
    </row>
    <row r="60" spans="1:237" ht="38.25" x14ac:dyDescent="0.2">
      <c r="A60" s="50">
        <v>29</v>
      </c>
      <c r="B60" s="51" t="s">
        <v>39</v>
      </c>
      <c r="C60" s="10" t="s">
        <v>20</v>
      </c>
      <c r="D60" s="52">
        <v>44</v>
      </c>
      <c r="E60" s="10">
        <f t="shared" si="1"/>
        <v>48.400000000000006</v>
      </c>
      <c r="F60" s="232"/>
      <c r="G60" s="29"/>
      <c r="H60" s="29"/>
      <c r="I60" s="29"/>
      <c r="J60" s="29"/>
      <c r="K60" s="29"/>
      <c r="L60" s="29"/>
      <c r="M60" s="29"/>
      <c r="N60" s="29"/>
      <c r="O60" s="29"/>
      <c r="P60" s="29"/>
      <c r="Q60" s="29"/>
      <c r="R60" s="29"/>
      <c r="S60" s="29"/>
      <c r="T60" s="29"/>
      <c r="U60" s="29"/>
      <c r="V60" s="29"/>
      <c r="W60" s="29"/>
      <c r="X60" s="29"/>
      <c r="Y60" s="29"/>
      <c r="Z60" s="29"/>
      <c r="AA60" s="29"/>
      <c r="AB60" s="29"/>
      <c r="AC60" s="29"/>
      <c r="AD60" s="29"/>
      <c r="AE60" s="29"/>
      <c r="AF60" s="29"/>
      <c r="AG60" s="29"/>
      <c r="AH60" s="29"/>
      <c r="AI60" s="29"/>
      <c r="AJ60" s="29"/>
      <c r="AK60" s="29"/>
      <c r="AL60" s="29"/>
      <c r="AM60" s="29"/>
      <c r="AN60" s="29"/>
      <c r="AO60" s="29"/>
      <c r="AP60" s="29"/>
      <c r="AQ60" s="29"/>
      <c r="AR60" s="29"/>
      <c r="AS60" s="29"/>
      <c r="AT60" s="29"/>
      <c r="AU60" s="29"/>
      <c r="AV60" s="29"/>
      <c r="AW60" s="29"/>
      <c r="AX60" s="29"/>
      <c r="AY60" s="29"/>
      <c r="AZ60" s="29"/>
      <c r="BA60" s="29"/>
      <c r="BB60" s="29"/>
      <c r="BC60" s="29"/>
      <c r="BD60" s="29"/>
      <c r="BE60" s="29"/>
      <c r="BF60" s="29"/>
      <c r="BG60" s="29"/>
      <c r="BH60" s="29"/>
      <c r="BI60" s="29"/>
      <c r="BJ60" s="29"/>
      <c r="BK60" s="29"/>
      <c r="BL60" s="29"/>
      <c r="BM60" s="29"/>
      <c r="BN60" s="29"/>
      <c r="BO60" s="29"/>
      <c r="BP60" s="29"/>
      <c r="BQ60" s="29"/>
      <c r="BR60" s="29"/>
      <c r="BS60" s="29"/>
      <c r="BT60" s="29"/>
      <c r="BU60" s="29"/>
      <c r="BV60" s="29"/>
      <c r="BW60" s="29"/>
      <c r="BX60" s="29"/>
      <c r="BY60" s="29"/>
      <c r="BZ60" s="29"/>
      <c r="CA60" s="29"/>
      <c r="CB60" s="29"/>
      <c r="CC60" s="29"/>
      <c r="CD60" s="29"/>
      <c r="CE60" s="29"/>
      <c r="CF60" s="29"/>
      <c r="CG60" s="29"/>
      <c r="CH60" s="29"/>
      <c r="CI60" s="29"/>
      <c r="CJ60" s="29"/>
      <c r="CK60" s="29"/>
      <c r="CL60" s="29"/>
      <c r="CM60" s="29"/>
      <c r="CN60" s="29"/>
      <c r="CO60" s="29"/>
      <c r="CP60" s="29"/>
      <c r="CQ60" s="29"/>
      <c r="CR60" s="29"/>
      <c r="CS60" s="29"/>
      <c r="CT60" s="29"/>
      <c r="CU60" s="29"/>
      <c r="CV60" s="29"/>
      <c r="CW60" s="29"/>
      <c r="CX60" s="29"/>
      <c r="CY60" s="29"/>
      <c r="CZ60" s="29"/>
      <c r="DA60" s="29"/>
      <c r="DB60" s="29"/>
      <c r="DC60" s="29"/>
      <c r="DD60" s="29"/>
      <c r="DE60" s="29"/>
      <c r="DF60" s="29"/>
      <c r="DG60" s="29"/>
      <c r="DH60" s="29"/>
      <c r="DI60" s="29"/>
      <c r="DJ60" s="29"/>
      <c r="DK60" s="29"/>
      <c r="DL60" s="29"/>
      <c r="DM60" s="29"/>
      <c r="DN60" s="29"/>
      <c r="DO60" s="29"/>
      <c r="DP60" s="29"/>
      <c r="DQ60" s="29"/>
      <c r="DR60" s="29"/>
      <c r="DS60" s="29"/>
      <c r="DT60" s="29"/>
      <c r="DU60" s="29"/>
      <c r="DV60" s="29"/>
      <c r="DW60" s="29"/>
      <c r="DX60" s="29"/>
      <c r="DY60" s="29"/>
      <c r="DZ60" s="29"/>
      <c r="EA60" s="29"/>
      <c r="EB60" s="29"/>
      <c r="EC60" s="29"/>
      <c r="ED60" s="29"/>
      <c r="EE60" s="29"/>
      <c r="EF60" s="29"/>
      <c r="EG60" s="29"/>
      <c r="EH60" s="29"/>
      <c r="EI60" s="29"/>
      <c r="EJ60" s="29"/>
      <c r="EK60" s="29"/>
      <c r="EL60" s="29"/>
      <c r="EM60" s="29"/>
      <c r="EN60" s="29"/>
      <c r="EO60" s="29"/>
      <c r="EP60" s="29"/>
      <c r="EQ60" s="29"/>
      <c r="ER60" s="29"/>
      <c r="ES60" s="29"/>
      <c r="ET60" s="29"/>
      <c r="EU60" s="29"/>
      <c r="EV60" s="29"/>
      <c r="EW60" s="29"/>
      <c r="EX60" s="29"/>
      <c r="EY60" s="29"/>
      <c r="EZ60" s="29"/>
      <c r="FA60" s="29"/>
      <c r="FB60" s="29"/>
      <c r="FC60" s="29"/>
      <c r="FD60" s="29"/>
      <c r="FE60" s="29"/>
      <c r="FF60" s="29"/>
      <c r="FG60" s="29"/>
      <c r="FH60" s="29"/>
      <c r="FI60" s="29"/>
      <c r="FJ60" s="29"/>
      <c r="FK60" s="29"/>
      <c r="FL60" s="29"/>
      <c r="FM60" s="29"/>
      <c r="FN60" s="29"/>
      <c r="FO60" s="29"/>
      <c r="FP60" s="29"/>
      <c r="FQ60" s="29"/>
      <c r="FR60" s="29"/>
      <c r="FS60" s="29"/>
      <c r="FT60" s="29"/>
      <c r="FU60" s="29"/>
      <c r="FV60" s="29"/>
      <c r="FW60" s="29"/>
      <c r="FX60" s="29"/>
      <c r="FY60" s="29"/>
      <c r="FZ60" s="29"/>
      <c r="GA60" s="29"/>
      <c r="GB60" s="29"/>
      <c r="GC60" s="29"/>
      <c r="GD60" s="29"/>
      <c r="GE60" s="29"/>
      <c r="GF60" s="29"/>
      <c r="GG60" s="29"/>
      <c r="GH60" s="29"/>
      <c r="GI60" s="29"/>
      <c r="GJ60" s="29"/>
      <c r="GK60" s="29"/>
      <c r="GL60" s="29"/>
      <c r="GM60" s="29"/>
      <c r="GN60" s="29"/>
      <c r="GO60" s="29"/>
      <c r="GP60" s="29"/>
      <c r="GQ60" s="29"/>
      <c r="GR60" s="29"/>
      <c r="GS60" s="29"/>
      <c r="GT60" s="29"/>
      <c r="GU60" s="29"/>
      <c r="GV60" s="29"/>
      <c r="GW60" s="29"/>
      <c r="GX60" s="29"/>
      <c r="GY60" s="29"/>
      <c r="GZ60" s="29"/>
      <c r="HA60" s="29"/>
      <c r="HB60" s="29"/>
      <c r="HC60" s="29"/>
      <c r="HD60" s="29"/>
      <c r="HE60" s="29"/>
      <c r="HF60" s="29"/>
      <c r="HG60" s="29"/>
      <c r="HH60" s="29"/>
      <c r="HI60" s="29"/>
      <c r="HJ60" s="29"/>
      <c r="HK60" s="29"/>
      <c r="HL60" s="29"/>
      <c r="HM60" s="29"/>
      <c r="HN60" s="29"/>
      <c r="HO60" s="29"/>
      <c r="HP60" s="29"/>
      <c r="HQ60" s="29"/>
      <c r="HR60" s="29"/>
      <c r="HS60" s="29"/>
      <c r="HT60" s="29"/>
      <c r="HU60" s="29"/>
      <c r="HV60" s="29"/>
      <c r="HW60" s="29"/>
      <c r="HX60" s="29"/>
      <c r="HY60" s="29"/>
      <c r="HZ60" s="29"/>
      <c r="IA60" s="29"/>
      <c r="IB60" s="29"/>
      <c r="IC60" s="29"/>
    </row>
    <row r="61" spans="1:237" ht="38.25" x14ac:dyDescent="0.2">
      <c r="A61" s="50">
        <v>30</v>
      </c>
      <c r="B61" s="51" t="s">
        <v>40</v>
      </c>
      <c r="C61" s="10" t="s">
        <v>20</v>
      </c>
      <c r="D61" s="52">
        <v>45</v>
      </c>
      <c r="E61" s="10">
        <f t="shared" si="1"/>
        <v>49.500000000000007</v>
      </c>
      <c r="F61" s="232"/>
      <c r="G61" s="29"/>
      <c r="H61" s="29"/>
      <c r="I61" s="29"/>
      <c r="J61" s="29"/>
      <c r="K61" s="29"/>
      <c r="L61" s="29"/>
      <c r="M61" s="29"/>
      <c r="N61" s="29"/>
      <c r="O61" s="29"/>
      <c r="P61" s="29"/>
      <c r="Q61" s="29"/>
      <c r="R61" s="29"/>
      <c r="S61" s="29"/>
      <c r="T61" s="29"/>
      <c r="U61" s="29"/>
      <c r="V61" s="29"/>
      <c r="W61" s="29"/>
      <c r="X61" s="29"/>
      <c r="Y61" s="29"/>
      <c r="Z61" s="29"/>
      <c r="AA61" s="29"/>
      <c r="AB61" s="29"/>
      <c r="AC61" s="29"/>
      <c r="AD61" s="29"/>
      <c r="AE61" s="29"/>
      <c r="AF61" s="29"/>
      <c r="AG61" s="29"/>
      <c r="AH61" s="29"/>
      <c r="AI61" s="29"/>
      <c r="AJ61" s="29"/>
      <c r="AK61" s="29"/>
      <c r="AL61" s="29"/>
      <c r="AM61" s="29"/>
      <c r="AN61" s="29"/>
      <c r="AO61" s="29"/>
      <c r="AP61" s="29"/>
      <c r="AQ61" s="29"/>
      <c r="AR61" s="29"/>
      <c r="AS61" s="29"/>
      <c r="AT61" s="29"/>
      <c r="AU61" s="29"/>
      <c r="AV61" s="29"/>
      <c r="AW61" s="29"/>
      <c r="AX61" s="29"/>
      <c r="AY61" s="29"/>
      <c r="AZ61" s="29"/>
      <c r="BA61" s="29"/>
      <c r="BB61" s="29"/>
      <c r="BC61" s="29"/>
      <c r="BD61" s="29"/>
      <c r="BE61" s="29"/>
      <c r="BF61" s="29"/>
      <c r="BG61" s="29"/>
      <c r="BH61" s="29"/>
      <c r="BI61" s="29"/>
      <c r="BJ61" s="29"/>
      <c r="BK61" s="29"/>
      <c r="BL61" s="29"/>
      <c r="BM61" s="29"/>
      <c r="BN61" s="29"/>
      <c r="BO61" s="29"/>
      <c r="BP61" s="29"/>
      <c r="BQ61" s="29"/>
      <c r="BR61" s="29"/>
      <c r="BS61" s="29"/>
      <c r="BT61" s="29"/>
      <c r="BU61" s="29"/>
      <c r="BV61" s="29"/>
      <c r="BW61" s="29"/>
      <c r="BX61" s="29"/>
      <c r="BY61" s="29"/>
      <c r="BZ61" s="29"/>
      <c r="CA61" s="29"/>
      <c r="CB61" s="29"/>
      <c r="CC61" s="29"/>
      <c r="CD61" s="29"/>
      <c r="CE61" s="29"/>
      <c r="CF61" s="29"/>
      <c r="CG61" s="29"/>
      <c r="CH61" s="29"/>
      <c r="CI61" s="29"/>
      <c r="CJ61" s="29"/>
      <c r="CK61" s="29"/>
      <c r="CL61" s="29"/>
      <c r="CM61" s="29"/>
      <c r="CN61" s="29"/>
      <c r="CO61" s="29"/>
      <c r="CP61" s="29"/>
      <c r="CQ61" s="29"/>
      <c r="CR61" s="29"/>
      <c r="CS61" s="29"/>
      <c r="CT61" s="29"/>
      <c r="CU61" s="29"/>
      <c r="CV61" s="29"/>
      <c r="CW61" s="29"/>
      <c r="CX61" s="29"/>
      <c r="CY61" s="29"/>
      <c r="CZ61" s="29"/>
      <c r="DA61" s="29"/>
      <c r="DB61" s="29"/>
      <c r="DC61" s="29"/>
      <c r="DD61" s="29"/>
      <c r="DE61" s="29"/>
      <c r="DF61" s="29"/>
      <c r="DG61" s="29"/>
      <c r="DH61" s="29"/>
      <c r="DI61" s="29"/>
      <c r="DJ61" s="29"/>
      <c r="DK61" s="29"/>
      <c r="DL61" s="29"/>
      <c r="DM61" s="29"/>
      <c r="DN61" s="29"/>
      <c r="DO61" s="29"/>
      <c r="DP61" s="29"/>
      <c r="DQ61" s="29"/>
      <c r="DR61" s="29"/>
      <c r="DS61" s="29"/>
      <c r="DT61" s="29"/>
      <c r="DU61" s="29"/>
      <c r="DV61" s="29"/>
      <c r="DW61" s="29"/>
      <c r="DX61" s="29"/>
      <c r="DY61" s="29"/>
      <c r="DZ61" s="29"/>
      <c r="EA61" s="29"/>
      <c r="EB61" s="29"/>
      <c r="EC61" s="29"/>
      <c r="ED61" s="29"/>
      <c r="EE61" s="29"/>
      <c r="EF61" s="29"/>
      <c r="EG61" s="29"/>
      <c r="EH61" s="29"/>
      <c r="EI61" s="29"/>
      <c r="EJ61" s="29"/>
      <c r="EK61" s="29"/>
      <c r="EL61" s="29"/>
      <c r="EM61" s="29"/>
      <c r="EN61" s="29"/>
      <c r="EO61" s="29"/>
      <c r="EP61" s="29"/>
      <c r="EQ61" s="29"/>
      <c r="ER61" s="29"/>
      <c r="ES61" s="29"/>
      <c r="ET61" s="29"/>
      <c r="EU61" s="29"/>
      <c r="EV61" s="29"/>
      <c r="EW61" s="29"/>
      <c r="EX61" s="29"/>
      <c r="EY61" s="29"/>
      <c r="EZ61" s="29"/>
      <c r="FA61" s="29"/>
      <c r="FB61" s="29"/>
      <c r="FC61" s="29"/>
      <c r="FD61" s="29"/>
      <c r="FE61" s="29"/>
      <c r="FF61" s="29"/>
      <c r="FG61" s="29"/>
      <c r="FH61" s="29"/>
      <c r="FI61" s="29"/>
      <c r="FJ61" s="29"/>
      <c r="FK61" s="29"/>
      <c r="FL61" s="29"/>
      <c r="FM61" s="29"/>
      <c r="FN61" s="29"/>
      <c r="FO61" s="29"/>
      <c r="FP61" s="29"/>
      <c r="FQ61" s="29"/>
      <c r="FR61" s="29"/>
      <c r="FS61" s="29"/>
      <c r="FT61" s="29"/>
      <c r="FU61" s="29"/>
      <c r="FV61" s="29"/>
      <c r="FW61" s="29"/>
      <c r="FX61" s="29"/>
      <c r="FY61" s="29"/>
      <c r="FZ61" s="29"/>
      <c r="GA61" s="29"/>
      <c r="GB61" s="29"/>
      <c r="GC61" s="29"/>
      <c r="GD61" s="29"/>
      <c r="GE61" s="29"/>
      <c r="GF61" s="29"/>
      <c r="GG61" s="29"/>
      <c r="GH61" s="29"/>
      <c r="GI61" s="29"/>
      <c r="GJ61" s="29"/>
      <c r="GK61" s="29"/>
      <c r="GL61" s="29"/>
      <c r="GM61" s="29"/>
      <c r="GN61" s="29"/>
      <c r="GO61" s="29"/>
      <c r="GP61" s="29"/>
      <c r="GQ61" s="29"/>
      <c r="GR61" s="29"/>
      <c r="GS61" s="29"/>
      <c r="GT61" s="29"/>
      <c r="GU61" s="29"/>
      <c r="GV61" s="29"/>
      <c r="GW61" s="29"/>
      <c r="GX61" s="29"/>
      <c r="GY61" s="29"/>
      <c r="GZ61" s="29"/>
      <c r="HA61" s="29"/>
      <c r="HB61" s="29"/>
      <c r="HC61" s="29"/>
      <c r="HD61" s="29"/>
      <c r="HE61" s="29"/>
      <c r="HF61" s="29"/>
      <c r="HG61" s="29"/>
      <c r="HH61" s="29"/>
      <c r="HI61" s="29"/>
      <c r="HJ61" s="29"/>
      <c r="HK61" s="29"/>
      <c r="HL61" s="29"/>
      <c r="HM61" s="29"/>
      <c r="HN61" s="29"/>
      <c r="HO61" s="29"/>
      <c r="HP61" s="29"/>
      <c r="HQ61" s="29"/>
      <c r="HR61" s="29"/>
      <c r="HS61" s="29"/>
      <c r="HT61" s="29"/>
      <c r="HU61" s="29"/>
      <c r="HV61" s="29"/>
      <c r="HW61" s="29"/>
      <c r="HX61" s="29"/>
      <c r="HY61" s="29"/>
      <c r="HZ61" s="29"/>
      <c r="IA61" s="29"/>
      <c r="IB61" s="29"/>
      <c r="IC61" s="29"/>
    </row>
    <row r="62" spans="1:237" ht="25.5" x14ac:dyDescent="0.2">
      <c r="A62" s="50">
        <v>31</v>
      </c>
      <c r="B62" s="51" t="s">
        <v>41</v>
      </c>
      <c r="C62" s="10" t="s">
        <v>20</v>
      </c>
      <c r="D62" s="52">
        <v>46</v>
      </c>
      <c r="E62" s="10">
        <f t="shared" si="1"/>
        <v>50.6</v>
      </c>
      <c r="F62" s="232"/>
      <c r="G62" s="29"/>
      <c r="H62" s="29"/>
      <c r="I62" s="29"/>
      <c r="J62" s="29"/>
      <c r="K62" s="29"/>
      <c r="L62" s="29"/>
      <c r="M62" s="29"/>
      <c r="N62" s="29"/>
      <c r="O62" s="29"/>
      <c r="P62" s="29"/>
      <c r="Q62" s="29"/>
      <c r="R62" s="29"/>
      <c r="S62" s="29"/>
      <c r="T62" s="29"/>
      <c r="U62" s="29"/>
      <c r="V62" s="29"/>
      <c r="W62" s="29"/>
      <c r="X62" s="29"/>
      <c r="Y62" s="29"/>
      <c r="Z62" s="29"/>
      <c r="AA62" s="29"/>
      <c r="AB62" s="29"/>
      <c r="AC62" s="29"/>
      <c r="AD62" s="29"/>
      <c r="AE62" s="29"/>
      <c r="AF62" s="29"/>
      <c r="AG62" s="29"/>
      <c r="AH62" s="29"/>
      <c r="AI62" s="29"/>
      <c r="AJ62" s="29"/>
      <c r="AK62" s="29"/>
      <c r="AL62" s="29"/>
      <c r="AM62" s="29"/>
      <c r="AN62" s="29"/>
      <c r="AO62" s="29"/>
      <c r="AP62" s="29"/>
      <c r="AQ62" s="29"/>
      <c r="AR62" s="29"/>
      <c r="AS62" s="29"/>
      <c r="AT62" s="29"/>
      <c r="AU62" s="29"/>
      <c r="AV62" s="29"/>
      <c r="AW62" s="29"/>
      <c r="AX62" s="29"/>
      <c r="AY62" s="29"/>
      <c r="AZ62" s="29"/>
      <c r="BA62" s="29"/>
      <c r="BB62" s="29"/>
      <c r="BC62" s="29"/>
      <c r="BD62" s="29"/>
      <c r="BE62" s="29"/>
      <c r="BF62" s="29"/>
      <c r="BG62" s="29"/>
      <c r="BH62" s="29"/>
      <c r="BI62" s="29"/>
      <c r="BJ62" s="29"/>
      <c r="BK62" s="29"/>
      <c r="BL62" s="29"/>
      <c r="BM62" s="29"/>
      <c r="BN62" s="29"/>
      <c r="BO62" s="29"/>
      <c r="BP62" s="29"/>
      <c r="BQ62" s="29"/>
      <c r="BR62" s="29"/>
      <c r="BS62" s="29"/>
      <c r="BT62" s="29"/>
      <c r="BU62" s="29"/>
      <c r="BV62" s="29"/>
      <c r="BW62" s="29"/>
      <c r="BX62" s="29"/>
      <c r="BY62" s="29"/>
      <c r="BZ62" s="29"/>
      <c r="CA62" s="29"/>
      <c r="CB62" s="29"/>
      <c r="CC62" s="29"/>
      <c r="CD62" s="29"/>
      <c r="CE62" s="29"/>
      <c r="CF62" s="29"/>
      <c r="CG62" s="29"/>
      <c r="CH62" s="29"/>
      <c r="CI62" s="29"/>
      <c r="CJ62" s="29"/>
      <c r="CK62" s="29"/>
      <c r="CL62" s="29"/>
      <c r="CM62" s="29"/>
      <c r="CN62" s="29"/>
      <c r="CO62" s="29"/>
      <c r="CP62" s="29"/>
      <c r="CQ62" s="29"/>
      <c r="CR62" s="29"/>
      <c r="CS62" s="29"/>
      <c r="CT62" s="29"/>
      <c r="CU62" s="29"/>
      <c r="CV62" s="29"/>
      <c r="CW62" s="29"/>
      <c r="CX62" s="29"/>
      <c r="CY62" s="29"/>
      <c r="CZ62" s="29"/>
      <c r="DA62" s="29"/>
      <c r="DB62" s="29"/>
      <c r="DC62" s="29"/>
      <c r="DD62" s="29"/>
      <c r="DE62" s="29"/>
      <c r="DF62" s="29"/>
      <c r="DG62" s="29"/>
      <c r="DH62" s="29"/>
      <c r="DI62" s="29"/>
      <c r="DJ62" s="29"/>
      <c r="DK62" s="29"/>
      <c r="DL62" s="29"/>
      <c r="DM62" s="29"/>
      <c r="DN62" s="29"/>
      <c r="DO62" s="29"/>
      <c r="DP62" s="29"/>
      <c r="DQ62" s="29"/>
      <c r="DR62" s="29"/>
      <c r="DS62" s="29"/>
      <c r="DT62" s="29"/>
      <c r="DU62" s="29"/>
      <c r="DV62" s="29"/>
      <c r="DW62" s="29"/>
      <c r="DX62" s="29"/>
      <c r="DY62" s="29"/>
      <c r="DZ62" s="29"/>
      <c r="EA62" s="29"/>
      <c r="EB62" s="29"/>
      <c r="EC62" s="29"/>
      <c r="ED62" s="29"/>
      <c r="EE62" s="29"/>
      <c r="EF62" s="29"/>
      <c r="EG62" s="29"/>
      <c r="EH62" s="29"/>
      <c r="EI62" s="29"/>
      <c r="EJ62" s="29"/>
      <c r="EK62" s="29"/>
      <c r="EL62" s="29"/>
      <c r="EM62" s="29"/>
      <c r="EN62" s="29"/>
      <c r="EO62" s="29"/>
      <c r="EP62" s="29"/>
      <c r="EQ62" s="29"/>
      <c r="ER62" s="29"/>
      <c r="ES62" s="29"/>
      <c r="ET62" s="29"/>
      <c r="EU62" s="29"/>
      <c r="EV62" s="29"/>
      <c r="EW62" s="29"/>
      <c r="EX62" s="29"/>
      <c r="EY62" s="29"/>
      <c r="EZ62" s="29"/>
      <c r="FA62" s="29"/>
      <c r="FB62" s="29"/>
      <c r="FC62" s="29"/>
      <c r="FD62" s="29"/>
      <c r="FE62" s="29"/>
      <c r="FF62" s="29"/>
      <c r="FG62" s="29"/>
      <c r="FH62" s="29"/>
      <c r="FI62" s="29"/>
      <c r="FJ62" s="29"/>
      <c r="FK62" s="29"/>
      <c r="FL62" s="29"/>
      <c r="FM62" s="29"/>
      <c r="FN62" s="29"/>
      <c r="FO62" s="29"/>
      <c r="FP62" s="29"/>
      <c r="FQ62" s="29"/>
      <c r="FR62" s="29"/>
      <c r="FS62" s="29"/>
      <c r="FT62" s="29"/>
      <c r="FU62" s="29"/>
      <c r="FV62" s="29"/>
      <c r="FW62" s="29"/>
      <c r="FX62" s="29"/>
      <c r="FY62" s="29"/>
      <c r="FZ62" s="29"/>
      <c r="GA62" s="29"/>
      <c r="GB62" s="29"/>
      <c r="GC62" s="29"/>
      <c r="GD62" s="29"/>
      <c r="GE62" s="29"/>
      <c r="GF62" s="29"/>
      <c r="GG62" s="29"/>
      <c r="GH62" s="29"/>
      <c r="GI62" s="29"/>
      <c r="GJ62" s="29"/>
      <c r="GK62" s="29"/>
      <c r="GL62" s="29"/>
      <c r="GM62" s="29"/>
      <c r="GN62" s="29"/>
      <c r="GO62" s="29"/>
      <c r="GP62" s="29"/>
      <c r="GQ62" s="29"/>
      <c r="GR62" s="29"/>
      <c r="GS62" s="29"/>
      <c r="GT62" s="29"/>
      <c r="GU62" s="29"/>
      <c r="GV62" s="29"/>
      <c r="GW62" s="29"/>
      <c r="GX62" s="29"/>
      <c r="GY62" s="29"/>
      <c r="GZ62" s="29"/>
      <c r="HA62" s="29"/>
      <c r="HB62" s="29"/>
      <c r="HC62" s="29"/>
      <c r="HD62" s="29"/>
      <c r="HE62" s="29"/>
      <c r="HF62" s="29"/>
      <c r="HG62" s="29"/>
      <c r="HH62" s="29"/>
      <c r="HI62" s="29"/>
      <c r="HJ62" s="29"/>
      <c r="HK62" s="29"/>
      <c r="HL62" s="29"/>
      <c r="HM62" s="29"/>
      <c r="HN62" s="29"/>
      <c r="HO62" s="29"/>
      <c r="HP62" s="29"/>
      <c r="HQ62" s="29"/>
      <c r="HR62" s="29"/>
      <c r="HS62" s="29"/>
      <c r="HT62" s="29"/>
      <c r="HU62" s="29"/>
      <c r="HV62" s="29"/>
      <c r="HW62" s="29"/>
      <c r="HX62" s="29"/>
      <c r="HY62" s="29"/>
      <c r="HZ62" s="29"/>
      <c r="IA62" s="29"/>
      <c r="IB62" s="29"/>
      <c r="IC62" s="29"/>
    </row>
    <row r="63" spans="1:237" ht="25.5" x14ac:dyDescent="0.2">
      <c r="A63" s="50">
        <v>32</v>
      </c>
      <c r="B63" s="51" t="s">
        <v>42</v>
      </c>
      <c r="C63" s="10" t="s">
        <v>20</v>
      </c>
      <c r="D63" s="52">
        <v>46</v>
      </c>
      <c r="E63" s="10">
        <f t="shared" si="1"/>
        <v>50.6</v>
      </c>
      <c r="F63" s="232"/>
      <c r="G63" s="29"/>
      <c r="H63" s="29"/>
      <c r="I63" s="29"/>
      <c r="J63" s="29"/>
      <c r="K63" s="29"/>
      <c r="L63" s="29"/>
      <c r="M63" s="29"/>
      <c r="N63" s="29"/>
      <c r="O63" s="29"/>
      <c r="P63" s="29"/>
      <c r="Q63" s="29"/>
      <c r="R63" s="29"/>
      <c r="S63" s="29"/>
      <c r="T63" s="29"/>
      <c r="U63" s="29"/>
      <c r="V63" s="29"/>
      <c r="W63" s="29"/>
      <c r="X63" s="29"/>
      <c r="Y63" s="29"/>
      <c r="Z63" s="29"/>
      <c r="AA63" s="29"/>
      <c r="AB63" s="29"/>
      <c r="AC63" s="29"/>
      <c r="AD63" s="29"/>
      <c r="AE63" s="29"/>
      <c r="AF63" s="29"/>
      <c r="AG63" s="29"/>
      <c r="AH63" s="29"/>
      <c r="AI63" s="29"/>
      <c r="AJ63" s="29"/>
      <c r="AK63" s="29"/>
      <c r="AL63" s="29"/>
      <c r="AM63" s="29"/>
      <c r="AN63" s="29"/>
      <c r="AO63" s="29"/>
      <c r="AP63" s="29"/>
      <c r="AQ63" s="29"/>
      <c r="AR63" s="29"/>
      <c r="AS63" s="29"/>
      <c r="AT63" s="29"/>
      <c r="AU63" s="29"/>
      <c r="AV63" s="29"/>
      <c r="AW63" s="29"/>
      <c r="AX63" s="29"/>
      <c r="AY63" s="29"/>
      <c r="AZ63" s="29"/>
      <c r="BA63" s="29"/>
      <c r="BB63" s="29"/>
      <c r="BC63" s="29"/>
      <c r="BD63" s="29"/>
      <c r="BE63" s="29"/>
      <c r="BF63" s="29"/>
      <c r="BG63" s="29"/>
      <c r="BH63" s="29"/>
      <c r="BI63" s="29"/>
      <c r="BJ63" s="29"/>
      <c r="BK63" s="29"/>
      <c r="BL63" s="29"/>
      <c r="BM63" s="29"/>
      <c r="BN63" s="29"/>
      <c r="BO63" s="29"/>
      <c r="BP63" s="29"/>
      <c r="BQ63" s="29"/>
      <c r="BR63" s="29"/>
      <c r="BS63" s="29"/>
      <c r="BT63" s="29"/>
      <c r="BU63" s="29"/>
      <c r="BV63" s="29"/>
      <c r="BW63" s="29"/>
      <c r="BX63" s="29"/>
      <c r="BY63" s="29"/>
      <c r="BZ63" s="29"/>
      <c r="CA63" s="29"/>
      <c r="CB63" s="29"/>
      <c r="CC63" s="29"/>
      <c r="CD63" s="29"/>
      <c r="CE63" s="29"/>
      <c r="CF63" s="29"/>
      <c r="CG63" s="29"/>
      <c r="CH63" s="29"/>
      <c r="CI63" s="29"/>
      <c r="CJ63" s="29"/>
      <c r="CK63" s="29"/>
      <c r="CL63" s="29"/>
      <c r="CM63" s="29"/>
      <c r="CN63" s="29"/>
      <c r="CO63" s="29"/>
      <c r="CP63" s="29"/>
      <c r="CQ63" s="29"/>
      <c r="CR63" s="29"/>
      <c r="CS63" s="29"/>
      <c r="CT63" s="29"/>
      <c r="CU63" s="29"/>
      <c r="CV63" s="29"/>
      <c r="CW63" s="29"/>
      <c r="CX63" s="29"/>
      <c r="CY63" s="29"/>
      <c r="CZ63" s="29"/>
      <c r="DA63" s="29"/>
      <c r="DB63" s="29"/>
      <c r="DC63" s="29"/>
      <c r="DD63" s="29"/>
      <c r="DE63" s="29"/>
      <c r="DF63" s="29"/>
      <c r="DG63" s="29"/>
      <c r="DH63" s="29"/>
      <c r="DI63" s="29"/>
      <c r="DJ63" s="29"/>
      <c r="DK63" s="29"/>
      <c r="DL63" s="29"/>
      <c r="DM63" s="29"/>
      <c r="DN63" s="29"/>
      <c r="DO63" s="29"/>
      <c r="DP63" s="29"/>
      <c r="DQ63" s="29"/>
      <c r="DR63" s="29"/>
      <c r="DS63" s="29"/>
      <c r="DT63" s="29"/>
      <c r="DU63" s="29"/>
      <c r="DV63" s="29"/>
      <c r="DW63" s="29"/>
      <c r="DX63" s="29"/>
      <c r="DY63" s="29"/>
      <c r="DZ63" s="29"/>
      <c r="EA63" s="29"/>
      <c r="EB63" s="29"/>
      <c r="EC63" s="29"/>
      <c r="ED63" s="29"/>
      <c r="EE63" s="29"/>
      <c r="EF63" s="29"/>
      <c r="EG63" s="29"/>
      <c r="EH63" s="29"/>
      <c r="EI63" s="29"/>
      <c r="EJ63" s="29"/>
      <c r="EK63" s="29"/>
      <c r="EL63" s="29"/>
      <c r="EM63" s="29"/>
      <c r="EN63" s="29"/>
      <c r="EO63" s="29"/>
      <c r="EP63" s="29"/>
      <c r="EQ63" s="29"/>
      <c r="ER63" s="29"/>
      <c r="ES63" s="29"/>
      <c r="ET63" s="29"/>
      <c r="EU63" s="29"/>
      <c r="EV63" s="29"/>
      <c r="EW63" s="29"/>
      <c r="EX63" s="29"/>
      <c r="EY63" s="29"/>
      <c r="EZ63" s="29"/>
      <c r="FA63" s="29"/>
      <c r="FB63" s="29"/>
      <c r="FC63" s="29"/>
      <c r="FD63" s="29"/>
      <c r="FE63" s="29"/>
      <c r="FF63" s="29"/>
      <c r="FG63" s="29"/>
      <c r="FH63" s="29"/>
      <c r="FI63" s="29"/>
      <c r="FJ63" s="29"/>
      <c r="FK63" s="29"/>
      <c r="FL63" s="29"/>
      <c r="FM63" s="29"/>
      <c r="FN63" s="29"/>
      <c r="FO63" s="29"/>
      <c r="FP63" s="29"/>
      <c r="FQ63" s="29"/>
      <c r="FR63" s="29"/>
      <c r="FS63" s="29"/>
      <c r="FT63" s="29"/>
      <c r="FU63" s="29"/>
      <c r="FV63" s="29"/>
      <c r="FW63" s="29"/>
      <c r="FX63" s="29"/>
      <c r="FY63" s="29"/>
      <c r="FZ63" s="29"/>
      <c r="GA63" s="29"/>
      <c r="GB63" s="29"/>
      <c r="GC63" s="29"/>
      <c r="GD63" s="29"/>
      <c r="GE63" s="29"/>
      <c r="GF63" s="29"/>
      <c r="GG63" s="29"/>
      <c r="GH63" s="29"/>
      <c r="GI63" s="29"/>
      <c r="GJ63" s="29"/>
      <c r="GK63" s="29"/>
      <c r="GL63" s="29"/>
      <c r="GM63" s="29"/>
      <c r="GN63" s="29"/>
      <c r="GO63" s="29"/>
      <c r="GP63" s="29"/>
      <c r="GQ63" s="29"/>
      <c r="GR63" s="29"/>
      <c r="GS63" s="29"/>
      <c r="GT63" s="29"/>
      <c r="GU63" s="29"/>
      <c r="GV63" s="29"/>
      <c r="GW63" s="29"/>
      <c r="GX63" s="29"/>
      <c r="GY63" s="29"/>
      <c r="GZ63" s="29"/>
      <c r="HA63" s="29"/>
      <c r="HB63" s="29"/>
      <c r="HC63" s="29"/>
      <c r="HD63" s="29"/>
      <c r="HE63" s="29"/>
      <c r="HF63" s="29"/>
      <c r="HG63" s="29"/>
      <c r="HH63" s="29"/>
      <c r="HI63" s="29"/>
      <c r="HJ63" s="29"/>
      <c r="HK63" s="29"/>
      <c r="HL63" s="29"/>
      <c r="HM63" s="29"/>
      <c r="HN63" s="29"/>
      <c r="HO63" s="29"/>
      <c r="HP63" s="29"/>
      <c r="HQ63" s="29"/>
      <c r="HR63" s="29"/>
      <c r="HS63" s="29"/>
      <c r="HT63" s="29"/>
      <c r="HU63" s="29"/>
      <c r="HV63" s="29"/>
      <c r="HW63" s="29"/>
      <c r="HX63" s="29"/>
      <c r="HY63" s="29"/>
      <c r="HZ63" s="29"/>
      <c r="IA63" s="29"/>
      <c r="IB63" s="29"/>
      <c r="IC63" s="29"/>
    </row>
    <row r="64" spans="1:237" ht="25.5" x14ac:dyDescent="0.2">
      <c r="A64" s="50">
        <v>33</v>
      </c>
      <c r="B64" s="51" t="s">
        <v>43</v>
      </c>
      <c r="C64" s="10" t="s">
        <v>20</v>
      </c>
      <c r="D64" s="52">
        <v>40.5</v>
      </c>
      <c r="E64" s="10">
        <f t="shared" si="1"/>
        <v>44.550000000000004</v>
      </c>
      <c r="F64" s="232"/>
      <c r="G64" s="29"/>
      <c r="H64" s="29"/>
      <c r="I64" s="29"/>
      <c r="J64" s="29"/>
      <c r="K64" s="29"/>
      <c r="L64" s="29"/>
      <c r="M64" s="29"/>
      <c r="N64" s="29"/>
      <c r="O64" s="29"/>
      <c r="P64" s="29"/>
      <c r="Q64" s="29"/>
      <c r="R64" s="29"/>
      <c r="S64" s="29"/>
      <c r="T64" s="29"/>
      <c r="U64" s="29"/>
      <c r="V64" s="29"/>
      <c r="W64" s="29"/>
      <c r="X64" s="29"/>
      <c r="Y64" s="29"/>
      <c r="Z64" s="29"/>
      <c r="AA64" s="29"/>
      <c r="AB64" s="29"/>
      <c r="AC64" s="29"/>
      <c r="AD64" s="29"/>
      <c r="AE64" s="29"/>
      <c r="AF64" s="29"/>
      <c r="AG64" s="29"/>
      <c r="AH64" s="29"/>
      <c r="AI64" s="29"/>
      <c r="AJ64" s="29"/>
      <c r="AK64" s="29"/>
      <c r="AL64" s="29"/>
      <c r="AM64" s="29"/>
      <c r="AN64" s="29"/>
      <c r="AO64" s="29"/>
      <c r="AP64" s="29"/>
      <c r="AQ64" s="29"/>
      <c r="AR64" s="29"/>
      <c r="AS64" s="29"/>
      <c r="AT64" s="29"/>
      <c r="AU64" s="29"/>
      <c r="AV64" s="29"/>
      <c r="AW64" s="29"/>
      <c r="AX64" s="29"/>
      <c r="AY64" s="29"/>
      <c r="AZ64" s="29"/>
      <c r="BA64" s="29"/>
      <c r="BB64" s="29"/>
      <c r="BC64" s="29"/>
      <c r="BD64" s="29"/>
      <c r="BE64" s="29"/>
      <c r="BF64" s="29"/>
      <c r="BG64" s="29"/>
      <c r="BH64" s="29"/>
      <c r="BI64" s="29"/>
      <c r="BJ64" s="29"/>
      <c r="BK64" s="29"/>
      <c r="BL64" s="29"/>
      <c r="BM64" s="29"/>
      <c r="BN64" s="29"/>
      <c r="BO64" s="29"/>
      <c r="BP64" s="29"/>
      <c r="BQ64" s="29"/>
      <c r="BR64" s="29"/>
      <c r="BS64" s="29"/>
      <c r="BT64" s="29"/>
      <c r="BU64" s="29"/>
      <c r="BV64" s="29"/>
      <c r="BW64" s="29"/>
      <c r="BX64" s="29"/>
      <c r="BY64" s="29"/>
      <c r="BZ64" s="29"/>
      <c r="CA64" s="29"/>
      <c r="CB64" s="29"/>
      <c r="CC64" s="29"/>
      <c r="CD64" s="29"/>
      <c r="CE64" s="29"/>
      <c r="CF64" s="29"/>
      <c r="CG64" s="29"/>
      <c r="CH64" s="29"/>
      <c r="CI64" s="29"/>
      <c r="CJ64" s="29"/>
      <c r="CK64" s="29"/>
      <c r="CL64" s="29"/>
      <c r="CM64" s="29"/>
      <c r="CN64" s="29"/>
      <c r="CO64" s="29"/>
      <c r="CP64" s="29"/>
      <c r="CQ64" s="29"/>
      <c r="CR64" s="29"/>
      <c r="CS64" s="29"/>
      <c r="CT64" s="29"/>
      <c r="CU64" s="29"/>
      <c r="CV64" s="29"/>
      <c r="CW64" s="29"/>
      <c r="CX64" s="29"/>
      <c r="CY64" s="29"/>
      <c r="CZ64" s="29"/>
      <c r="DA64" s="29"/>
      <c r="DB64" s="29"/>
      <c r="DC64" s="29"/>
      <c r="DD64" s="29"/>
      <c r="DE64" s="29"/>
      <c r="DF64" s="29"/>
      <c r="DG64" s="29"/>
      <c r="DH64" s="29"/>
      <c r="DI64" s="29"/>
      <c r="DJ64" s="29"/>
      <c r="DK64" s="29"/>
      <c r="DL64" s="29"/>
      <c r="DM64" s="29"/>
      <c r="DN64" s="29"/>
      <c r="DO64" s="29"/>
      <c r="DP64" s="29"/>
      <c r="DQ64" s="29"/>
      <c r="DR64" s="29"/>
      <c r="DS64" s="29"/>
      <c r="DT64" s="29"/>
      <c r="DU64" s="29"/>
      <c r="DV64" s="29"/>
      <c r="DW64" s="29"/>
      <c r="DX64" s="29"/>
      <c r="DY64" s="29"/>
      <c r="DZ64" s="29"/>
      <c r="EA64" s="29"/>
      <c r="EB64" s="29"/>
      <c r="EC64" s="29"/>
      <c r="ED64" s="29"/>
      <c r="EE64" s="29"/>
      <c r="EF64" s="29"/>
      <c r="EG64" s="29"/>
      <c r="EH64" s="29"/>
      <c r="EI64" s="29"/>
      <c r="EJ64" s="29"/>
      <c r="EK64" s="29"/>
      <c r="EL64" s="29"/>
      <c r="EM64" s="29"/>
      <c r="EN64" s="29"/>
      <c r="EO64" s="29"/>
      <c r="EP64" s="29"/>
      <c r="EQ64" s="29"/>
      <c r="ER64" s="29"/>
      <c r="ES64" s="29"/>
      <c r="ET64" s="29"/>
      <c r="EU64" s="29"/>
      <c r="EV64" s="29"/>
      <c r="EW64" s="29"/>
      <c r="EX64" s="29"/>
      <c r="EY64" s="29"/>
      <c r="EZ64" s="29"/>
      <c r="FA64" s="29"/>
      <c r="FB64" s="29"/>
      <c r="FC64" s="29"/>
      <c r="FD64" s="29"/>
      <c r="FE64" s="29"/>
      <c r="FF64" s="29"/>
      <c r="FG64" s="29"/>
      <c r="FH64" s="29"/>
      <c r="FI64" s="29"/>
      <c r="FJ64" s="29"/>
      <c r="FK64" s="29"/>
      <c r="FL64" s="29"/>
      <c r="FM64" s="29"/>
      <c r="FN64" s="29"/>
      <c r="FO64" s="29"/>
      <c r="FP64" s="29"/>
      <c r="FQ64" s="29"/>
      <c r="FR64" s="29"/>
      <c r="FS64" s="29"/>
      <c r="FT64" s="29"/>
      <c r="FU64" s="29"/>
      <c r="FV64" s="29"/>
      <c r="FW64" s="29"/>
      <c r="FX64" s="29"/>
      <c r="FY64" s="29"/>
      <c r="FZ64" s="29"/>
      <c r="GA64" s="29"/>
      <c r="GB64" s="29"/>
      <c r="GC64" s="29"/>
      <c r="GD64" s="29"/>
      <c r="GE64" s="29"/>
      <c r="GF64" s="29"/>
      <c r="GG64" s="29"/>
      <c r="GH64" s="29"/>
      <c r="GI64" s="29"/>
      <c r="GJ64" s="29"/>
      <c r="GK64" s="29"/>
      <c r="GL64" s="29"/>
      <c r="GM64" s="29"/>
      <c r="GN64" s="29"/>
      <c r="GO64" s="29"/>
      <c r="GP64" s="29"/>
      <c r="GQ64" s="29"/>
      <c r="GR64" s="29"/>
      <c r="GS64" s="29"/>
      <c r="GT64" s="29"/>
      <c r="GU64" s="29"/>
      <c r="GV64" s="29"/>
      <c r="GW64" s="29"/>
      <c r="GX64" s="29"/>
      <c r="GY64" s="29"/>
      <c r="GZ64" s="29"/>
      <c r="HA64" s="29"/>
      <c r="HB64" s="29"/>
      <c r="HC64" s="29"/>
      <c r="HD64" s="29"/>
      <c r="HE64" s="29"/>
      <c r="HF64" s="29"/>
      <c r="HG64" s="29"/>
      <c r="HH64" s="29"/>
      <c r="HI64" s="29"/>
      <c r="HJ64" s="29"/>
      <c r="HK64" s="29"/>
      <c r="HL64" s="29"/>
      <c r="HM64" s="29"/>
      <c r="HN64" s="29"/>
      <c r="HO64" s="29"/>
      <c r="HP64" s="29"/>
      <c r="HQ64" s="29"/>
      <c r="HR64" s="29"/>
      <c r="HS64" s="29"/>
      <c r="HT64" s="29"/>
      <c r="HU64" s="29"/>
      <c r="HV64" s="29"/>
      <c r="HW64" s="29"/>
      <c r="HX64" s="29"/>
      <c r="HY64" s="29"/>
      <c r="HZ64" s="29"/>
      <c r="IA64" s="29"/>
      <c r="IB64" s="29"/>
      <c r="IC64" s="29"/>
    </row>
    <row r="65" spans="1:237" ht="25.5" x14ac:dyDescent="0.2">
      <c r="A65" s="50">
        <v>34</v>
      </c>
      <c r="B65" s="51" t="s">
        <v>44</v>
      </c>
      <c r="C65" s="10" t="s">
        <v>20</v>
      </c>
      <c r="D65" s="52">
        <v>46</v>
      </c>
      <c r="E65" s="10">
        <f t="shared" si="1"/>
        <v>50.6</v>
      </c>
      <c r="F65" s="232"/>
      <c r="G65" s="29"/>
      <c r="H65" s="29"/>
      <c r="I65" s="29"/>
      <c r="J65" s="29"/>
      <c r="K65" s="29"/>
      <c r="L65" s="29"/>
      <c r="M65" s="29"/>
      <c r="N65" s="29"/>
      <c r="O65" s="29"/>
      <c r="P65" s="29"/>
      <c r="Q65" s="29"/>
      <c r="R65" s="29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  <c r="AF65" s="29"/>
      <c r="AG65" s="29"/>
      <c r="AH65" s="29"/>
      <c r="AI65" s="29"/>
      <c r="AJ65" s="29"/>
      <c r="AK65" s="29"/>
      <c r="AL65" s="29"/>
      <c r="AM65" s="29"/>
      <c r="AN65" s="29"/>
      <c r="AO65" s="29"/>
      <c r="AP65" s="29"/>
      <c r="AQ65" s="29"/>
      <c r="AR65" s="29"/>
      <c r="AS65" s="29"/>
      <c r="AT65" s="29"/>
      <c r="AU65" s="29"/>
      <c r="AV65" s="29"/>
      <c r="AW65" s="29"/>
      <c r="AX65" s="29"/>
      <c r="AY65" s="29"/>
      <c r="AZ65" s="29"/>
      <c r="BA65" s="29"/>
      <c r="BB65" s="29"/>
      <c r="BC65" s="29"/>
      <c r="BD65" s="29"/>
      <c r="BE65" s="29"/>
      <c r="BF65" s="29"/>
      <c r="BG65" s="29"/>
      <c r="BH65" s="29"/>
      <c r="BI65" s="29"/>
      <c r="BJ65" s="29"/>
      <c r="BK65" s="29"/>
      <c r="BL65" s="29"/>
      <c r="BM65" s="29"/>
      <c r="BN65" s="29"/>
      <c r="BO65" s="29"/>
      <c r="BP65" s="29"/>
      <c r="BQ65" s="29"/>
      <c r="BR65" s="29"/>
      <c r="BS65" s="29"/>
      <c r="BT65" s="29"/>
      <c r="BU65" s="29"/>
      <c r="BV65" s="29"/>
      <c r="BW65" s="29"/>
      <c r="BX65" s="29"/>
      <c r="BY65" s="29"/>
      <c r="BZ65" s="29"/>
      <c r="CA65" s="29"/>
      <c r="CB65" s="29"/>
      <c r="CC65" s="29"/>
      <c r="CD65" s="29"/>
      <c r="CE65" s="29"/>
      <c r="CF65" s="29"/>
      <c r="CG65" s="29"/>
      <c r="CH65" s="29"/>
      <c r="CI65" s="29"/>
      <c r="CJ65" s="29"/>
      <c r="CK65" s="29"/>
      <c r="CL65" s="29"/>
      <c r="CM65" s="29"/>
      <c r="CN65" s="29"/>
      <c r="CO65" s="29"/>
      <c r="CP65" s="29"/>
      <c r="CQ65" s="29"/>
      <c r="CR65" s="29"/>
      <c r="CS65" s="29"/>
      <c r="CT65" s="29"/>
      <c r="CU65" s="29"/>
      <c r="CV65" s="29"/>
      <c r="CW65" s="29"/>
      <c r="CX65" s="29"/>
      <c r="CY65" s="29"/>
      <c r="CZ65" s="29"/>
      <c r="DA65" s="29"/>
      <c r="DB65" s="29"/>
      <c r="DC65" s="29"/>
      <c r="DD65" s="29"/>
      <c r="DE65" s="29"/>
      <c r="DF65" s="29"/>
      <c r="DG65" s="29"/>
      <c r="DH65" s="29"/>
      <c r="DI65" s="29"/>
      <c r="DJ65" s="29"/>
      <c r="DK65" s="29"/>
      <c r="DL65" s="29"/>
      <c r="DM65" s="29"/>
      <c r="DN65" s="29"/>
      <c r="DO65" s="29"/>
      <c r="DP65" s="29"/>
      <c r="DQ65" s="29"/>
      <c r="DR65" s="29"/>
      <c r="DS65" s="29"/>
      <c r="DT65" s="29"/>
      <c r="DU65" s="29"/>
      <c r="DV65" s="29"/>
      <c r="DW65" s="29"/>
      <c r="DX65" s="29"/>
      <c r="DY65" s="29"/>
      <c r="DZ65" s="29"/>
      <c r="EA65" s="29"/>
      <c r="EB65" s="29"/>
      <c r="EC65" s="29"/>
      <c r="ED65" s="29"/>
      <c r="EE65" s="29"/>
      <c r="EF65" s="29"/>
      <c r="EG65" s="29"/>
      <c r="EH65" s="29"/>
      <c r="EI65" s="29"/>
      <c r="EJ65" s="29"/>
      <c r="EK65" s="29"/>
      <c r="EL65" s="29"/>
      <c r="EM65" s="29"/>
      <c r="EN65" s="29"/>
      <c r="EO65" s="29"/>
      <c r="EP65" s="29"/>
      <c r="EQ65" s="29"/>
      <c r="ER65" s="29"/>
      <c r="ES65" s="29"/>
      <c r="ET65" s="29"/>
      <c r="EU65" s="29"/>
      <c r="EV65" s="29"/>
      <c r="EW65" s="29"/>
      <c r="EX65" s="29"/>
      <c r="EY65" s="29"/>
      <c r="EZ65" s="29"/>
      <c r="FA65" s="29"/>
      <c r="FB65" s="29"/>
      <c r="FC65" s="29"/>
      <c r="FD65" s="29"/>
      <c r="FE65" s="29"/>
      <c r="FF65" s="29"/>
      <c r="FG65" s="29"/>
      <c r="FH65" s="29"/>
      <c r="FI65" s="29"/>
      <c r="FJ65" s="29"/>
      <c r="FK65" s="29"/>
      <c r="FL65" s="29"/>
      <c r="FM65" s="29"/>
      <c r="FN65" s="29"/>
      <c r="FO65" s="29"/>
      <c r="FP65" s="29"/>
      <c r="FQ65" s="29"/>
      <c r="FR65" s="29"/>
      <c r="FS65" s="29"/>
      <c r="FT65" s="29"/>
      <c r="FU65" s="29"/>
      <c r="FV65" s="29"/>
      <c r="FW65" s="29"/>
      <c r="FX65" s="29"/>
      <c r="FY65" s="29"/>
      <c r="FZ65" s="29"/>
      <c r="GA65" s="29"/>
      <c r="GB65" s="29"/>
      <c r="GC65" s="29"/>
      <c r="GD65" s="29"/>
      <c r="GE65" s="29"/>
      <c r="GF65" s="29"/>
      <c r="GG65" s="29"/>
      <c r="GH65" s="29"/>
      <c r="GI65" s="29"/>
      <c r="GJ65" s="29"/>
      <c r="GK65" s="29"/>
      <c r="GL65" s="29"/>
      <c r="GM65" s="29"/>
      <c r="GN65" s="29"/>
      <c r="GO65" s="29"/>
      <c r="GP65" s="29"/>
      <c r="GQ65" s="29"/>
      <c r="GR65" s="29"/>
      <c r="GS65" s="29"/>
      <c r="GT65" s="29"/>
      <c r="GU65" s="29"/>
      <c r="GV65" s="29"/>
      <c r="GW65" s="29"/>
      <c r="GX65" s="29"/>
      <c r="GY65" s="29"/>
      <c r="GZ65" s="29"/>
      <c r="HA65" s="29"/>
      <c r="HB65" s="29"/>
      <c r="HC65" s="29"/>
      <c r="HD65" s="29"/>
      <c r="HE65" s="29"/>
      <c r="HF65" s="29"/>
      <c r="HG65" s="29"/>
      <c r="HH65" s="29"/>
      <c r="HI65" s="29"/>
      <c r="HJ65" s="29"/>
      <c r="HK65" s="29"/>
      <c r="HL65" s="29"/>
      <c r="HM65" s="29"/>
      <c r="HN65" s="29"/>
      <c r="HO65" s="29"/>
      <c r="HP65" s="29"/>
      <c r="HQ65" s="29"/>
      <c r="HR65" s="29"/>
      <c r="HS65" s="29"/>
      <c r="HT65" s="29"/>
      <c r="HU65" s="29"/>
      <c r="HV65" s="29"/>
      <c r="HW65" s="29"/>
      <c r="HX65" s="29"/>
      <c r="HY65" s="29"/>
      <c r="HZ65" s="29"/>
      <c r="IA65" s="29"/>
      <c r="IB65" s="29"/>
      <c r="IC65" s="29"/>
    </row>
    <row r="66" spans="1:237" ht="25.5" x14ac:dyDescent="0.2">
      <c r="A66" s="50">
        <v>35</v>
      </c>
      <c r="B66" s="51" t="s">
        <v>45</v>
      </c>
      <c r="C66" s="10" t="s">
        <v>20</v>
      </c>
      <c r="D66" s="52">
        <v>47</v>
      </c>
      <c r="E66" s="10">
        <f t="shared" si="1"/>
        <v>51.7</v>
      </c>
      <c r="F66" s="232"/>
      <c r="G66" s="29"/>
      <c r="H66" s="29"/>
      <c r="I66" s="29"/>
      <c r="J66" s="29"/>
      <c r="K66" s="29"/>
      <c r="L66" s="29"/>
      <c r="M66" s="29"/>
      <c r="N66" s="29"/>
      <c r="O66" s="29"/>
      <c r="P66" s="29"/>
      <c r="Q66" s="29"/>
      <c r="R66" s="29"/>
      <c r="S66" s="29"/>
      <c r="T66" s="29"/>
      <c r="U66" s="29"/>
      <c r="V66" s="29"/>
      <c r="W66" s="29"/>
      <c r="X66" s="29"/>
      <c r="Y66" s="29"/>
      <c r="Z66" s="29"/>
      <c r="AA66" s="29"/>
      <c r="AB66" s="29"/>
      <c r="AC66" s="29"/>
      <c r="AD66" s="29"/>
      <c r="AE66" s="29"/>
      <c r="AF66" s="29"/>
      <c r="AG66" s="29"/>
      <c r="AH66" s="29"/>
      <c r="AI66" s="29"/>
      <c r="AJ66" s="29"/>
      <c r="AK66" s="29"/>
      <c r="AL66" s="29"/>
      <c r="AM66" s="29"/>
      <c r="AN66" s="29"/>
      <c r="AO66" s="29"/>
      <c r="AP66" s="29"/>
      <c r="AQ66" s="29"/>
      <c r="AR66" s="29"/>
      <c r="AS66" s="29"/>
      <c r="AT66" s="29"/>
      <c r="AU66" s="29"/>
      <c r="AV66" s="29"/>
      <c r="AW66" s="29"/>
      <c r="AX66" s="29"/>
      <c r="AY66" s="29"/>
      <c r="AZ66" s="29"/>
      <c r="BA66" s="29"/>
      <c r="BB66" s="29"/>
      <c r="BC66" s="29"/>
      <c r="BD66" s="29"/>
      <c r="BE66" s="29"/>
      <c r="BF66" s="29"/>
      <c r="BG66" s="29"/>
      <c r="BH66" s="29"/>
      <c r="BI66" s="29"/>
      <c r="BJ66" s="29"/>
      <c r="BK66" s="29"/>
      <c r="BL66" s="29"/>
      <c r="BM66" s="29"/>
      <c r="BN66" s="29"/>
      <c r="BO66" s="29"/>
      <c r="BP66" s="29"/>
      <c r="BQ66" s="29"/>
      <c r="BR66" s="29"/>
      <c r="BS66" s="29"/>
      <c r="BT66" s="29"/>
      <c r="BU66" s="29"/>
      <c r="BV66" s="29"/>
      <c r="BW66" s="29"/>
      <c r="BX66" s="29"/>
      <c r="BY66" s="29"/>
      <c r="BZ66" s="29"/>
      <c r="CA66" s="29"/>
      <c r="CB66" s="29"/>
      <c r="CC66" s="29"/>
      <c r="CD66" s="29"/>
      <c r="CE66" s="29"/>
      <c r="CF66" s="29"/>
      <c r="CG66" s="29"/>
      <c r="CH66" s="29"/>
      <c r="CI66" s="29"/>
      <c r="CJ66" s="29"/>
      <c r="CK66" s="29"/>
      <c r="CL66" s="29"/>
      <c r="CM66" s="29"/>
      <c r="CN66" s="29"/>
      <c r="CO66" s="29"/>
      <c r="CP66" s="29"/>
      <c r="CQ66" s="29"/>
      <c r="CR66" s="29"/>
      <c r="CS66" s="29"/>
      <c r="CT66" s="29"/>
      <c r="CU66" s="29"/>
      <c r="CV66" s="29"/>
      <c r="CW66" s="29"/>
      <c r="CX66" s="29"/>
      <c r="CY66" s="29"/>
      <c r="CZ66" s="29"/>
      <c r="DA66" s="29"/>
      <c r="DB66" s="29"/>
      <c r="DC66" s="29"/>
      <c r="DD66" s="29"/>
      <c r="DE66" s="29"/>
      <c r="DF66" s="29"/>
      <c r="DG66" s="29"/>
      <c r="DH66" s="29"/>
      <c r="DI66" s="29"/>
      <c r="DJ66" s="29"/>
      <c r="DK66" s="29"/>
      <c r="DL66" s="29"/>
      <c r="DM66" s="29"/>
      <c r="DN66" s="29"/>
      <c r="DO66" s="29"/>
      <c r="DP66" s="29"/>
      <c r="DQ66" s="29"/>
      <c r="DR66" s="29"/>
      <c r="DS66" s="29"/>
      <c r="DT66" s="29"/>
      <c r="DU66" s="29"/>
      <c r="DV66" s="29"/>
      <c r="DW66" s="29"/>
      <c r="DX66" s="29"/>
      <c r="DY66" s="29"/>
      <c r="DZ66" s="29"/>
      <c r="EA66" s="29"/>
      <c r="EB66" s="29"/>
      <c r="EC66" s="29"/>
      <c r="ED66" s="29"/>
      <c r="EE66" s="29"/>
      <c r="EF66" s="29"/>
      <c r="EG66" s="29"/>
      <c r="EH66" s="29"/>
      <c r="EI66" s="29"/>
      <c r="EJ66" s="29"/>
      <c r="EK66" s="29"/>
      <c r="EL66" s="29"/>
      <c r="EM66" s="29"/>
      <c r="EN66" s="29"/>
      <c r="EO66" s="29"/>
      <c r="EP66" s="29"/>
      <c r="EQ66" s="29"/>
      <c r="ER66" s="29"/>
      <c r="ES66" s="29"/>
      <c r="ET66" s="29"/>
      <c r="EU66" s="29"/>
      <c r="EV66" s="29"/>
      <c r="EW66" s="29"/>
      <c r="EX66" s="29"/>
      <c r="EY66" s="29"/>
      <c r="EZ66" s="29"/>
      <c r="FA66" s="29"/>
      <c r="FB66" s="29"/>
      <c r="FC66" s="29"/>
      <c r="FD66" s="29"/>
      <c r="FE66" s="29"/>
      <c r="FF66" s="29"/>
      <c r="FG66" s="29"/>
      <c r="FH66" s="29"/>
      <c r="FI66" s="29"/>
      <c r="FJ66" s="29"/>
      <c r="FK66" s="29"/>
      <c r="FL66" s="29"/>
      <c r="FM66" s="29"/>
      <c r="FN66" s="29"/>
      <c r="FO66" s="29"/>
      <c r="FP66" s="29"/>
      <c r="FQ66" s="29"/>
      <c r="FR66" s="29"/>
      <c r="FS66" s="29"/>
      <c r="FT66" s="29"/>
      <c r="FU66" s="29"/>
      <c r="FV66" s="29"/>
      <c r="FW66" s="29"/>
      <c r="FX66" s="29"/>
      <c r="FY66" s="29"/>
      <c r="FZ66" s="29"/>
      <c r="GA66" s="29"/>
      <c r="GB66" s="29"/>
      <c r="GC66" s="29"/>
      <c r="GD66" s="29"/>
      <c r="GE66" s="29"/>
      <c r="GF66" s="29"/>
      <c r="GG66" s="29"/>
      <c r="GH66" s="29"/>
      <c r="GI66" s="29"/>
      <c r="GJ66" s="29"/>
      <c r="GK66" s="29"/>
      <c r="GL66" s="29"/>
      <c r="GM66" s="29"/>
      <c r="GN66" s="29"/>
      <c r="GO66" s="29"/>
      <c r="GP66" s="29"/>
      <c r="GQ66" s="29"/>
      <c r="GR66" s="29"/>
      <c r="GS66" s="29"/>
      <c r="GT66" s="29"/>
      <c r="GU66" s="29"/>
      <c r="GV66" s="29"/>
      <c r="GW66" s="29"/>
      <c r="GX66" s="29"/>
      <c r="GY66" s="29"/>
      <c r="GZ66" s="29"/>
      <c r="HA66" s="29"/>
      <c r="HB66" s="29"/>
      <c r="HC66" s="29"/>
      <c r="HD66" s="29"/>
      <c r="HE66" s="29"/>
      <c r="HF66" s="29"/>
      <c r="HG66" s="29"/>
      <c r="HH66" s="29"/>
      <c r="HI66" s="29"/>
      <c r="HJ66" s="29"/>
      <c r="HK66" s="29"/>
      <c r="HL66" s="29"/>
      <c r="HM66" s="29"/>
      <c r="HN66" s="29"/>
      <c r="HO66" s="29"/>
      <c r="HP66" s="29"/>
      <c r="HQ66" s="29"/>
      <c r="HR66" s="29"/>
      <c r="HS66" s="29"/>
      <c r="HT66" s="29"/>
      <c r="HU66" s="29"/>
      <c r="HV66" s="29"/>
      <c r="HW66" s="29"/>
      <c r="HX66" s="29"/>
      <c r="HY66" s="29"/>
      <c r="HZ66" s="29"/>
      <c r="IA66" s="29"/>
      <c r="IB66" s="29"/>
      <c r="IC66" s="29"/>
    </row>
    <row r="67" spans="1:237" ht="25.5" x14ac:dyDescent="0.2">
      <c r="A67" s="50">
        <v>36</v>
      </c>
      <c r="B67" s="51" t="s">
        <v>46</v>
      </c>
      <c r="C67" s="10" t="s">
        <v>20</v>
      </c>
      <c r="D67" s="52">
        <v>51</v>
      </c>
      <c r="E67" s="10">
        <f t="shared" si="1"/>
        <v>56.1</v>
      </c>
      <c r="F67" s="232"/>
      <c r="G67" s="29"/>
      <c r="H67" s="29"/>
      <c r="I67" s="29"/>
      <c r="J67" s="29"/>
      <c r="K67" s="29"/>
      <c r="L67" s="29"/>
      <c r="M67" s="29"/>
      <c r="N67" s="29"/>
      <c r="O67" s="29"/>
      <c r="P67" s="29"/>
      <c r="Q67" s="29"/>
      <c r="R67" s="29"/>
      <c r="S67" s="29"/>
      <c r="T67" s="29"/>
      <c r="U67" s="29"/>
      <c r="V67" s="29"/>
      <c r="W67" s="29"/>
      <c r="X67" s="29"/>
      <c r="Y67" s="29"/>
      <c r="Z67" s="29"/>
      <c r="AA67" s="29"/>
      <c r="AB67" s="29"/>
      <c r="AC67" s="29"/>
      <c r="AD67" s="29"/>
      <c r="AE67" s="29"/>
      <c r="AF67" s="29"/>
      <c r="AG67" s="29"/>
      <c r="AH67" s="29"/>
      <c r="AI67" s="29"/>
      <c r="AJ67" s="29"/>
      <c r="AK67" s="29"/>
      <c r="AL67" s="29"/>
      <c r="AM67" s="29"/>
      <c r="AN67" s="29"/>
      <c r="AO67" s="29"/>
      <c r="AP67" s="29"/>
      <c r="AQ67" s="29"/>
      <c r="AR67" s="29"/>
      <c r="AS67" s="29"/>
      <c r="AT67" s="29"/>
      <c r="AU67" s="29"/>
      <c r="AV67" s="29"/>
      <c r="AW67" s="29"/>
      <c r="AX67" s="29"/>
      <c r="AY67" s="29"/>
      <c r="AZ67" s="29"/>
      <c r="BA67" s="29"/>
      <c r="BB67" s="29"/>
      <c r="BC67" s="29"/>
      <c r="BD67" s="29"/>
      <c r="BE67" s="29"/>
      <c r="BF67" s="29"/>
      <c r="BG67" s="29"/>
      <c r="BH67" s="29"/>
      <c r="BI67" s="29"/>
      <c r="BJ67" s="29"/>
      <c r="BK67" s="29"/>
      <c r="BL67" s="29"/>
      <c r="BM67" s="29"/>
      <c r="BN67" s="29"/>
      <c r="BO67" s="29"/>
      <c r="BP67" s="29"/>
      <c r="BQ67" s="29"/>
      <c r="BR67" s="29"/>
      <c r="BS67" s="29"/>
      <c r="BT67" s="29"/>
      <c r="BU67" s="29"/>
      <c r="BV67" s="29"/>
      <c r="BW67" s="29"/>
      <c r="BX67" s="29"/>
      <c r="BY67" s="29"/>
      <c r="BZ67" s="29"/>
      <c r="CA67" s="29"/>
      <c r="CB67" s="29"/>
      <c r="CC67" s="29"/>
      <c r="CD67" s="29"/>
      <c r="CE67" s="29"/>
      <c r="CF67" s="29"/>
      <c r="CG67" s="29"/>
      <c r="CH67" s="29"/>
      <c r="CI67" s="29"/>
      <c r="CJ67" s="29"/>
      <c r="CK67" s="29"/>
      <c r="CL67" s="29"/>
      <c r="CM67" s="29"/>
      <c r="CN67" s="29"/>
      <c r="CO67" s="29"/>
      <c r="CP67" s="29"/>
      <c r="CQ67" s="29"/>
      <c r="CR67" s="29"/>
      <c r="CS67" s="29"/>
      <c r="CT67" s="29"/>
      <c r="CU67" s="29"/>
      <c r="CV67" s="29"/>
      <c r="CW67" s="29"/>
      <c r="CX67" s="29"/>
      <c r="CY67" s="29"/>
      <c r="CZ67" s="29"/>
      <c r="DA67" s="29"/>
      <c r="DB67" s="29"/>
      <c r="DC67" s="29"/>
      <c r="DD67" s="29"/>
      <c r="DE67" s="29"/>
      <c r="DF67" s="29"/>
      <c r="DG67" s="29"/>
      <c r="DH67" s="29"/>
      <c r="DI67" s="29"/>
      <c r="DJ67" s="29"/>
      <c r="DK67" s="29"/>
      <c r="DL67" s="29"/>
      <c r="DM67" s="29"/>
      <c r="DN67" s="29"/>
      <c r="DO67" s="29"/>
      <c r="DP67" s="29"/>
      <c r="DQ67" s="29"/>
      <c r="DR67" s="29"/>
      <c r="DS67" s="29"/>
      <c r="DT67" s="29"/>
      <c r="DU67" s="29"/>
      <c r="DV67" s="29"/>
      <c r="DW67" s="29"/>
      <c r="DX67" s="29"/>
      <c r="DY67" s="29"/>
      <c r="DZ67" s="29"/>
      <c r="EA67" s="29"/>
      <c r="EB67" s="29"/>
      <c r="EC67" s="29"/>
      <c r="ED67" s="29"/>
      <c r="EE67" s="29"/>
      <c r="EF67" s="29"/>
      <c r="EG67" s="29"/>
      <c r="EH67" s="29"/>
      <c r="EI67" s="29"/>
      <c r="EJ67" s="29"/>
      <c r="EK67" s="29"/>
      <c r="EL67" s="29"/>
      <c r="EM67" s="29"/>
      <c r="EN67" s="29"/>
      <c r="EO67" s="29"/>
      <c r="EP67" s="29"/>
      <c r="EQ67" s="29"/>
      <c r="ER67" s="29"/>
      <c r="ES67" s="29"/>
      <c r="ET67" s="29"/>
      <c r="EU67" s="29"/>
      <c r="EV67" s="29"/>
      <c r="EW67" s="29"/>
      <c r="EX67" s="29"/>
      <c r="EY67" s="29"/>
      <c r="EZ67" s="29"/>
      <c r="FA67" s="29"/>
      <c r="FB67" s="29"/>
      <c r="FC67" s="29"/>
      <c r="FD67" s="29"/>
      <c r="FE67" s="29"/>
      <c r="FF67" s="29"/>
      <c r="FG67" s="29"/>
      <c r="FH67" s="29"/>
      <c r="FI67" s="29"/>
      <c r="FJ67" s="29"/>
      <c r="FK67" s="29"/>
      <c r="FL67" s="29"/>
      <c r="FM67" s="29"/>
      <c r="FN67" s="29"/>
      <c r="FO67" s="29"/>
      <c r="FP67" s="29"/>
      <c r="FQ67" s="29"/>
      <c r="FR67" s="29"/>
      <c r="FS67" s="29"/>
      <c r="FT67" s="29"/>
      <c r="FU67" s="29"/>
      <c r="FV67" s="29"/>
      <c r="FW67" s="29"/>
      <c r="FX67" s="29"/>
      <c r="FY67" s="29"/>
      <c r="FZ67" s="29"/>
      <c r="GA67" s="29"/>
      <c r="GB67" s="29"/>
      <c r="GC67" s="29"/>
      <c r="GD67" s="29"/>
      <c r="GE67" s="29"/>
      <c r="GF67" s="29"/>
      <c r="GG67" s="29"/>
      <c r="GH67" s="29"/>
      <c r="GI67" s="29"/>
      <c r="GJ67" s="29"/>
      <c r="GK67" s="29"/>
      <c r="GL67" s="29"/>
      <c r="GM67" s="29"/>
      <c r="GN67" s="29"/>
      <c r="GO67" s="29"/>
      <c r="GP67" s="29"/>
      <c r="GQ67" s="29"/>
      <c r="GR67" s="29"/>
      <c r="GS67" s="29"/>
      <c r="GT67" s="29"/>
      <c r="GU67" s="29"/>
      <c r="GV67" s="29"/>
      <c r="GW67" s="29"/>
      <c r="GX67" s="29"/>
      <c r="GY67" s="29"/>
      <c r="GZ67" s="29"/>
      <c r="HA67" s="29"/>
      <c r="HB67" s="29"/>
      <c r="HC67" s="29"/>
      <c r="HD67" s="29"/>
      <c r="HE67" s="29"/>
      <c r="HF67" s="29"/>
      <c r="HG67" s="29"/>
      <c r="HH67" s="29"/>
      <c r="HI67" s="29"/>
      <c r="HJ67" s="29"/>
      <c r="HK67" s="29"/>
      <c r="HL67" s="29"/>
      <c r="HM67" s="29"/>
      <c r="HN67" s="29"/>
      <c r="HO67" s="29"/>
      <c r="HP67" s="29"/>
      <c r="HQ67" s="29"/>
      <c r="HR67" s="29"/>
      <c r="HS67" s="29"/>
      <c r="HT67" s="29"/>
      <c r="HU67" s="29"/>
      <c r="HV67" s="29"/>
      <c r="HW67" s="29"/>
      <c r="HX67" s="29"/>
      <c r="HY67" s="29"/>
      <c r="HZ67" s="29"/>
      <c r="IA67" s="29"/>
      <c r="IB67" s="29"/>
      <c r="IC67" s="29"/>
    </row>
    <row r="68" spans="1:237" ht="25.5" x14ac:dyDescent="0.2">
      <c r="A68" s="50">
        <v>37</v>
      </c>
      <c r="B68" s="51" t="s">
        <v>47</v>
      </c>
      <c r="C68" s="10" t="s">
        <v>20</v>
      </c>
      <c r="D68" s="52">
        <v>26</v>
      </c>
      <c r="E68" s="10">
        <f t="shared" si="1"/>
        <v>28.6</v>
      </c>
      <c r="F68" s="232"/>
      <c r="G68" s="29"/>
      <c r="H68" s="29"/>
      <c r="I68" s="29"/>
      <c r="J68" s="29"/>
      <c r="K68" s="29"/>
      <c r="L68" s="29"/>
      <c r="M68" s="29"/>
      <c r="N68" s="29"/>
      <c r="O68" s="29"/>
      <c r="P68" s="29"/>
      <c r="Q68" s="29"/>
      <c r="R68" s="29"/>
      <c r="S68" s="29"/>
      <c r="T68" s="29"/>
      <c r="U68" s="29"/>
      <c r="V68" s="29"/>
      <c r="W68" s="29"/>
      <c r="X68" s="29"/>
      <c r="Y68" s="29"/>
      <c r="Z68" s="29"/>
      <c r="AA68" s="29"/>
      <c r="AB68" s="29"/>
      <c r="AC68" s="29"/>
      <c r="AD68" s="29"/>
      <c r="AE68" s="29"/>
      <c r="AF68" s="29"/>
      <c r="AG68" s="29"/>
      <c r="AH68" s="29"/>
      <c r="AI68" s="29"/>
      <c r="AJ68" s="29"/>
      <c r="AK68" s="29"/>
      <c r="AL68" s="29"/>
      <c r="AM68" s="29"/>
      <c r="AN68" s="29"/>
      <c r="AO68" s="29"/>
      <c r="AP68" s="29"/>
      <c r="AQ68" s="29"/>
      <c r="AR68" s="29"/>
      <c r="AS68" s="29"/>
      <c r="AT68" s="29"/>
      <c r="AU68" s="29"/>
      <c r="AV68" s="29"/>
      <c r="AW68" s="29"/>
      <c r="AX68" s="29"/>
      <c r="AY68" s="29"/>
      <c r="AZ68" s="29"/>
      <c r="BA68" s="29"/>
      <c r="BB68" s="29"/>
      <c r="BC68" s="29"/>
      <c r="BD68" s="29"/>
      <c r="BE68" s="29"/>
      <c r="BF68" s="29"/>
      <c r="BG68" s="29"/>
      <c r="BH68" s="29"/>
      <c r="BI68" s="29"/>
      <c r="BJ68" s="29"/>
      <c r="BK68" s="29"/>
      <c r="BL68" s="29"/>
      <c r="BM68" s="29"/>
      <c r="BN68" s="29"/>
      <c r="BO68" s="29"/>
      <c r="BP68" s="29"/>
      <c r="BQ68" s="29"/>
      <c r="BR68" s="29"/>
      <c r="BS68" s="29"/>
      <c r="BT68" s="29"/>
      <c r="BU68" s="29"/>
      <c r="BV68" s="29"/>
      <c r="BW68" s="29"/>
      <c r="BX68" s="29"/>
      <c r="BY68" s="29"/>
      <c r="BZ68" s="29"/>
      <c r="CA68" s="29"/>
      <c r="CB68" s="29"/>
      <c r="CC68" s="29"/>
      <c r="CD68" s="29"/>
      <c r="CE68" s="29"/>
      <c r="CF68" s="29"/>
      <c r="CG68" s="29"/>
      <c r="CH68" s="29"/>
      <c r="CI68" s="29"/>
      <c r="CJ68" s="29"/>
      <c r="CK68" s="29"/>
      <c r="CL68" s="29"/>
      <c r="CM68" s="29"/>
      <c r="CN68" s="29"/>
      <c r="CO68" s="29"/>
      <c r="CP68" s="29"/>
      <c r="CQ68" s="29"/>
      <c r="CR68" s="29"/>
      <c r="CS68" s="29"/>
      <c r="CT68" s="29"/>
      <c r="CU68" s="29"/>
      <c r="CV68" s="29"/>
      <c r="CW68" s="29"/>
      <c r="CX68" s="29"/>
      <c r="CY68" s="29"/>
      <c r="CZ68" s="29"/>
      <c r="DA68" s="29"/>
      <c r="DB68" s="29"/>
      <c r="DC68" s="29"/>
      <c r="DD68" s="29"/>
      <c r="DE68" s="29"/>
      <c r="DF68" s="29"/>
      <c r="DG68" s="29"/>
      <c r="DH68" s="29"/>
      <c r="DI68" s="29"/>
      <c r="DJ68" s="29"/>
      <c r="DK68" s="29"/>
      <c r="DL68" s="29"/>
      <c r="DM68" s="29"/>
      <c r="DN68" s="29"/>
      <c r="DO68" s="29"/>
      <c r="DP68" s="29"/>
      <c r="DQ68" s="29"/>
      <c r="DR68" s="29"/>
      <c r="DS68" s="29"/>
      <c r="DT68" s="29"/>
      <c r="DU68" s="29"/>
      <c r="DV68" s="29"/>
      <c r="DW68" s="29"/>
      <c r="DX68" s="29"/>
      <c r="DY68" s="29"/>
      <c r="DZ68" s="29"/>
      <c r="EA68" s="29"/>
      <c r="EB68" s="29"/>
      <c r="EC68" s="29"/>
      <c r="ED68" s="29"/>
      <c r="EE68" s="29"/>
      <c r="EF68" s="29"/>
      <c r="EG68" s="29"/>
      <c r="EH68" s="29"/>
      <c r="EI68" s="29"/>
      <c r="EJ68" s="29"/>
      <c r="EK68" s="29"/>
      <c r="EL68" s="29"/>
      <c r="EM68" s="29"/>
      <c r="EN68" s="29"/>
      <c r="EO68" s="29"/>
      <c r="EP68" s="29"/>
      <c r="EQ68" s="29"/>
      <c r="ER68" s="29"/>
      <c r="ES68" s="29"/>
      <c r="ET68" s="29"/>
      <c r="EU68" s="29"/>
      <c r="EV68" s="29"/>
      <c r="EW68" s="29"/>
      <c r="EX68" s="29"/>
      <c r="EY68" s="29"/>
      <c r="EZ68" s="29"/>
      <c r="FA68" s="29"/>
      <c r="FB68" s="29"/>
      <c r="FC68" s="29"/>
      <c r="FD68" s="29"/>
      <c r="FE68" s="29"/>
      <c r="FF68" s="29"/>
      <c r="FG68" s="29"/>
      <c r="FH68" s="29"/>
      <c r="FI68" s="29"/>
      <c r="FJ68" s="29"/>
      <c r="FK68" s="29"/>
      <c r="FL68" s="29"/>
      <c r="FM68" s="29"/>
      <c r="FN68" s="29"/>
      <c r="FO68" s="29"/>
      <c r="FP68" s="29"/>
      <c r="FQ68" s="29"/>
      <c r="FR68" s="29"/>
      <c r="FS68" s="29"/>
      <c r="FT68" s="29"/>
      <c r="FU68" s="29"/>
      <c r="FV68" s="29"/>
      <c r="FW68" s="29"/>
      <c r="FX68" s="29"/>
      <c r="FY68" s="29"/>
      <c r="FZ68" s="29"/>
      <c r="GA68" s="29"/>
      <c r="GB68" s="29"/>
      <c r="GC68" s="29"/>
      <c r="GD68" s="29"/>
      <c r="GE68" s="29"/>
      <c r="GF68" s="29"/>
      <c r="GG68" s="29"/>
      <c r="GH68" s="29"/>
      <c r="GI68" s="29"/>
      <c r="GJ68" s="29"/>
      <c r="GK68" s="29"/>
      <c r="GL68" s="29"/>
      <c r="GM68" s="29"/>
      <c r="GN68" s="29"/>
      <c r="GO68" s="29"/>
      <c r="GP68" s="29"/>
      <c r="GQ68" s="29"/>
      <c r="GR68" s="29"/>
      <c r="GS68" s="29"/>
      <c r="GT68" s="29"/>
      <c r="GU68" s="29"/>
      <c r="GV68" s="29"/>
      <c r="GW68" s="29"/>
      <c r="GX68" s="29"/>
      <c r="GY68" s="29"/>
      <c r="GZ68" s="29"/>
      <c r="HA68" s="29"/>
      <c r="HB68" s="29"/>
      <c r="HC68" s="29"/>
      <c r="HD68" s="29"/>
      <c r="HE68" s="29"/>
      <c r="HF68" s="29"/>
      <c r="HG68" s="29"/>
      <c r="HH68" s="29"/>
      <c r="HI68" s="29"/>
      <c r="HJ68" s="29"/>
      <c r="HK68" s="29"/>
      <c r="HL68" s="29"/>
      <c r="HM68" s="29"/>
      <c r="HN68" s="29"/>
      <c r="HO68" s="29"/>
      <c r="HP68" s="29"/>
      <c r="HQ68" s="29"/>
      <c r="HR68" s="29"/>
      <c r="HS68" s="29"/>
      <c r="HT68" s="29"/>
      <c r="HU68" s="29"/>
      <c r="HV68" s="29"/>
      <c r="HW68" s="29"/>
      <c r="HX68" s="29"/>
      <c r="HY68" s="29"/>
      <c r="HZ68" s="29"/>
      <c r="IA68" s="29"/>
      <c r="IB68" s="29"/>
      <c r="IC68" s="29"/>
    </row>
    <row r="69" spans="1:237" ht="25.5" x14ac:dyDescent="0.2">
      <c r="A69" s="50">
        <v>38</v>
      </c>
      <c r="B69" s="51" t="s">
        <v>48</v>
      </c>
      <c r="C69" s="10" t="s">
        <v>20</v>
      </c>
      <c r="D69" s="52">
        <v>51</v>
      </c>
      <c r="E69" s="10">
        <f t="shared" si="1"/>
        <v>56.1</v>
      </c>
      <c r="F69" s="232"/>
      <c r="G69" s="29"/>
      <c r="H69" s="29"/>
      <c r="I69" s="29"/>
      <c r="J69" s="29"/>
      <c r="K69" s="29"/>
      <c r="L69" s="29"/>
      <c r="M69" s="29"/>
      <c r="N69" s="29"/>
      <c r="O69" s="29"/>
      <c r="P69" s="29"/>
      <c r="Q69" s="29"/>
      <c r="R69" s="29"/>
      <c r="S69" s="29"/>
      <c r="T69" s="29"/>
      <c r="U69" s="29"/>
      <c r="V69" s="29"/>
      <c r="W69" s="29"/>
      <c r="X69" s="29"/>
      <c r="Y69" s="29"/>
      <c r="Z69" s="29"/>
      <c r="AA69" s="29"/>
      <c r="AB69" s="29"/>
      <c r="AC69" s="29"/>
      <c r="AD69" s="29"/>
      <c r="AE69" s="29"/>
      <c r="AF69" s="29"/>
      <c r="AG69" s="29"/>
      <c r="AH69" s="29"/>
      <c r="AI69" s="29"/>
      <c r="AJ69" s="29"/>
      <c r="AK69" s="29"/>
      <c r="AL69" s="29"/>
      <c r="AM69" s="29"/>
      <c r="AN69" s="29"/>
      <c r="AO69" s="29"/>
      <c r="AP69" s="29"/>
      <c r="AQ69" s="29"/>
      <c r="AR69" s="29"/>
      <c r="AS69" s="29"/>
      <c r="AT69" s="29"/>
      <c r="AU69" s="29"/>
      <c r="AV69" s="29"/>
      <c r="AW69" s="29"/>
      <c r="AX69" s="29"/>
      <c r="AY69" s="29"/>
      <c r="AZ69" s="29"/>
      <c r="BA69" s="29"/>
      <c r="BB69" s="29"/>
      <c r="BC69" s="29"/>
      <c r="BD69" s="29"/>
      <c r="BE69" s="29"/>
      <c r="BF69" s="29"/>
      <c r="BG69" s="29"/>
      <c r="BH69" s="29"/>
      <c r="BI69" s="29"/>
      <c r="BJ69" s="29"/>
      <c r="BK69" s="29"/>
      <c r="BL69" s="29"/>
      <c r="BM69" s="29"/>
      <c r="BN69" s="29"/>
      <c r="BO69" s="29"/>
      <c r="BP69" s="29"/>
      <c r="BQ69" s="29"/>
      <c r="BR69" s="29"/>
      <c r="BS69" s="29"/>
      <c r="BT69" s="29"/>
      <c r="BU69" s="29"/>
      <c r="BV69" s="29"/>
      <c r="BW69" s="29"/>
      <c r="BX69" s="29"/>
      <c r="BY69" s="29"/>
      <c r="BZ69" s="29"/>
      <c r="CA69" s="29"/>
      <c r="CB69" s="29"/>
      <c r="CC69" s="29"/>
      <c r="CD69" s="29"/>
      <c r="CE69" s="29"/>
      <c r="CF69" s="29"/>
      <c r="CG69" s="29"/>
      <c r="CH69" s="29"/>
      <c r="CI69" s="29"/>
      <c r="CJ69" s="29"/>
      <c r="CK69" s="29"/>
      <c r="CL69" s="29"/>
      <c r="CM69" s="29"/>
      <c r="CN69" s="29"/>
      <c r="CO69" s="29"/>
      <c r="CP69" s="29"/>
      <c r="CQ69" s="29"/>
      <c r="CR69" s="29"/>
      <c r="CS69" s="29"/>
      <c r="CT69" s="29"/>
      <c r="CU69" s="29"/>
      <c r="CV69" s="29"/>
      <c r="CW69" s="29"/>
      <c r="CX69" s="29"/>
      <c r="CY69" s="29"/>
      <c r="CZ69" s="29"/>
      <c r="DA69" s="29"/>
      <c r="DB69" s="29"/>
      <c r="DC69" s="29"/>
      <c r="DD69" s="29"/>
      <c r="DE69" s="29"/>
      <c r="DF69" s="29"/>
      <c r="DG69" s="29"/>
      <c r="DH69" s="29"/>
      <c r="DI69" s="29"/>
      <c r="DJ69" s="29"/>
      <c r="DK69" s="29"/>
      <c r="DL69" s="29"/>
      <c r="DM69" s="29"/>
      <c r="DN69" s="29"/>
      <c r="DO69" s="29"/>
      <c r="DP69" s="29"/>
      <c r="DQ69" s="29"/>
      <c r="DR69" s="29"/>
      <c r="DS69" s="29"/>
      <c r="DT69" s="29"/>
      <c r="DU69" s="29"/>
      <c r="DV69" s="29"/>
      <c r="DW69" s="29"/>
      <c r="DX69" s="29"/>
      <c r="DY69" s="29"/>
      <c r="DZ69" s="29"/>
      <c r="EA69" s="29"/>
      <c r="EB69" s="29"/>
      <c r="EC69" s="29"/>
      <c r="ED69" s="29"/>
      <c r="EE69" s="29"/>
      <c r="EF69" s="29"/>
      <c r="EG69" s="29"/>
      <c r="EH69" s="29"/>
      <c r="EI69" s="29"/>
      <c r="EJ69" s="29"/>
      <c r="EK69" s="29"/>
      <c r="EL69" s="29"/>
      <c r="EM69" s="29"/>
      <c r="EN69" s="29"/>
      <c r="EO69" s="29"/>
      <c r="EP69" s="29"/>
      <c r="EQ69" s="29"/>
      <c r="ER69" s="29"/>
      <c r="ES69" s="29"/>
      <c r="ET69" s="29"/>
      <c r="EU69" s="29"/>
      <c r="EV69" s="29"/>
      <c r="EW69" s="29"/>
      <c r="EX69" s="29"/>
      <c r="EY69" s="29"/>
      <c r="EZ69" s="29"/>
      <c r="FA69" s="29"/>
      <c r="FB69" s="29"/>
      <c r="FC69" s="29"/>
      <c r="FD69" s="29"/>
      <c r="FE69" s="29"/>
      <c r="FF69" s="29"/>
      <c r="FG69" s="29"/>
      <c r="FH69" s="29"/>
      <c r="FI69" s="29"/>
      <c r="FJ69" s="29"/>
      <c r="FK69" s="29"/>
      <c r="FL69" s="29"/>
      <c r="FM69" s="29"/>
      <c r="FN69" s="29"/>
      <c r="FO69" s="29"/>
      <c r="FP69" s="29"/>
      <c r="FQ69" s="29"/>
      <c r="FR69" s="29"/>
      <c r="FS69" s="29"/>
      <c r="FT69" s="29"/>
      <c r="FU69" s="29"/>
      <c r="FV69" s="29"/>
      <c r="FW69" s="29"/>
      <c r="FX69" s="29"/>
      <c r="FY69" s="29"/>
      <c r="FZ69" s="29"/>
      <c r="GA69" s="29"/>
      <c r="GB69" s="29"/>
      <c r="GC69" s="29"/>
      <c r="GD69" s="29"/>
      <c r="GE69" s="29"/>
      <c r="GF69" s="29"/>
      <c r="GG69" s="29"/>
      <c r="GH69" s="29"/>
      <c r="GI69" s="29"/>
      <c r="GJ69" s="29"/>
      <c r="GK69" s="29"/>
      <c r="GL69" s="29"/>
      <c r="GM69" s="29"/>
      <c r="GN69" s="29"/>
      <c r="GO69" s="29"/>
      <c r="GP69" s="29"/>
      <c r="GQ69" s="29"/>
      <c r="GR69" s="29"/>
      <c r="GS69" s="29"/>
      <c r="GT69" s="29"/>
      <c r="GU69" s="29"/>
      <c r="GV69" s="29"/>
      <c r="GW69" s="29"/>
      <c r="GX69" s="29"/>
      <c r="GY69" s="29"/>
      <c r="GZ69" s="29"/>
      <c r="HA69" s="29"/>
      <c r="HB69" s="29"/>
      <c r="HC69" s="29"/>
      <c r="HD69" s="29"/>
      <c r="HE69" s="29"/>
      <c r="HF69" s="29"/>
      <c r="HG69" s="29"/>
      <c r="HH69" s="29"/>
      <c r="HI69" s="29"/>
      <c r="HJ69" s="29"/>
      <c r="HK69" s="29"/>
      <c r="HL69" s="29"/>
      <c r="HM69" s="29"/>
      <c r="HN69" s="29"/>
      <c r="HO69" s="29"/>
      <c r="HP69" s="29"/>
      <c r="HQ69" s="29"/>
      <c r="HR69" s="29"/>
      <c r="HS69" s="29"/>
      <c r="HT69" s="29"/>
      <c r="HU69" s="29"/>
      <c r="HV69" s="29"/>
      <c r="HW69" s="29"/>
      <c r="HX69" s="29"/>
      <c r="HY69" s="29"/>
      <c r="HZ69" s="29"/>
      <c r="IA69" s="29"/>
      <c r="IB69" s="29"/>
      <c r="IC69" s="29"/>
    </row>
    <row r="70" spans="1:237" ht="25.5" x14ac:dyDescent="0.2">
      <c r="A70" s="37">
        <v>39</v>
      </c>
      <c r="B70" s="31" t="s">
        <v>49</v>
      </c>
      <c r="C70" s="24" t="s">
        <v>20</v>
      </c>
      <c r="D70" s="148">
        <v>47</v>
      </c>
      <c r="E70" s="24">
        <f t="shared" si="1"/>
        <v>51.7</v>
      </c>
      <c r="F70" s="232"/>
      <c r="G70" s="29"/>
      <c r="H70" s="29"/>
      <c r="I70" s="29"/>
      <c r="J70" s="29"/>
      <c r="K70" s="29"/>
      <c r="L70" s="29"/>
      <c r="M70" s="29"/>
      <c r="N70" s="29"/>
      <c r="O70" s="29"/>
      <c r="P70" s="29"/>
      <c r="Q70" s="29"/>
      <c r="R70" s="29"/>
      <c r="S70" s="29"/>
      <c r="T70" s="29"/>
      <c r="U70" s="29"/>
      <c r="V70" s="29"/>
      <c r="W70" s="29"/>
      <c r="X70" s="29"/>
      <c r="Y70" s="29"/>
      <c r="Z70" s="29"/>
      <c r="AA70" s="29"/>
      <c r="AB70" s="29"/>
      <c r="AC70" s="29"/>
      <c r="AD70" s="29"/>
      <c r="AE70" s="29"/>
      <c r="AF70" s="29"/>
      <c r="AG70" s="29"/>
      <c r="AH70" s="29"/>
      <c r="AI70" s="29"/>
      <c r="AJ70" s="29"/>
      <c r="AK70" s="29"/>
      <c r="AL70" s="29"/>
      <c r="AM70" s="29"/>
      <c r="AN70" s="29"/>
      <c r="AO70" s="29"/>
      <c r="AP70" s="29"/>
      <c r="AQ70" s="29"/>
      <c r="AR70" s="29"/>
      <c r="AS70" s="29"/>
      <c r="AT70" s="29"/>
      <c r="AU70" s="29"/>
      <c r="AV70" s="29"/>
      <c r="AW70" s="29"/>
      <c r="AX70" s="29"/>
      <c r="AY70" s="29"/>
      <c r="AZ70" s="29"/>
      <c r="BA70" s="29"/>
      <c r="BB70" s="29"/>
      <c r="BC70" s="29"/>
      <c r="BD70" s="29"/>
      <c r="BE70" s="29"/>
      <c r="BF70" s="29"/>
      <c r="BG70" s="29"/>
      <c r="BH70" s="29"/>
      <c r="BI70" s="29"/>
      <c r="BJ70" s="29"/>
      <c r="BK70" s="29"/>
      <c r="BL70" s="29"/>
      <c r="BM70" s="29"/>
      <c r="BN70" s="29"/>
      <c r="BO70" s="29"/>
      <c r="BP70" s="29"/>
      <c r="BQ70" s="29"/>
      <c r="BR70" s="29"/>
      <c r="BS70" s="29"/>
      <c r="BT70" s="29"/>
      <c r="BU70" s="29"/>
      <c r="BV70" s="29"/>
      <c r="BW70" s="29"/>
      <c r="BX70" s="29"/>
      <c r="BY70" s="29"/>
      <c r="BZ70" s="29"/>
      <c r="CA70" s="29"/>
      <c r="CB70" s="29"/>
      <c r="CC70" s="29"/>
      <c r="CD70" s="29"/>
      <c r="CE70" s="29"/>
      <c r="CF70" s="29"/>
      <c r="CG70" s="29"/>
      <c r="CH70" s="29"/>
      <c r="CI70" s="29"/>
      <c r="CJ70" s="29"/>
      <c r="CK70" s="29"/>
      <c r="CL70" s="29"/>
      <c r="CM70" s="29"/>
      <c r="CN70" s="29"/>
      <c r="CO70" s="29"/>
      <c r="CP70" s="29"/>
      <c r="CQ70" s="29"/>
      <c r="CR70" s="29"/>
      <c r="CS70" s="29"/>
      <c r="CT70" s="29"/>
      <c r="CU70" s="29"/>
      <c r="CV70" s="29"/>
      <c r="CW70" s="29"/>
      <c r="CX70" s="29"/>
      <c r="CY70" s="29"/>
      <c r="CZ70" s="29"/>
      <c r="DA70" s="29"/>
      <c r="DB70" s="29"/>
      <c r="DC70" s="29"/>
      <c r="DD70" s="29"/>
      <c r="DE70" s="29"/>
      <c r="DF70" s="29"/>
      <c r="DG70" s="29"/>
      <c r="DH70" s="29"/>
      <c r="DI70" s="29"/>
      <c r="DJ70" s="29"/>
      <c r="DK70" s="29"/>
      <c r="DL70" s="29"/>
      <c r="DM70" s="29"/>
      <c r="DN70" s="29"/>
      <c r="DO70" s="29"/>
      <c r="DP70" s="29"/>
      <c r="DQ70" s="29"/>
      <c r="DR70" s="29"/>
      <c r="DS70" s="29"/>
      <c r="DT70" s="29"/>
      <c r="DU70" s="29"/>
      <c r="DV70" s="29"/>
      <c r="DW70" s="29"/>
      <c r="DX70" s="29"/>
      <c r="DY70" s="29"/>
      <c r="DZ70" s="29"/>
      <c r="EA70" s="29"/>
      <c r="EB70" s="29"/>
      <c r="EC70" s="29"/>
      <c r="ED70" s="29"/>
      <c r="EE70" s="29"/>
      <c r="EF70" s="29"/>
      <c r="EG70" s="29"/>
      <c r="EH70" s="29"/>
      <c r="EI70" s="29"/>
      <c r="EJ70" s="29"/>
      <c r="EK70" s="29"/>
      <c r="EL70" s="29"/>
      <c r="EM70" s="29"/>
      <c r="EN70" s="29"/>
      <c r="EO70" s="29"/>
      <c r="EP70" s="29"/>
      <c r="EQ70" s="29"/>
      <c r="ER70" s="29"/>
      <c r="ES70" s="29"/>
      <c r="ET70" s="29"/>
      <c r="EU70" s="29"/>
      <c r="EV70" s="29"/>
      <c r="EW70" s="29"/>
      <c r="EX70" s="29"/>
      <c r="EY70" s="29"/>
      <c r="EZ70" s="29"/>
      <c r="FA70" s="29"/>
      <c r="FB70" s="29"/>
      <c r="FC70" s="29"/>
      <c r="FD70" s="29"/>
      <c r="FE70" s="29"/>
      <c r="FF70" s="29"/>
      <c r="FG70" s="29"/>
      <c r="FH70" s="29"/>
      <c r="FI70" s="29"/>
      <c r="FJ70" s="29"/>
      <c r="FK70" s="29"/>
      <c r="FL70" s="29"/>
      <c r="FM70" s="29"/>
      <c r="FN70" s="29"/>
      <c r="FO70" s="29"/>
      <c r="FP70" s="29"/>
      <c r="FQ70" s="29"/>
      <c r="FR70" s="29"/>
      <c r="FS70" s="29"/>
      <c r="FT70" s="29"/>
      <c r="FU70" s="29"/>
      <c r="FV70" s="29"/>
      <c r="FW70" s="29"/>
      <c r="FX70" s="29"/>
      <c r="FY70" s="29"/>
      <c r="FZ70" s="29"/>
      <c r="GA70" s="29"/>
      <c r="GB70" s="29"/>
      <c r="GC70" s="29"/>
      <c r="GD70" s="29"/>
      <c r="GE70" s="29"/>
      <c r="GF70" s="29"/>
      <c r="GG70" s="29"/>
      <c r="GH70" s="29"/>
      <c r="GI70" s="29"/>
      <c r="GJ70" s="29"/>
      <c r="GK70" s="29"/>
      <c r="GL70" s="29"/>
      <c r="GM70" s="29"/>
      <c r="GN70" s="29"/>
      <c r="GO70" s="29"/>
      <c r="GP70" s="29"/>
      <c r="GQ70" s="29"/>
      <c r="GR70" s="29"/>
      <c r="GS70" s="29"/>
      <c r="GT70" s="29"/>
      <c r="GU70" s="29"/>
      <c r="GV70" s="29"/>
      <c r="GW70" s="29"/>
      <c r="GX70" s="29"/>
      <c r="GY70" s="29"/>
      <c r="GZ70" s="29"/>
      <c r="HA70" s="29"/>
      <c r="HB70" s="29"/>
      <c r="HC70" s="29"/>
      <c r="HD70" s="29"/>
      <c r="HE70" s="29"/>
      <c r="HF70" s="29"/>
      <c r="HG70" s="29"/>
      <c r="HH70" s="29"/>
      <c r="HI70" s="29"/>
      <c r="HJ70" s="29"/>
      <c r="HK70" s="29"/>
      <c r="HL70" s="29"/>
      <c r="HM70" s="29"/>
      <c r="HN70" s="29"/>
      <c r="HO70" s="29"/>
      <c r="HP70" s="29"/>
      <c r="HQ70" s="29"/>
      <c r="HR70" s="29"/>
      <c r="HS70" s="29"/>
      <c r="HT70" s="29"/>
      <c r="HU70" s="29"/>
      <c r="HV70" s="29"/>
      <c r="HW70" s="29"/>
      <c r="HX70" s="29"/>
      <c r="HY70" s="29"/>
      <c r="HZ70" s="29"/>
      <c r="IA70" s="29"/>
      <c r="IB70" s="29"/>
      <c r="IC70" s="29"/>
    </row>
    <row r="71" spans="1:237" x14ac:dyDescent="0.2">
      <c r="A71" s="269" t="s">
        <v>440</v>
      </c>
      <c r="B71" s="270"/>
      <c r="C71" s="270"/>
      <c r="D71" s="270"/>
      <c r="E71" s="270"/>
      <c r="F71" s="271"/>
      <c r="G71" s="29"/>
      <c r="H71" s="29"/>
      <c r="I71" s="29"/>
      <c r="J71" s="29"/>
      <c r="K71" s="29"/>
      <c r="L71" s="29"/>
      <c r="M71" s="29"/>
      <c r="N71" s="29"/>
      <c r="O71" s="29"/>
      <c r="P71" s="29"/>
      <c r="Q71" s="29"/>
      <c r="R71" s="29"/>
      <c r="S71" s="29"/>
      <c r="T71" s="29"/>
      <c r="U71" s="29"/>
      <c r="V71" s="29"/>
      <c r="W71" s="29"/>
      <c r="X71" s="29"/>
      <c r="Y71" s="29"/>
      <c r="Z71" s="29"/>
      <c r="AA71" s="29"/>
      <c r="AB71" s="29"/>
      <c r="AC71" s="29"/>
      <c r="AD71" s="29"/>
      <c r="AE71" s="29"/>
      <c r="AF71" s="29"/>
      <c r="AG71" s="29"/>
      <c r="AH71" s="29"/>
      <c r="AI71" s="29"/>
      <c r="AJ71" s="29"/>
      <c r="AK71" s="29"/>
      <c r="AL71" s="29"/>
      <c r="AM71" s="29"/>
      <c r="AN71" s="29"/>
      <c r="AO71" s="29"/>
      <c r="AP71" s="29"/>
      <c r="AQ71" s="29"/>
      <c r="AR71" s="29"/>
      <c r="AS71" s="29"/>
      <c r="AT71" s="29"/>
      <c r="AU71" s="29"/>
      <c r="AV71" s="29"/>
      <c r="AW71" s="29"/>
      <c r="AX71" s="29"/>
      <c r="AY71" s="29"/>
      <c r="AZ71" s="29"/>
      <c r="BA71" s="29"/>
      <c r="BB71" s="29"/>
      <c r="BC71" s="29"/>
      <c r="BD71" s="29"/>
      <c r="BE71" s="29"/>
      <c r="BF71" s="29"/>
      <c r="BG71" s="29"/>
      <c r="BH71" s="29"/>
      <c r="BI71" s="29"/>
      <c r="BJ71" s="29"/>
      <c r="BK71" s="29"/>
      <c r="BL71" s="29"/>
      <c r="BM71" s="29"/>
      <c r="BN71" s="29"/>
      <c r="BO71" s="29"/>
      <c r="BP71" s="29"/>
      <c r="BQ71" s="29"/>
      <c r="BR71" s="29"/>
      <c r="BS71" s="29"/>
      <c r="BT71" s="29"/>
      <c r="BU71" s="29"/>
      <c r="BV71" s="29"/>
      <c r="BW71" s="29"/>
      <c r="BX71" s="29"/>
      <c r="BY71" s="29"/>
      <c r="BZ71" s="29"/>
      <c r="CA71" s="29"/>
      <c r="CB71" s="29"/>
      <c r="CC71" s="29"/>
      <c r="CD71" s="29"/>
      <c r="CE71" s="29"/>
      <c r="CF71" s="29"/>
      <c r="CG71" s="29"/>
      <c r="CH71" s="29"/>
      <c r="CI71" s="29"/>
      <c r="CJ71" s="29"/>
      <c r="CK71" s="29"/>
      <c r="CL71" s="29"/>
      <c r="CM71" s="29"/>
      <c r="CN71" s="29"/>
      <c r="CO71" s="29"/>
      <c r="CP71" s="29"/>
      <c r="CQ71" s="29"/>
      <c r="CR71" s="29"/>
      <c r="CS71" s="29"/>
      <c r="CT71" s="29"/>
      <c r="CU71" s="29"/>
      <c r="CV71" s="29"/>
      <c r="CW71" s="29"/>
      <c r="CX71" s="29"/>
      <c r="CY71" s="29"/>
      <c r="CZ71" s="29"/>
      <c r="DA71" s="29"/>
      <c r="DB71" s="29"/>
      <c r="DC71" s="29"/>
      <c r="DD71" s="29"/>
      <c r="DE71" s="29"/>
      <c r="DF71" s="29"/>
      <c r="DG71" s="29"/>
      <c r="DH71" s="29"/>
      <c r="DI71" s="29"/>
      <c r="DJ71" s="29"/>
      <c r="DK71" s="29"/>
      <c r="DL71" s="29"/>
      <c r="DM71" s="29"/>
      <c r="DN71" s="29"/>
      <c r="DO71" s="29"/>
      <c r="DP71" s="29"/>
      <c r="DQ71" s="29"/>
      <c r="DR71" s="29"/>
      <c r="DS71" s="29"/>
      <c r="DT71" s="29"/>
      <c r="DU71" s="29"/>
      <c r="DV71" s="29"/>
      <c r="DW71" s="29"/>
      <c r="DX71" s="29"/>
      <c r="DY71" s="29"/>
      <c r="DZ71" s="29"/>
      <c r="EA71" s="29"/>
      <c r="EB71" s="29"/>
      <c r="EC71" s="29"/>
      <c r="ED71" s="29"/>
      <c r="EE71" s="29"/>
      <c r="EF71" s="29"/>
      <c r="EG71" s="29"/>
      <c r="EH71" s="29"/>
      <c r="EI71" s="29"/>
      <c r="EJ71" s="29"/>
      <c r="EK71" s="29"/>
      <c r="EL71" s="29"/>
      <c r="EM71" s="29"/>
      <c r="EN71" s="29"/>
      <c r="EO71" s="29"/>
      <c r="EP71" s="29"/>
      <c r="EQ71" s="29"/>
      <c r="ER71" s="29"/>
      <c r="ES71" s="29"/>
      <c r="ET71" s="29"/>
      <c r="EU71" s="29"/>
      <c r="EV71" s="29"/>
      <c r="EW71" s="29"/>
      <c r="EX71" s="29"/>
      <c r="EY71" s="29"/>
      <c r="EZ71" s="29"/>
      <c r="FA71" s="29"/>
      <c r="FB71" s="29"/>
      <c r="FC71" s="29"/>
      <c r="FD71" s="29"/>
      <c r="FE71" s="29"/>
      <c r="FF71" s="29"/>
      <c r="FG71" s="29"/>
      <c r="FH71" s="29"/>
      <c r="FI71" s="29"/>
      <c r="FJ71" s="29"/>
      <c r="FK71" s="29"/>
      <c r="FL71" s="29"/>
      <c r="FM71" s="29"/>
      <c r="FN71" s="29"/>
      <c r="FO71" s="29"/>
      <c r="FP71" s="29"/>
      <c r="FQ71" s="29"/>
      <c r="FR71" s="29"/>
      <c r="FS71" s="29"/>
      <c r="FT71" s="29"/>
      <c r="FU71" s="29"/>
      <c r="FV71" s="29"/>
      <c r="FW71" s="29"/>
      <c r="FX71" s="29"/>
      <c r="FY71" s="29"/>
      <c r="FZ71" s="29"/>
      <c r="GA71" s="29"/>
      <c r="GB71" s="29"/>
      <c r="GC71" s="29"/>
      <c r="GD71" s="29"/>
      <c r="GE71" s="29"/>
      <c r="GF71" s="29"/>
      <c r="GG71" s="29"/>
      <c r="GH71" s="29"/>
      <c r="GI71" s="29"/>
      <c r="GJ71" s="29"/>
      <c r="GK71" s="29"/>
      <c r="GL71" s="29"/>
      <c r="GM71" s="29"/>
      <c r="GN71" s="29"/>
      <c r="GO71" s="29"/>
      <c r="GP71" s="29"/>
      <c r="GQ71" s="29"/>
      <c r="GR71" s="29"/>
      <c r="GS71" s="29"/>
      <c r="GT71" s="29"/>
      <c r="GU71" s="29"/>
      <c r="GV71" s="29"/>
      <c r="GW71" s="29"/>
      <c r="GX71" s="29"/>
      <c r="GY71" s="29"/>
      <c r="GZ71" s="29"/>
      <c r="HA71" s="29"/>
      <c r="HB71" s="29"/>
      <c r="HC71" s="29"/>
      <c r="HD71" s="29"/>
      <c r="HE71" s="29"/>
      <c r="HF71" s="29"/>
      <c r="HG71" s="29"/>
      <c r="HH71" s="29"/>
      <c r="HI71" s="29"/>
      <c r="HJ71" s="29"/>
      <c r="HK71" s="29"/>
      <c r="HL71" s="29"/>
      <c r="HM71" s="29"/>
      <c r="HN71" s="29"/>
      <c r="HO71" s="29"/>
      <c r="HP71" s="29"/>
      <c r="HQ71" s="29"/>
      <c r="HR71" s="29"/>
      <c r="HS71" s="29"/>
      <c r="HT71" s="29"/>
      <c r="HU71" s="29"/>
      <c r="HV71" s="29"/>
      <c r="HW71" s="29"/>
      <c r="HX71" s="29"/>
      <c r="HY71" s="29"/>
      <c r="HZ71" s="29"/>
      <c r="IA71" s="29"/>
      <c r="IB71" s="29"/>
      <c r="IC71" s="29"/>
    </row>
    <row r="72" spans="1:237" x14ac:dyDescent="0.2">
      <c r="A72" s="50">
        <v>40</v>
      </c>
      <c r="B72" s="51" t="s">
        <v>50</v>
      </c>
      <c r="C72" s="10" t="s">
        <v>20</v>
      </c>
      <c r="D72" s="10">
        <v>2700</v>
      </c>
      <c r="E72" s="10">
        <f t="shared" si="1"/>
        <v>2970.0000000000005</v>
      </c>
      <c r="F72" s="149"/>
      <c r="G72" s="29"/>
      <c r="H72" s="29"/>
      <c r="I72" s="29"/>
      <c r="J72" s="29"/>
      <c r="K72" s="29"/>
      <c r="L72" s="29"/>
      <c r="M72" s="29"/>
      <c r="N72" s="29"/>
      <c r="O72" s="29"/>
      <c r="P72" s="29"/>
      <c r="Q72" s="29"/>
      <c r="R72" s="29"/>
      <c r="S72" s="29"/>
      <c r="T72" s="29"/>
      <c r="U72" s="29"/>
      <c r="V72" s="29"/>
      <c r="W72" s="29"/>
      <c r="X72" s="29"/>
      <c r="Y72" s="29"/>
      <c r="Z72" s="29"/>
      <c r="AA72" s="29"/>
      <c r="AB72" s="29"/>
      <c r="AC72" s="29"/>
      <c r="AD72" s="29"/>
      <c r="AE72" s="29"/>
      <c r="AF72" s="29"/>
      <c r="AG72" s="29"/>
      <c r="AH72" s="29"/>
      <c r="AI72" s="29"/>
      <c r="AJ72" s="29"/>
      <c r="AK72" s="29"/>
      <c r="AL72" s="29"/>
      <c r="AM72" s="29"/>
      <c r="AN72" s="29"/>
      <c r="AO72" s="29"/>
      <c r="AP72" s="29"/>
      <c r="AQ72" s="29"/>
      <c r="AR72" s="29"/>
      <c r="AS72" s="29"/>
      <c r="AT72" s="29"/>
      <c r="AU72" s="29"/>
      <c r="AV72" s="29"/>
      <c r="AW72" s="29"/>
      <c r="AX72" s="29"/>
      <c r="AY72" s="29"/>
      <c r="AZ72" s="29"/>
      <c r="BA72" s="29"/>
      <c r="BB72" s="29"/>
      <c r="BC72" s="29"/>
      <c r="BD72" s="29"/>
      <c r="BE72" s="29"/>
      <c r="BF72" s="29"/>
      <c r="BG72" s="29"/>
      <c r="BH72" s="29"/>
      <c r="BI72" s="29"/>
      <c r="BJ72" s="29"/>
      <c r="BK72" s="29"/>
      <c r="BL72" s="29"/>
      <c r="BM72" s="29"/>
      <c r="BN72" s="29"/>
      <c r="BO72" s="29"/>
      <c r="BP72" s="29"/>
      <c r="BQ72" s="29"/>
      <c r="BR72" s="29"/>
      <c r="BS72" s="29"/>
      <c r="BT72" s="29"/>
      <c r="BU72" s="29"/>
      <c r="BV72" s="29"/>
      <c r="BW72" s="29"/>
      <c r="BX72" s="29"/>
      <c r="BY72" s="29"/>
      <c r="BZ72" s="29"/>
      <c r="CA72" s="29"/>
      <c r="CB72" s="29"/>
      <c r="CC72" s="29"/>
      <c r="CD72" s="29"/>
      <c r="CE72" s="29"/>
      <c r="CF72" s="29"/>
      <c r="CG72" s="29"/>
      <c r="CH72" s="29"/>
      <c r="CI72" s="29"/>
      <c r="CJ72" s="29"/>
      <c r="CK72" s="29"/>
      <c r="CL72" s="29"/>
      <c r="CM72" s="29"/>
      <c r="CN72" s="29"/>
      <c r="CO72" s="29"/>
      <c r="CP72" s="29"/>
      <c r="CQ72" s="29"/>
      <c r="CR72" s="29"/>
      <c r="CS72" s="29"/>
      <c r="CT72" s="29"/>
      <c r="CU72" s="29"/>
      <c r="CV72" s="29"/>
      <c r="CW72" s="29"/>
      <c r="CX72" s="29"/>
      <c r="CY72" s="29"/>
      <c r="CZ72" s="29"/>
      <c r="DA72" s="29"/>
      <c r="DB72" s="29"/>
      <c r="DC72" s="29"/>
      <c r="DD72" s="29"/>
      <c r="DE72" s="29"/>
      <c r="DF72" s="29"/>
      <c r="DG72" s="29"/>
      <c r="DH72" s="29"/>
      <c r="DI72" s="29"/>
      <c r="DJ72" s="29"/>
      <c r="DK72" s="29"/>
      <c r="DL72" s="29"/>
      <c r="DM72" s="29"/>
      <c r="DN72" s="29"/>
      <c r="DO72" s="29"/>
      <c r="DP72" s="29"/>
      <c r="DQ72" s="29"/>
      <c r="DR72" s="29"/>
      <c r="DS72" s="29"/>
      <c r="DT72" s="29"/>
      <c r="DU72" s="29"/>
      <c r="DV72" s="29"/>
      <c r="DW72" s="29"/>
      <c r="DX72" s="29"/>
      <c r="DY72" s="29"/>
      <c r="DZ72" s="29"/>
      <c r="EA72" s="29"/>
      <c r="EB72" s="29"/>
      <c r="EC72" s="29"/>
      <c r="ED72" s="29"/>
      <c r="EE72" s="29"/>
      <c r="EF72" s="29"/>
      <c r="EG72" s="29"/>
      <c r="EH72" s="29"/>
      <c r="EI72" s="29"/>
      <c r="EJ72" s="29"/>
      <c r="EK72" s="29"/>
      <c r="EL72" s="29"/>
      <c r="EM72" s="29"/>
      <c r="EN72" s="29"/>
      <c r="EO72" s="29"/>
      <c r="EP72" s="29"/>
      <c r="EQ72" s="29"/>
      <c r="ER72" s="29"/>
      <c r="ES72" s="29"/>
      <c r="ET72" s="29"/>
      <c r="EU72" s="29"/>
      <c r="EV72" s="29"/>
      <c r="EW72" s="29"/>
      <c r="EX72" s="29"/>
      <c r="EY72" s="29"/>
      <c r="EZ72" s="29"/>
      <c r="FA72" s="29"/>
      <c r="FB72" s="29"/>
      <c r="FC72" s="29"/>
      <c r="FD72" s="29"/>
      <c r="FE72" s="29"/>
      <c r="FF72" s="29"/>
      <c r="FG72" s="29"/>
      <c r="FH72" s="29"/>
      <c r="FI72" s="29"/>
      <c r="FJ72" s="29"/>
      <c r="FK72" s="29"/>
      <c r="FL72" s="29"/>
      <c r="FM72" s="29"/>
      <c r="FN72" s="29"/>
      <c r="FO72" s="29"/>
      <c r="FP72" s="29"/>
      <c r="FQ72" s="29"/>
      <c r="FR72" s="29"/>
      <c r="FS72" s="29"/>
      <c r="FT72" s="29"/>
      <c r="FU72" s="29"/>
      <c r="FV72" s="29"/>
      <c r="FW72" s="29"/>
      <c r="FX72" s="29"/>
      <c r="FY72" s="29"/>
      <c r="FZ72" s="29"/>
      <c r="GA72" s="29"/>
      <c r="GB72" s="29"/>
      <c r="GC72" s="29"/>
      <c r="GD72" s="29"/>
      <c r="GE72" s="29"/>
      <c r="GF72" s="29"/>
      <c r="GG72" s="29"/>
      <c r="GH72" s="29"/>
      <c r="GI72" s="29"/>
      <c r="GJ72" s="29"/>
      <c r="GK72" s="29"/>
      <c r="GL72" s="29"/>
      <c r="GM72" s="29"/>
      <c r="GN72" s="29"/>
      <c r="GO72" s="29"/>
      <c r="GP72" s="29"/>
      <c r="GQ72" s="29"/>
      <c r="GR72" s="29"/>
      <c r="GS72" s="29"/>
      <c r="GT72" s="29"/>
      <c r="GU72" s="29"/>
      <c r="GV72" s="29"/>
      <c r="GW72" s="29"/>
      <c r="GX72" s="29"/>
      <c r="GY72" s="29"/>
      <c r="GZ72" s="29"/>
      <c r="HA72" s="29"/>
      <c r="HB72" s="29"/>
      <c r="HC72" s="29"/>
      <c r="HD72" s="29"/>
      <c r="HE72" s="29"/>
      <c r="HF72" s="29"/>
      <c r="HG72" s="29"/>
      <c r="HH72" s="29"/>
      <c r="HI72" s="29"/>
      <c r="HJ72" s="29"/>
      <c r="HK72" s="29"/>
      <c r="HL72" s="29"/>
      <c r="HM72" s="29"/>
      <c r="HN72" s="29"/>
      <c r="HO72" s="29"/>
      <c r="HP72" s="29"/>
      <c r="HQ72" s="29"/>
      <c r="HR72" s="29"/>
      <c r="HS72" s="29"/>
      <c r="HT72" s="29"/>
      <c r="HU72" s="29"/>
      <c r="HV72" s="29"/>
      <c r="HW72" s="29"/>
      <c r="HX72" s="29"/>
      <c r="HY72" s="29"/>
      <c r="HZ72" s="29"/>
      <c r="IA72" s="29"/>
      <c r="IB72" s="29"/>
      <c r="IC72" s="29"/>
    </row>
    <row r="73" spans="1:237" x14ac:dyDescent="0.2">
      <c r="A73" s="50">
        <v>41</v>
      </c>
      <c r="B73" s="51" t="s">
        <v>51</v>
      </c>
      <c r="C73" s="10" t="s">
        <v>20</v>
      </c>
      <c r="D73" s="10">
        <v>2500</v>
      </c>
      <c r="E73" s="10">
        <f t="shared" si="1"/>
        <v>2750</v>
      </c>
      <c r="F73" s="32"/>
      <c r="G73" s="29"/>
      <c r="H73" s="29"/>
      <c r="I73" s="29"/>
      <c r="J73" s="29"/>
      <c r="K73" s="29"/>
      <c r="L73" s="29"/>
      <c r="M73" s="29"/>
      <c r="N73" s="29"/>
      <c r="O73" s="29"/>
      <c r="P73" s="29"/>
      <c r="Q73" s="29"/>
      <c r="R73" s="29"/>
      <c r="S73" s="29"/>
      <c r="T73" s="29"/>
      <c r="U73" s="29"/>
      <c r="V73" s="29"/>
      <c r="W73" s="29"/>
      <c r="X73" s="29"/>
      <c r="Y73" s="29"/>
      <c r="Z73" s="29"/>
      <c r="AA73" s="29"/>
      <c r="AB73" s="29"/>
      <c r="AC73" s="29"/>
      <c r="AD73" s="29"/>
      <c r="AE73" s="29"/>
      <c r="AF73" s="29"/>
      <c r="AG73" s="29"/>
      <c r="AH73" s="29"/>
      <c r="AI73" s="29"/>
      <c r="AJ73" s="29"/>
      <c r="AK73" s="29"/>
      <c r="AL73" s="29"/>
      <c r="AM73" s="29"/>
      <c r="AN73" s="29"/>
      <c r="AO73" s="29"/>
      <c r="AP73" s="29"/>
      <c r="AQ73" s="29"/>
      <c r="AR73" s="29"/>
      <c r="AS73" s="29"/>
      <c r="AT73" s="29"/>
      <c r="AU73" s="29"/>
      <c r="AV73" s="29"/>
      <c r="AW73" s="29"/>
      <c r="AX73" s="29"/>
      <c r="AY73" s="29"/>
      <c r="AZ73" s="29"/>
      <c r="BA73" s="29"/>
      <c r="BB73" s="29"/>
      <c r="BC73" s="29"/>
      <c r="BD73" s="29"/>
      <c r="BE73" s="29"/>
      <c r="BF73" s="29"/>
      <c r="BG73" s="29"/>
      <c r="BH73" s="29"/>
      <c r="BI73" s="29"/>
      <c r="BJ73" s="29"/>
      <c r="BK73" s="29"/>
      <c r="BL73" s="29"/>
      <c r="BM73" s="29"/>
      <c r="BN73" s="29"/>
      <c r="BO73" s="29"/>
      <c r="BP73" s="29"/>
      <c r="BQ73" s="29"/>
      <c r="BR73" s="29"/>
      <c r="BS73" s="29"/>
      <c r="BT73" s="29"/>
      <c r="BU73" s="29"/>
      <c r="BV73" s="29"/>
      <c r="BW73" s="29"/>
      <c r="BX73" s="29"/>
      <c r="BY73" s="29"/>
      <c r="BZ73" s="29"/>
      <c r="CA73" s="29"/>
      <c r="CB73" s="29"/>
      <c r="CC73" s="29"/>
      <c r="CD73" s="29"/>
      <c r="CE73" s="29"/>
      <c r="CF73" s="29"/>
      <c r="CG73" s="29"/>
      <c r="CH73" s="29"/>
      <c r="CI73" s="29"/>
      <c r="CJ73" s="29"/>
      <c r="CK73" s="29"/>
      <c r="CL73" s="29"/>
      <c r="CM73" s="29"/>
      <c r="CN73" s="29"/>
      <c r="CO73" s="29"/>
      <c r="CP73" s="29"/>
      <c r="CQ73" s="29"/>
      <c r="CR73" s="29"/>
      <c r="CS73" s="29"/>
      <c r="CT73" s="29"/>
      <c r="CU73" s="29"/>
      <c r="CV73" s="29"/>
      <c r="CW73" s="29"/>
      <c r="CX73" s="29"/>
      <c r="CY73" s="29"/>
      <c r="CZ73" s="29"/>
      <c r="DA73" s="29"/>
      <c r="DB73" s="29"/>
      <c r="DC73" s="29"/>
      <c r="DD73" s="29"/>
      <c r="DE73" s="29"/>
      <c r="DF73" s="29"/>
      <c r="DG73" s="29"/>
      <c r="DH73" s="29"/>
      <c r="DI73" s="29"/>
      <c r="DJ73" s="29"/>
      <c r="DK73" s="29"/>
      <c r="DL73" s="29"/>
      <c r="DM73" s="29"/>
      <c r="DN73" s="29"/>
      <c r="DO73" s="29"/>
      <c r="DP73" s="29"/>
      <c r="DQ73" s="29"/>
      <c r="DR73" s="29"/>
      <c r="DS73" s="29"/>
      <c r="DT73" s="29"/>
      <c r="DU73" s="29"/>
      <c r="DV73" s="29"/>
      <c r="DW73" s="29"/>
      <c r="DX73" s="29"/>
      <c r="DY73" s="29"/>
      <c r="DZ73" s="29"/>
      <c r="EA73" s="29"/>
      <c r="EB73" s="29"/>
      <c r="EC73" s="29"/>
      <c r="ED73" s="29"/>
      <c r="EE73" s="29"/>
      <c r="EF73" s="29"/>
      <c r="EG73" s="29"/>
      <c r="EH73" s="29"/>
      <c r="EI73" s="29"/>
      <c r="EJ73" s="29"/>
      <c r="EK73" s="29"/>
      <c r="EL73" s="29"/>
      <c r="EM73" s="29"/>
      <c r="EN73" s="29"/>
      <c r="EO73" s="29"/>
      <c r="EP73" s="29"/>
      <c r="EQ73" s="29"/>
      <c r="ER73" s="29"/>
      <c r="ES73" s="29"/>
      <c r="ET73" s="29"/>
      <c r="EU73" s="29"/>
      <c r="EV73" s="29"/>
      <c r="EW73" s="29"/>
      <c r="EX73" s="29"/>
      <c r="EY73" s="29"/>
      <c r="EZ73" s="29"/>
      <c r="FA73" s="29"/>
      <c r="FB73" s="29"/>
      <c r="FC73" s="29"/>
      <c r="FD73" s="29"/>
      <c r="FE73" s="29"/>
      <c r="FF73" s="29"/>
      <c r="FG73" s="29"/>
      <c r="FH73" s="29"/>
      <c r="FI73" s="29"/>
      <c r="FJ73" s="29"/>
      <c r="FK73" s="29"/>
      <c r="FL73" s="29"/>
      <c r="FM73" s="29"/>
      <c r="FN73" s="29"/>
      <c r="FO73" s="29"/>
      <c r="FP73" s="29"/>
      <c r="FQ73" s="29"/>
      <c r="FR73" s="29"/>
      <c r="FS73" s="29"/>
      <c r="FT73" s="29"/>
      <c r="FU73" s="29"/>
      <c r="FV73" s="29"/>
      <c r="FW73" s="29"/>
      <c r="FX73" s="29"/>
      <c r="FY73" s="29"/>
      <c r="FZ73" s="29"/>
      <c r="GA73" s="29"/>
      <c r="GB73" s="29"/>
      <c r="GC73" s="29"/>
      <c r="GD73" s="29"/>
      <c r="GE73" s="29"/>
      <c r="GF73" s="29"/>
      <c r="GG73" s="29"/>
      <c r="GH73" s="29"/>
      <c r="GI73" s="29"/>
      <c r="GJ73" s="29"/>
      <c r="GK73" s="29"/>
      <c r="GL73" s="29"/>
      <c r="GM73" s="29"/>
      <c r="GN73" s="29"/>
      <c r="GO73" s="29"/>
      <c r="GP73" s="29"/>
      <c r="GQ73" s="29"/>
      <c r="GR73" s="29"/>
      <c r="GS73" s="29"/>
      <c r="GT73" s="29"/>
      <c r="GU73" s="29"/>
      <c r="GV73" s="29"/>
      <c r="GW73" s="29"/>
      <c r="GX73" s="29"/>
      <c r="GY73" s="29"/>
      <c r="GZ73" s="29"/>
      <c r="HA73" s="29"/>
      <c r="HB73" s="29"/>
      <c r="HC73" s="29"/>
      <c r="HD73" s="29"/>
      <c r="HE73" s="29"/>
      <c r="HF73" s="29"/>
      <c r="HG73" s="29"/>
      <c r="HH73" s="29"/>
      <c r="HI73" s="29"/>
      <c r="HJ73" s="29"/>
      <c r="HK73" s="29"/>
      <c r="HL73" s="29"/>
      <c r="HM73" s="29"/>
      <c r="HN73" s="29"/>
      <c r="HO73" s="29"/>
      <c r="HP73" s="29"/>
      <c r="HQ73" s="29"/>
      <c r="HR73" s="29"/>
      <c r="HS73" s="29"/>
      <c r="HT73" s="29"/>
      <c r="HU73" s="29"/>
      <c r="HV73" s="29"/>
      <c r="HW73" s="29"/>
      <c r="HX73" s="29"/>
      <c r="HY73" s="29"/>
      <c r="HZ73" s="29"/>
      <c r="IA73" s="29"/>
      <c r="IB73" s="29"/>
      <c r="IC73" s="29"/>
    </row>
    <row r="74" spans="1:237" x14ac:dyDescent="0.2">
      <c r="A74" s="50">
        <v>42</v>
      </c>
      <c r="B74" s="51" t="s">
        <v>52</v>
      </c>
      <c r="C74" s="10" t="s">
        <v>20</v>
      </c>
      <c r="D74" s="10">
        <v>10000</v>
      </c>
      <c r="E74" s="10">
        <f t="shared" si="1"/>
        <v>11000</v>
      </c>
      <c r="F74" s="32"/>
      <c r="G74" s="29"/>
      <c r="H74" s="29"/>
      <c r="I74" s="29"/>
      <c r="J74" s="29"/>
      <c r="K74" s="29"/>
      <c r="L74" s="29"/>
      <c r="M74" s="29"/>
      <c r="N74" s="29"/>
      <c r="O74" s="29"/>
      <c r="P74" s="29"/>
      <c r="Q74" s="29"/>
      <c r="R74" s="29"/>
      <c r="S74" s="29"/>
      <c r="T74" s="29"/>
      <c r="U74" s="29"/>
      <c r="V74" s="29"/>
      <c r="W74" s="29"/>
      <c r="X74" s="29"/>
      <c r="Y74" s="29"/>
      <c r="Z74" s="29"/>
      <c r="AA74" s="29"/>
      <c r="AB74" s="29"/>
      <c r="AC74" s="29"/>
      <c r="AD74" s="29"/>
      <c r="AE74" s="29"/>
      <c r="AF74" s="29"/>
      <c r="AG74" s="29"/>
      <c r="AH74" s="29"/>
      <c r="AI74" s="29"/>
      <c r="AJ74" s="29"/>
      <c r="AK74" s="29"/>
      <c r="AL74" s="29"/>
      <c r="AM74" s="29"/>
      <c r="AN74" s="29"/>
      <c r="AO74" s="29"/>
      <c r="AP74" s="29"/>
      <c r="AQ74" s="29"/>
      <c r="AR74" s="29"/>
      <c r="AS74" s="29"/>
      <c r="AT74" s="29"/>
      <c r="AU74" s="29"/>
      <c r="AV74" s="29"/>
      <c r="AW74" s="29"/>
      <c r="AX74" s="29"/>
      <c r="AY74" s="29"/>
      <c r="AZ74" s="29"/>
      <c r="BA74" s="29"/>
      <c r="BB74" s="29"/>
      <c r="BC74" s="29"/>
      <c r="BD74" s="29"/>
      <c r="BE74" s="29"/>
      <c r="BF74" s="29"/>
      <c r="BG74" s="29"/>
      <c r="BH74" s="29"/>
      <c r="BI74" s="29"/>
      <c r="BJ74" s="29"/>
      <c r="BK74" s="29"/>
      <c r="BL74" s="29"/>
      <c r="BM74" s="29"/>
      <c r="BN74" s="29"/>
      <c r="BO74" s="29"/>
      <c r="BP74" s="29"/>
      <c r="BQ74" s="29"/>
      <c r="BR74" s="29"/>
      <c r="BS74" s="29"/>
      <c r="BT74" s="29"/>
      <c r="BU74" s="29"/>
      <c r="BV74" s="29"/>
      <c r="BW74" s="29"/>
      <c r="BX74" s="29"/>
      <c r="BY74" s="29"/>
      <c r="BZ74" s="29"/>
      <c r="CA74" s="29"/>
      <c r="CB74" s="29"/>
      <c r="CC74" s="29"/>
      <c r="CD74" s="29"/>
      <c r="CE74" s="29"/>
      <c r="CF74" s="29"/>
      <c r="CG74" s="29"/>
      <c r="CH74" s="29"/>
      <c r="CI74" s="29"/>
      <c r="CJ74" s="29"/>
      <c r="CK74" s="29"/>
      <c r="CL74" s="29"/>
      <c r="CM74" s="29"/>
      <c r="CN74" s="29"/>
      <c r="CO74" s="29"/>
      <c r="CP74" s="29"/>
      <c r="CQ74" s="29"/>
      <c r="CR74" s="29"/>
      <c r="CS74" s="29"/>
      <c r="CT74" s="29"/>
      <c r="CU74" s="29"/>
      <c r="CV74" s="29"/>
      <c r="CW74" s="29"/>
      <c r="CX74" s="29"/>
      <c r="CY74" s="29"/>
      <c r="CZ74" s="29"/>
      <c r="DA74" s="29"/>
      <c r="DB74" s="29"/>
      <c r="DC74" s="29"/>
      <c r="DD74" s="29"/>
      <c r="DE74" s="29"/>
      <c r="DF74" s="29"/>
      <c r="DG74" s="29"/>
      <c r="DH74" s="29"/>
      <c r="DI74" s="29"/>
      <c r="DJ74" s="29"/>
      <c r="DK74" s="29"/>
      <c r="DL74" s="29"/>
      <c r="DM74" s="29"/>
      <c r="DN74" s="29"/>
      <c r="DO74" s="29"/>
      <c r="DP74" s="29"/>
      <c r="DQ74" s="29"/>
      <c r="DR74" s="29"/>
      <c r="DS74" s="29"/>
      <c r="DT74" s="29"/>
      <c r="DU74" s="29"/>
      <c r="DV74" s="29"/>
      <c r="DW74" s="29"/>
      <c r="DX74" s="29"/>
      <c r="DY74" s="29"/>
      <c r="DZ74" s="29"/>
      <c r="EA74" s="29"/>
      <c r="EB74" s="29"/>
      <c r="EC74" s="29"/>
      <c r="ED74" s="29"/>
      <c r="EE74" s="29"/>
      <c r="EF74" s="29"/>
      <c r="EG74" s="29"/>
      <c r="EH74" s="29"/>
      <c r="EI74" s="29"/>
      <c r="EJ74" s="29"/>
      <c r="EK74" s="29"/>
      <c r="EL74" s="29"/>
      <c r="EM74" s="29"/>
      <c r="EN74" s="29"/>
      <c r="EO74" s="29"/>
      <c r="EP74" s="29"/>
      <c r="EQ74" s="29"/>
      <c r="ER74" s="29"/>
      <c r="ES74" s="29"/>
      <c r="ET74" s="29"/>
      <c r="EU74" s="29"/>
      <c r="EV74" s="29"/>
      <c r="EW74" s="29"/>
      <c r="EX74" s="29"/>
      <c r="EY74" s="29"/>
      <c r="EZ74" s="29"/>
      <c r="FA74" s="29"/>
      <c r="FB74" s="29"/>
      <c r="FC74" s="29"/>
      <c r="FD74" s="29"/>
      <c r="FE74" s="29"/>
      <c r="FF74" s="29"/>
      <c r="FG74" s="29"/>
      <c r="FH74" s="29"/>
      <c r="FI74" s="29"/>
      <c r="FJ74" s="29"/>
      <c r="FK74" s="29"/>
      <c r="FL74" s="29"/>
      <c r="FM74" s="29"/>
      <c r="FN74" s="29"/>
      <c r="FO74" s="29"/>
      <c r="FP74" s="29"/>
      <c r="FQ74" s="29"/>
      <c r="FR74" s="29"/>
      <c r="FS74" s="29"/>
      <c r="FT74" s="29"/>
      <c r="FU74" s="29"/>
      <c r="FV74" s="29"/>
      <c r="FW74" s="29"/>
      <c r="FX74" s="29"/>
      <c r="FY74" s="29"/>
      <c r="FZ74" s="29"/>
      <c r="GA74" s="29"/>
      <c r="GB74" s="29"/>
      <c r="GC74" s="29"/>
      <c r="GD74" s="29"/>
      <c r="GE74" s="29"/>
      <c r="GF74" s="29"/>
      <c r="GG74" s="29"/>
      <c r="GH74" s="29"/>
      <c r="GI74" s="29"/>
      <c r="GJ74" s="29"/>
      <c r="GK74" s="29"/>
      <c r="GL74" s="29"/>
      <c r="GM74" s="29"/>
      <c r="GN74" s="29"/>
      <c r="GO74" s="29"/>
      <c r="GP74" s="29"/>
      <c r="GQ74" s="29"/>
      <c r="GR74" s="29"/>
      <c r="GS74" s="29"/>
      <c r="GT74" s="29"/>
      <c r="GU74" s="29"/>
      <c r="GV74" s="29"/>
      <c r="GW74" s="29"/>
      <c r="GX74" s="29"/>
      <c r="GY74" s="29"/>
      <c r="GZ74" s="29"/>
      <c r="HA74" s="29"/>
      <c r="HB74" s="29"/>
      <c r="HC74" s="29"/>
      <c r="HD74" s="29"/>
      <c r="HE74" s="29"/>
      <c r="HF74" s="29"/>
      <c r="HG74" s="29"/>
      <c r="HH74" s="29"/>
      <c r="HI74" s="29"/>
      <c r="HJ74" s="29"/>
      <c r="HK74" s="29"/>
      <c r="HL74" s="29"/>
      <c r="HM74" s="29"/>
      <c r="HN74" s="29"/>
      <c r="HO74" s="29"/>
      <c r="HP74" s="29"/>
      <c r="HQ74" s="29"/>
      <c r="HR74" s="29"/>
      <c r="HS74" s="29"/>
      <c r="HT74" s="29"/>
      <c r="HU74" s="29"/>
      <c r="HV74" s="29"/>
      <c r="HW74" s="29"/>
      <c r="HX74" s="29"/>
      <c r="HY74" s="29"/>
      <c r="HZ74" s="29"/>
      <c r="IA74" s="29"/>
      <c r="IB74" s="29"/>
      <c r="IC74" s="29"/>
    </row>
    <row r="75" spans="1:237" ht="25.5" x14ac:dyDescent="0.2">
      <c r="A75" s="50">
        <v>43</v>
      </c>
      <c r="B75" s="51" t="s">
        <v>79</v>
      </c>
      <c r="C75" s="10" t="s">
        <v>80</v>
      </c>
      <c r="D75" s="10">
        <f>D76*126</f>
        <v>52920</v>
      </c>
      <c r="E75" s="10">
        <f t="shared" si="1"/>
        <v>58212.000000000007</v>
      </c>
      <c r="F75" s="27"/>
      <c r="G75" s="29"/>
      <c r="H75" s="29"/>
      <c r="I75" s="29"/>
      <c r="J75" s="29"/>
      <c r="K75" s="29"/>
      <c r="L75" s="29"/>
      <c r="M75" s="29"/>
      <c r="N75" s="29"/>
      <c r="O75" s="29"/>
      <c r="P75" s="29"/>
      <c r="Q75" s="29"/>
      <c r="R75" s="29"/>
      <c r="S75" s="29"/>
      <c r="T75" s="29"/>
      <c r="U75" s="29"/>
      <c r="V75" s="29"/>
      <c r="W75" s="29"/>
      <c r="X75" s="29"/>
      <c r="Y75" s="29"/>
      <c r="Z75" s="29"/>
      <c r="AA75" s="29"/>
      <c r="AB75" s="29"/>
      <c r="AC75" s="29"/>
      <c r="AD75" s="29"/>
      <c r="AE75" s="29"/>
      <c r="AF75" s="29"/>
      <c r="AG75" s="29"/>
      <c r="AH75" s="29"/>
      <c r="AI75" s="29"/>
      <c r="AJ75" s="29"/>
      <c r="AK75" s="29"/>
      <c r="AL75" s="29"/>
      <c r="AM75" s="29"/>
      <c r="AN75" s="29"/>
      <c r="AO75" s="29"/>
      <c r="AP75" s="29"/>
      <c r="AQ75" s="29"/>
      <c r="AR75" s="29"/>
      <c r="AS75" s="29"/>
      <c r="AT75" s="29"/>
      <c r="AU75" s="29"/>
      <c r="AV75" s="29"/>
      <c r="AW75" s="29"/>
      <c r="AX75" s="29"/>
      <c r="AY75" s="29"/>
      <c r="AZ75" s="29"/>
      <c r="BA75" s="29"/>
      <c r="BB75" s="29"/>
      <c r="BC75" s="29"/>
      <c r="BD75" s="29"/>
      <c r="BE75" s="29"/>
      <c r="BF75" s="29"/>
      <c r="BG75" s="29"/>
      <c r="BH75" s="29"/>
      <c r="BI75" s="29"/>
      <c r="BJ75" s="29"/>
      <c r="BK75" s="29"/>
      <c r="BL75" s="29"/>
      <c r="BM75" s="29"/>
      <c r="BN75" s="29"/>
      <c r="BO75" s="29"/>
      <c r="BP75" s="29"/>
      <c r="BQ75" s="29"/>
      <c r="BR75" s="29"/>
      <c r="BS75" s="29"/>
      <c r="BT75" s="29"/>
      <c r="BU75" s="29"/>
      <c r="BV75" s="29"/>
      <c r="BW75" s="29"/>
      <c r="BX75" s="29"/>
      <c r="BY75" s="29"/>
      <c r="BZ75" s="29"/>
      <c r="CA75" s="29"/>
      <c r="CB75" s="29"/>
      <c r="CC75" s="29"/>
      <c r="CD75" s="29"/>
      <c r="CE75" s="29"/>
      <c r="CF75" s="29"/>
      <c r="CG75" s="29"/>
      <c r="CH75" s="29"/>
      <c r="CI75" s="29"/>
      <c r="CJ75" s="29"/>
      <c r="CK75" s="29"/>
      <c r="CL75" s="29"/>
      <c r="CM75" s="29"/>
      <c r="CN75" s="29"/>
      <c r="CO75" s="29"/>
      <c r="CP75" s="29"/>
      <c r="CQ75" s="29"/>
      <c r="CR75" s="29"/>
      <c r="CS75" s="29"/>
      <c r="CT75" s="29"/>
      <c r="CU75" s="29"/>
      <c r="CV75" s="29"/>
      <c r="CW75" s="29"/>
      <c r="CX75" s="29"/>
      <c r="CY75" s="29"/>
      <c r="CZ75" s="29"/>
      <c r="DA75" s="29"/>
      <c r="DB75" s="29"/>
      <c r="DC75" s="29"/>
      <c r="DD75" s="29"/>
      <c r="DE75" s="29"/>
      <c r="DF75" s="29"/>
      <c r="DG75" s="29"/>
      <c r="DH75" s="29"/>
      <c r="DI75" s="29"/>
      <c r="DJ75" s="29"/>
      <c r="DK75" s="29"/>
      <c r="DL75" s="29"/>
      <c r="DM75" s="29"/>
      <c r="DN75" s="29"/>
      <c r="DO75" s="29"/>
      <c r="DP75" s="29"/>
      <c r="DQ75" s="29"/>
      <c r="DR75" s="29"/>
      <c r="DS75" s="29"/>
      <c r="DT75" s="29"/>
      <c r="DU75" s="29"/>
      <c r="DV75" s="29"/>
      <c r="DW75" s="29"/>
      <c r="DX75" s="29"/>
      <c r="DY75" s="29"/>
      <c r="DZ75" s="29"/>
      <c r="EA75" s="29"/>
      <c r="EB75" s="29"/>
      <c r="EC75" s="29"/>
      <c r="ED75" s="29"/>
      <c r="EE75" s="29"/>
      <c r="EF75" s="29"/>
      <c r="EG75" s="29"/>
      <c r="EH75" s="29"/>
      <c r="EI75" s="29"/>
      <c r="EJ75" s="29"/>
      <c r="EK75" s="29"/>
      <c r="EL75" s="29"/>
      <c r="EM75" s="29"/>
      <c r="EN75" s="29"/>
      <c r="EO75" s="29"/>
      <c r="EP75" s="29"/>
      <c r="EQ75" s="29"/>
      <c r="ER75" s="29"/>
      <c r="ES75" s="29"/>
      <c r="ET75" s="29"/>
      <c r="EU75" s="29"/>
      <c r="EV75" s="29"/>
      <c r="EW75" s="29"/>
      <c r="EX75" s="29"/>
      <c r="EY75" s="29"/>
      <c r="EZ75" s="29"/>
      <c r="FA75" s="29"/>
      <c r="FB75" s="29"/>
      <c r="FC75" s="29"/>
      <c r="FD75" s="29"/>
      <c r="FE75" s="29"/>
      <c r="FF75" s="29"/>
      <c r="FG75" s="29"/>
      <c r="FH75" s="29"/>
      <c r="FI75" s="29"/>
      <c r="FJ75" s="29"/>
      <c r="FK75" s="29"/>
      <c r="FL75" s="29"/>
      <c r="FM75" s="29"/>
      <c r="FN75" s="29"/>
      <c r="FO75" s="29"/>
      <c r="FP75" s="29"/>
      <c r="FQ75" s="29"/>
      <c r="FR75" s="29"/>
      <c r="FS75" s="29"/>
      <c r="FT75" s="29"/>
      <c r="FU75" s="29"/>
      <c r="FV75" s="29"/>
      <c r="FW75" s="29"/>
      <c r="FX75" s="29"/>
      <c r="FY75" s="29"/>
      <c r="FZ75" s="29"/>
      <c r="GA75" s="29"/>
      <c r="GB75" s="29"/>
      <c r="GC75" s="29"/>
      <c r="GD75" s="29"/>
      <c r="GE75" s="29"/>
      <c r="GF75" s="29"/>
      <c r="GG75" s="29"/>
      <c r="GH75" s="29"/>
      <c r="GI75" s="29"/>
      <c r="GJ75" s="29"/>
      <c r="GK75" s="29"/>
      <c r="GL75" s="29"/>
      <c r="GM75" s="29"/>
      <c r="GN75" s="29"/>
      <c r="GO75" s="29"/>
      <c r="GP75" s="29"/>
      <c r="GQ75" s="29"/>
      <c r="GR75" s="29"/>
      <c r="GS75" s="29"/>
      <c r="GT75" s="29"/>
      <c r="GU75" s="29"/>
      <c r="GV75" s="29"/>
      <c r="GW75" s="29"/>
      <c r="GX75" s="29"/>
      <c r="GY75" s="29"/>
      <c r="GZ75" s="29"/>
      <c r="HA75" s="29"/>
      <c r="HB75" s="29"/>
      <c r="HC75" s="29"/>
      <c r="HD75" s="29"/>
      <c r="HE75" s="29"/>
      <c r="HF75" s="29"/>
      <c r="HG75" s="29"/>
      <c r="HH75" s="29"/>
      <c r="HI75" s="29"/>
      <c r="HJ75" s="29"/>
      <c r="HK75" s="29"/>
      <c r="HL75" s="29"/>
      <c r="HM75" s="29"/>
      <c r="HN75" s="29"/>
      <c r="HO75" s="29"/>
      <c r="HP75" s="29"/>
      <c r="HQ75" s="29"/>
      <c r="HR75" s="29"/>
      <c r="HS75" s="29"/>
      <c r="HT75" s="29"/>
      <c r="HU75" s="29"/>
      <c r="HV75" s="29"/>
      <c r="HW75" s="29"/>
      <c r="HX75" s="29"/>
      <c r="HY75" s="29"/>
      <c r="HZ75" s="29"/>
      <c r="IA75" s="29"/>
      <c r="IB75" s="29"/>
      <c r="IC75" s="29"/>
    </row>
    <row r="76" spans="1:237" ht="25.5" x14ac:dyDescent="0.2">
      <c r="A76" s="50">
        <v>44</v>
      </c>
      <c r="B76" s="51" t="s">
        <v>79</v>
      </c>
      <c r="C76" s="10" t="s">
        <v>20</v>
      </c>
      <c r="D76" s="54">
        <v>420</v>
      </c>
      <c r="E76" s="10">
        <f t="shared" si="1"/>
        <v>462.00000000000006</v>
      </c>
      <c r="F76" s="27"/>
      <c r="G76" s="29"/>
      <c r="H76" s="29"/>
      <c r="I76" s="29"/>
      <c r="J76" s="29"/>
      <c r="K76" s="29"/>
      <c r="L76" s="29"/>
      <c r="M76" s="29"/>
      <c r="N76" s="29"/>
      <c r="O76" s="29"/>
      <c r="P76" s="29"/>
      <c r="Q76" s="29"/>
      <c r="R76" s="29"/>
      <c r="S76" s="29"/>
      <c r="T76" s="29"/>
      <c r="U76" s="29"/>
      <c r="V76" s="29"/>
      <c r="W76" s="29"/>
      <c r="X76" s="29"/>
      <c r="Y76" s="29"/>
      <c r="Z76" s="29"/>
      <c r="AA76" s="29"/>
      <c r="AB76" s="29"/>
      <c r="AC76" s="29"/>
      <c r="AD76" s="29"/>
      <c r="AE76" s="29"/>
      <c r="AF76" s="29"/>
      <c r="AG76" s="29"/>
      <c r="AH76" s="29"/>
      <c r="AI76" s="29"/>
      <c r="AJ76" s="29"/>
      <c r="AK76" s="29"/>
      <c r="AL76" s="29"/>
      <c r="AM76" s="29"/>
      <c r="AN76" s="29"/>
      <c r="AO76" s="29"/>
      <c r="AP76" s="29"/>
      <c r="AQ76" s="29"/>
      <c r="AR76" s="29"/>
      <c r="AS76" s="29"/>
      <c r="AT76" s="29"/>
      <c r="AU76" s="29"/>
      <c r="AV76" s="29"/>
      <c r="AW76" s="29"/>
      <c r="AX76" s="29"/>
      <c r="AY76" s="29"/>
      <c r="AZ76" s="29"/>
      <c r="BA76" s="29"/>
      <c r="BB76" s="29"/>
      <c r="BC76" s="29"/>
      <c r="BD76" s="29"/>
      <c r="BE76" s="29"/>
      <c r="BF76" s="29"/>
      <c r="BG76" s="29"/>
      <c r="BH76" s="29"/>
      <c r="BI76" s="29"/>
      <c r="BJ76" s="29"/>
      <c r="BK76" s="29"/>
      <c r="BL76" s="29"/>
      <c r="BM76" s="29"/>
      <c r="BN76" s="29"/>
      <c r="BO76" s="29"/>
      <c r="BP76" s="29"/>
      <c r="BQ76" s="29"/>
      <c r="BR76" s="29"/>
      <c r="BS76" s="29"/>
      <c r="BT76" s="29"/>
      <c r="BU76" s="29"/>
      <c r="BV76" s="29"/>
      <c r="BW76" s="29"/>
      <c r="BX76" s="29"/>
      <c r="BY76" s="29"/>
      <c r="BZ76" s="29"/>
      <c r="CA76" s="29"/>
      <c r="CB76" s="29"/>
      <c r="CC76" s="29"/>
      <c r="CD76" s="29"/>
      <c r="CE76" s="29"/>
      <c r="CF76" s="29"/>
      <c r="CG76" s="29"/>
      <c r="CH76" s="29"/>
      <c r="CI76" s="29"/>
      <c r="CJ76" s="29"/>
      <c r="CK76" s="29"/>
      <c r="CL76" s="29"/>
      <c r="CM76" s="29"/>
      <c r="CN76" s="29"/>
      <c r="CO76" s="29"/>
      <c r="CP76" s="29"/>
      <c r="CQ76" s="29"/>
      <c r="CR76" s="29"/>
      <c r="CS76" s="29"/>
      <c r="CT76" s="29"/>
      <c r="CU76" s="29"/>
      <c r="CV76" s="29"/>
      <c r="CW76" s="29"/>
      <c r="CX76" s="29"/>
      <c r="CY76" s="29"/>
      <c r="CZ76" s="29"/>
      <c r="DA76" s="29"/>
      <c r="DB76" s="29"/>
      <c r="DC76" s="29"/>
      <c r="DD76" s="29"/>
      <c r="DE76" s="29"/>
      <c r="DF76" s="29"/>
      <c r="DG76" s="29"/>
      <c r="DH76" s="29"/>
      <c r="DI76" s="29"/>
      <c r="DJ76" s="29"/>
      <c r="DK76" s="29"/>
      <c r="DL76" s="29"/>
      <c r="DM76" s="29"/>
      <c r="DN76" s="29"/>
      <c r="DO76" s="29"/>
      <c r="DP76" s="29"/>
      <c r="DQ76" s="29"/>
      <c r="DR76" s="29"/>
      <c r="DS76" s="29"/>
      <c r="DT76" s="29"/>
      <c r="DU76" s="29"/>
      <c r="DV76" s="29"/>
      <c r="DW76" s="29"/>
      <c r="DX76" s="29"/>
      <c r="DY76" s="29"/>
      <c r="DZ76" s="29"/>
      <c r="EA76" s="29"/>
      <c r="EB76" s="29"/>
      <c r="EC76" s="29"/>
      <c r="ED76" s="29"/>
      <c r="EE76" s="29"/>
      <c r="EF76" s="29"/>
      <c r="EG76" s="29"/>
      <c r="EH76" s="29"/>
      <c r="EI76" s="29"/>
      <c r="EJ76" s="29"/>
      <c r="EK76" s="29"/>
      <c r="EL76" s="29"/>
      <c r="EM76" s="29"/>
      <c r="EN76" s="29"/>
      <c r="EO76" s="29"/>
      <c r="EP76" s="29"/>
      <c r="EQ76" s="29"/>
      <c r="ER76" s="29"/>
      <c r="ES76" s="29"/>
      <c r="ET76" s="29"/>
      <c r="EU76" s="29"/>
      <c r="EV76" s="29"/>
      <c r="EW76" s="29"/>
      <c r="EX76" s="29"/>
      <c r="EY76" s="29"/>
      <c r="EZ76" s="29"/>
      <c r="FA76" s="29"/>
      <c r="FB76" s="29"/>
      <c r="FC76" s="29"/>
      <c r="FD76" s="29"/>
      <c r="FE76" s="29"/>
      <c r="FF76" s="29"/>
      <c r="FG76" s="29"/>
      <c r="FH76" s="29"/>
      <c r="FI76" s="29"/>
      <c r="FJ76" s="29"/>
      <c r="FK76" s="29"/>
      <c r="FL76" s="29"/>
      <c r="FM76" s="29"/>
      <c r="FN76" s="29"/>
      <c r="FO76" s="29"/>
      <c r="FP76" s="29"/>
      <c r="FQ76" s="29"/>
      <c r="FR76" s="29"/>
      <c r="FS76" s="29"/>
      <c r="FT76" s="29"/>
      <c r="FU76" s="29"/>
      <c r="FV76" s="29"/>
      <c r="FW76" s="29"/>
      <c r="FX76" s="29"/>
      <c r="FY76" s="29"/>
      <c r="FZ76" s="29"/>
      <c r="GA76" s="29"/>
      <c r="GB76" s="29"/>
      <c r="GC76" s="29"/>
      <c r="GD76" s="29"/>
      <c r="GE76" s="29"/>
      <c r="GF76" s="29"/>
      <c r="GG76" s="29"/>
      <c r="GH76" s="29"/>
      <c r="GI76" s="29"/>
      <c r="GJ76" s="29"/>
      <c r="GK76" s="29"/>
      <c r="GL76" s="29"/>
      <c r="GM76" s="29"/>
      <c r="GN76" s="29"/>
      <c r="GO76" s="29"/>
      <c r="GP76" s="29"/>
      <c r="GQ76" s="29"/>
      <c r="GR76" s="29"/>
      <c r="GS76" s="29"/>
      <c r="GT76" s="29"/>
      <c r="GU76" s="29"/>
      <c r="GV76" s="29"/>
      <c r="GW76" s="29"/>
      <c r="GX76" s="29"/>
      <c r="GY76" s="29"/>
      <c r="GZ76" s="29"/>
      <c r="HA76" s="29"/>
      <c r="HB76" s="29"/>
      <c r="HC76" s="29"/>
      <c r="HD76" s="29"/>
      <c r="HE76" s="29"/>
      <c r="HF76" s="29"/>
      <c r="HG76" s="29"/>
      <c r="HH76" s="29"/>
      <c r="HI76" s="29"/>
      <c r="HJ76" s="29"/>
      <c r="HK76" s="29"/>
      <c r="HL76" s="29"/>
      <c r="HM76" s="29"/>
      <c r="HN76" s="29"/>
      <c r="HO76" s="29"/>
      <c r="HP76" s="29"/>
      <c r="HQ76" s="29"/>
      <c r="HR76" s="29"/>
      <c r="HS76" s="29"/>
      <c r="HT76" s="29"/>
      <c r="HU76" s="29"/>
      <c r="HV76" s="29"/>
      <c r="HW76" s="29"/>
      <c r="HX76" s="29"/>
      <c r="HY76" s="29"/>
      <c r="HZ76" s="29"/>
      <c r="IA76" s="29"/>
      <c r="IB76" s="29"/>
      <c r="IC76" s="29"/>
    </row>
    <row r="77" spans="1:237" x14ac:dyDescent="0.2">
      <c r="A77" s="50">
        <v>45</v>
      </c>
      <c r="B77" s="51" t="s">
        <v>81</v>
      </c>
      <c r="C77" s="10" t="s">
        <v>82</v>
      </c>
      <c r="D77" s="10">
        <v>3200</v>
      </c>
      <c r="E77" s="10">
        <f t="shared" si="1"/>
        <v>3520.0000000000005</v>
      </c>
      <c r="F77" s="27"/>
      <c r="G77" s="29"/>
      <c r="H77" s="29"/>
      <c r="I77" s="29"/>
      <c r="J77" s="29"/>
      <c r="K77" s="29"/>
      <c r="L77" s="29"/>
      <c r="M77" s="29"/>
      <c r="N77" s="29"/>
      <c r="O77" s="29"/>
      <c r="P77" s="29"/>
      <c r="Q77" s="29"/>
      <c r="R77" s="29"/>
      <c r="S77" s="29"/>
      <c r="T77" s="29"/>
      <c r="U77" s="29"/>
      <c r="V77" s="29"/>
      <c r="W77" s="29"/>
      <c r="X77" s="29"/>
      <c r="Y77" s="29"/>
      <c r="Z77" s="29"/>
      <c r="AA77" s="29"/>
      <c r="AB77" s="29"/>
      <c r="AC77" s="29"/>
      <c r="AD77" s="29"/>
      <c r="AE77" s="29"/>
      <c r="AF77" s="29"/>
      <c r="AG77" s="29"/>
      <c r="AH77" s="29"/>
      <c r="AI77" s="29"/>
      <c r="AJ77" s="29"/>
      <c r="AK77" s="29"/>
      <c r="AL77" s="29"/>
      <c r="AM77" s="29"/>
      <c r="AN77" s="29"/>
      <c r="AO77" s="29"/>
      <c r="AP77" s="29"/>
      <c r="AQ77" s="29"/>
      <c r="AR77" s="29"/>
      <c r="AS77" s="29"/>
      <c r="AT77" s="29"/>
      <c r="AU77" s="29"/>
      <c r="AV77" s="29"/>
      <c r="AW77" s="29"/>
      <c r="AX77" s="29"/>
      <c r="AY77" s="29"/>
      <c r="AZ77" s="29"/>
      <c r="BA77" s="29"/>
      <c r="BB77" s="29"/>
      <c r="BC77" s="29"/>
      <c r="BD77" s="29"/>
      <c r="BE77" s="29"/>
      <c r="BF77" s="29"/>
      <c r="BG77" s="29"/>
      <c r="BH77" s="29"/>
      <c r="BI77" s="29"/>
      <c r="BJ77" s="29"/>
      <c r="BK77" s="29"/>
      <c r="BL77" s="29"/>
      <c r="BM77" s="29"/>
      <c r="BN77" s="29"/>
      <c r="BO77" s="29"/>
      <c r="BP77" s="29"/>
      <c r="BQ77" s="29"/>
      <c r="BR77" s="29"/>
      <c r="BS77" s="29"/>
      <c r="BT77" s="29"/>
      <c r="BU77" s="29"/>
      <c r="BV77" s="29"/>
      <c r="BW77" s="29"/>
      <c r="BX77" s="29"/>
      <c r="BY77" s="29"/>
      <c r="BZ77" s="29"/>
      <c r="CA77" s="29"/>
      <c r="CB77" s="29"/>
      <c r="CC77" s="29"/>
      <c r="CD77" s="29"/>
      <c r="CE77" s="29"/>
      <c r="CF77" s="29"/>
      <c r="CG77" s="29"/>
      <c r="CH77" s="29"/>
      <c r="CI77" s="29"/>
      <c r="CJ77" s="29"/>
      <c r="CK77" s="29"/>
      <c r="CL77" s="29"/>
      <c r="CM77" s="29"/>
      <c r="CN77" s="29"/>
      <c r="CO77" s="29"/>
      <c r="CP77" s="29"/>
      <c r="CQ77" s="29"/>
      <c r="CR77" s="29"/>
      <c r="CS77" s="29"/>
      <c r="CT77" s="29"/>
      <c r="CU77" s="29"/>
      <c r="CV77" s="29"/>
      <c r="CW77" s="29"/>
      <c r="CX77" s="29"/>
      <c r="CY77" s="29"/>
      <c r="CZ77" s="29"/>
      <c r="DA77" s="29"/>
      <c r="DB77" s="29"/>
      <c r="DC77" s="29"/>
      <c r="DD77" s="29"/>
      <c r="DE77" s="29"/>
      <c r="DF77" s="29"/>
      <c r="DG77" s="29"/>
      <c r="DH77" s="29"/>
      <c r="DI77" s="29"/>
      <c r="DJ77" s="29"/>
      <c r="DK77" s="29"/>
      <c r="DL77" s="29"/>
      <c r="DM77" s="29"/>
      <c r="DN77" s="29"/>
      <c r="DO77" s="29"/>
      <c r="DP77" s="29"/>
      <c r="DQ77" s="29"/>
      <c r="DR77" s="29"/>
      <c r="DS77" s="29"/>
      <c r="DT77" s="29"/>
      <c r="DU77" s="29"/>
      <c r="DV77" s="29"/>
      <c r="DW77" s="29"/>
      <c r="DX77" s="29"/>
      <c r="DY77" s="29"/>
      <c r="DZ77" s="29"/>
      <c r="EA77" s="29"/>
      <c r="EB77" s="29"/>
      <c r="EC77" s="29"/>
      <c r="ED77" s="29"/>
      <c r="EE77" s="29"/>
      <c r="EF77" s="29"/>
      <c r="EG77" s="29"/>
      <c r="EH77" s="29"/>
      <c r="EI77" s="29"/>
      <c r="EJ77" s="29"/>
      <c r="EK77" s="29"/>
      <c r="EL77" s="29"/>
      <c r="EM77" s="29"/>
      <c r="EN77" s="29"/>
      <c r="EO77" s="29"/>
      <c r="EP77" s="29"/>
      <c r="EQ77" s="29"/>
      <c r="ER77" s="29"/>
      <c r="ES77" s="29"/>
      <c r="ET77" s="29"/>
      <c r="EU77" s="29"/>
      <c r="EV77" s="29"/>
      <c r="EW77" s="29"/>
      <c r="EX77" s="29"/>
      <c r="EY77" s="29"/>
      <c r="EZ77" s="29"/>
      <c r="FA77" s="29"/>
      <c r="FB77" s="29"/>
      <c r="FC77" s="29"/>
      <c r="FD77" s="29"/>
      <c r="FE77" s="29"/>
      <c r="FF77" s="29"/>
      <c r="FG77" s="29"/>
      <c r="FH77" s="29"/>
      <c r="FI77" s="29"/>
      <c r="FJ77" s="29"/>
      <c r="FK77" s="29"/>
      <c r="FL77" s="29"/>
      <c r="FM77" s="29"/>
      <c r="FN77" s="29"/>
      <c r="FO77" s="29"/>
      <c r="FP77" s="29"/>
      <c r="FQ77" s="29"/>
      <c r="FR77" s="29"/>
      <c r="FS77" s="29"/>
      <c r="FT77" s="29"/>
      <c r="FU77" s="29"/>
      <c r="FV77" s="29"/>
      <c r="FW77" s="29"/>
      <c r="FX77" s="29"/>
      <c r="FY77" s="29"/>
      <c r="FZ77" s="29"/>
      <c r="GA77" s="29"/>
      <c r="GB77" s="29"/>
      <c r="GC77" s="29"/>
      <c r="GD77" s="29"/>
      <c r="GE77" s="29"/>
      <c r="GF77" s="29"/>
      <c r="GG77" s="29"/>
      <c r="GH77" s="29"/>
      <c r="GI77" s="29"/>
      <c r="GJ77" s="29"/>
      <c r="GK77" s="29"/>
      <c r="GL77" s="29"/>
      <c r="GM77" s="29"/>
      <c r="GN77" s="29"/>
      <c r="GO77" s="29"/>
      <c r="GP77" s="29"/>
      <c r="GQ77" s="29"/>
      <c r="GR77" s="29"/>
      <c r="GS77" s="29"/>
      <c r="GT77" s="29"/>
      <c r="GU77" s="29"/>
      <c r="GV77" s="29"/>
      <c r="GW77" s="29"/>
      <c r="GX77" s="29"/>
      <c r="GY77" s="29"/>
      <c r="GZ77" s="29"/>
      <c r="HA77" s="29"/>
      <c r="HB77" s="29"/>
      <c r="HC77" s="29"/>
      <c r="HD77" s="29"/>
      <c r="HE77" s="29"/>
      <c r="HF77" s="29"/>
      <c r="HG77" s="29"/>
      <c r="HH77" s="29"/>
      <c r="HI77" s="29"/>
      <c r="HJ77" s="29"/>
      <c r="HK77" s="29"/>
      <c r="HL77" s="29"/>
      <c r="HM77" s="29"/>
      <c r="HN77" s="29"/>
      <c r="HO77" s="29"/>
      <c r="HP77" s="29"/>
      <c r="HQ77" s="29"/>
      <c r="HR77" s="29"/>
      <c r="HS77" s="29"/>
      <c r="HT77" s="29"/>
      <c r="HU77" s="29"/>
      <c r="HV77" s="29"/>
      <c r="HW77" s="29"/>
      <c r="HX77" s="29"/>
      <c r="HY77" s="29"/>
      <c r="HZ77" s="29"/>
      <c r="IA77" s="29"/>
      <c r="IB77" s="29"/>
      <c r="IC77" s="29"/>
    </row>
    <row r="78" spans="1:237" x14ac:dyDescent="0.2">
      <c r="A78" s="273" t="s">
        <v>83</v>
      </c>
      <c r="B78" s="260"/>
      <c r="C78" s="260"/>
      <c r="D78" s="260"/>
      <c r="E78" s="260"/>
      <c r="F78" s="274"/>
      <c r="G78" s="29"/>
      <c r="H78" s="29"/>
      <c r="I78" s="29"/>
      <c r="J78" s="29"/>
      <c r="K78" s="29"/>
      <c r="L78" s="29"/>
      <c r="M78" s="29"/>
      <c r="N78" s="29"/>
      <c r="O78" s="29"/>
      <c r="P78" s="29"/>
      <c r="Q78" s="29"/>
      <c r="R78" s="29"/>
      <c r="S78" s="29"/>
      <c r="T78" s="29"/>
      <c r="U78" s="29"/>
      <c r="V78" s="29"/>
      <c r="W78" s="29"/>
      <c r="X78" s="29"/>
      <c r="Y78" s="29"/>
      <c r="Z78" s="29"/>
      <c r="AA78" s="29"/>
      <c r="AB78" s="29"/>
      <c r="AC78" s="29"/>
      <c r="AD78" s="29"/>
      <c r="AE78" s="29"/>
      <c r="AF78" s="29"/>
      <c r="AG78" s="29"/>
      <c r="AH78" s="29"/>
      <c r="AI78" s="29"/>
      <c r="AJ78" s="29"/>
      <c r="AK78" s="29"/>
      <c r="AL78" s="29"/>
      <c r="AM78" s="29"/>
      <c r="AN78" s="29"/>
      <c r="AO78" s="29"/>
      <c r="AP78" s="29"/>
      <c r="AQ78" s="29"/>
      <c r="AR78" s="29"/>
      <c r="AS78" s="29"/>
      <c r="AT78" s="29"/>
      <c r="AU78" s="29"/>
      <c r="AV78" s="29"/>
      <c r="AW78" s="29"/>
      <c r="AX78" s="29"/>
      <c r="AY78" s="29"/>
      <c r="AZ78" s="29"/>
      <c r="BA78" s="29"/>
      <c r="BB78" s="29"/>
      <c r="BC78" s="29"/>
      <c r="BD78" s="29"/>
      <c r="BE78" s="29"/>
      <c r="BF78" s="29"/>
      <c r="BG78" s="29"/>
      <c r="BH78" s="29"/>
      <c r="BI78" s="29"/>
      <c r="BJ78" s="29"/>
      <c r="BK78" s="29"/>
      <c r="BL78" s="29"/>
      <c r="BM78" s="29"/>
      <c r="BN78" s="29"/>
      <c r="BO78" s="29"/>
      <c r="BP78" s="29"/>
      <c r="BQ78" s="29"/>
      <c r="BR78" s="29"/>
      <c r="BS78" s="29"/>
      <c r="BT78" s="29"/>
      <c r="BU78" s="29"/>
      <c r="BV78" s="29"/>
      <c r="BW78" s="29"/>
      <c r="BX78" s="29"/>
      <c r="BY78" s="29"/>
      <c r="BZ78" s="29"/>
      <c r="CA78" s="29"/>
      <c r="CB78" s="29"/>
      <c r="CC78" s="29"/>
      <c r="CD78" s="29"/>
      <c r="CE78" s="29"/>
      <c r="CF78" s="29"/>
      <c r="CG78" s="29"/>
      <c r="CH78" s="29"/>
      <c r="CI78" s="29"/>
      <c r="CJ78" s="29"/>
      <c r="CK78" s="29"/>
      <c r="CL78" s="29"/>
      <c r="CM78" s="29"/>
      <c r="CN78" s="29"/>
      <c r="CO78" s="29"/>
      <c r="CP78" s="29"/>
      <c r="CQ78" s="29"/>
      <c r="CR78" s="29"/>
      <c r="CS78" s="29"/>
      <c r="CT78" s="29"/>
      <c r="CU78" s="29"/>
      <c r="CV78" s="29"/>
      <c r="CW78" s="29"/>
      <c r="CX78" s="29"/>
      <c r="CY78" s="29"/>
      <c r="CZ78" s="29"/>
      <c r="DA78" s="29"/>
      <c r="DB78" s="29"/>
      <c r="DC78" s="29"/>
      <c r="DD78" s="29"/>
      <c r="DE78" s="29"/>
      <c r="DF78" s="29"/>
      <c r="DG78" s="29"/>
      <c r="DH78" s="29"/>
      <c r="DI78" s="29"/>
      <c r="DJ78" s="29"/>
      <c r="DK78" s="29"/>
      <c r="DL78" s="29"/>
      <c r="DM78" s="29"/>
      <c r="DN78" s="29"/>
      <c r="DO78" s="29"/>
      <c r="DP78" s="29"/>
      <c r="DQ78" s="29"/>
      <c r="DR78" s="29"/>
      <c r="DS78" s="29"/>
      <c r="DT78" s="29"/>
      <c r="DU78" s="29"/>
      <c r="DV78" s="29"/>
      <c r="DW78" s="29"/>
      <c r="DX78" s="29"/>
      <c r="DY78" s="29"/>
      <c r="DZ78" s="29"/>
      <c r="EA78" s="29"/>
      <c r="EB78" s="29"/>
      <c r="EC78" s="29"/>
      <c r="ED78" s="29"/>
      <c r="EE78" s="29"/>
      <c r="EF78" s="29"/>
      <c r="EG78" s="29"/>
      <c r="EH78" s="29"/>
      <c r="EI78" s="29"/>
      <c r="EJ78" s="29"/>
      <c r="EK78" s="29"/>
      <c r="EL78" s="29"/>
      <c r="EM78" s="29"/>
      <c r="EN78" s="29"/>
      <c r="EO78" s="29"/>
      <c r="EP78" s="29"/>
      <c r="EQ78" s="29"/>
      <c r="ER78" s="29"/>
      <c r="ES78" s="29"/>
      <c r="ET78" s="29"/>
      <c r="EU78" s="29"/>
      <c r="EV78" s="29"/>
      <c r="EW78" s="29"/>
      <c r="EX78" s="29"/>
      <c r="EY78" s="29"/>
      <c r="EZ78" s="29"/>
      <c r="FA78" s="29"/>
      <c r="FB78" s="29"/>
      <c r="FC78" s="29"/>
      <c r="FD78" s="29"/>
      <c r="FE78" s="29"/>
      <c r="FF78" s="29"/>
      <c r="FG78" s="29"/>
      <c r="FH78" s="29"/>
      <c r="FI78" s="29"/>
      <c r="FJ78" s="29"/>
      <c r="FK78" s="29"/>
      <c r="FL78" s="29"/>
      <c r="FM78" s="29"/>
      <c r="FN78" s="29"/>
      <c r="FO78" s="29"/>
      <c r="FP78" s="29"/>
      <c r="FQ78" s="29"/>
      <c r="FR78" s="29"/>
      <c r="FS78" s="29"/>
      <c r="FT78" s="29"/>
      <c r="FU78" s="29"/>
      <c r="FV78" s="29"/>
      <c r="FW78" s="29"/>
      <c r="FX78" s="29"/>
      <c r="FY78" s="29"/>
      <c r="FZ78" s="29"/>
      <c r="GA78" s="29"/>
      <c r="GB78" s="29"/>
      <c r="GC78" s="29"/>
      <c r="GD78" s="29"/>
      <c r="GE78" s="29"/>
      <c r="GF78" s="29"/>
      <c r="GG78" s="29"/>
      <c r="GH78" s="29"/>
      <c r="GI78" s="29"/>
      <c r="GJ78" s="29"/>
      <c r="GK78" s="29"/>
      <c r="GL78" s="29"/>
      <c r="GM78" s="29"/>
      <c r="GN78" s="29"/>
      <c r="GO78" s="29"/>
      <c r="GP78" s="29"/>
      <c r="GQ78" s="29"/>
      <c r="GR78" s="29"/>
      <c r="GS78" s="29"/>
      <c r="GT78" s="29"/>
      <c r="GU78" s="29"/>
      <c r="GV78" s="29"/>
      <c r="GW78" s="29"/>
      <c r="GX78" s="29"/>
      <c r="GY78" s="29"/>
      <c r="GZ78" s="29"/>
      <c r="HA78" s="29"/>
      <c r="HB78" s="29"/>
      <c r="HC78" s="29"/>
      <c r="HD78" s="29"/>
      <c r="HE78" s="29"/>
      <c r="HF78" s="29"/>
      <c r="HG78" s="29"/>
      <c r="HH78" s="29"/>
      <c r="HI78" s="29"/>
      <c r="HJ78" s="29"/>
      <c r="HK78" s="29"/>
      <c r="HL78" s="29"/>
      <c r="HM78" s="29"/>
      <c r="HN78" s="29"/>
      <c r="HO78" s="29"/>
      <c r="HP78" s="29"/>
      <c r="HQ78" s="29"/>
      <c r="HR78" s="29"/>
      <c r="HS78" s="29"/>
      <c r="HT78" s="29"/>
      <c r="HU78" s="29"/>
      <c r="HV78" s="29"/>
      <c r="HW78" s="29"/>
      <c r="HX78" s="29"/>
      <c r="HY78" s="29"/>
      <c r="HZ78" s="29"/>
      <c r="IA78" s="29"/>
      <c r="IB78" s="29"/>
      <c r="IC78" s="29"/>
    </row>
    <row r="79" spans="1:237" x14ac:dyDescent="0.2">
      <c r="A79" s="275" t="s">
        <v>84</v>
      </c>
      <c r="B79" s="276"/>
      <c r="C79" s="276"/>
      <c r="D79" s="276"/>
      <c r="E79" s="276"/>
      <c r="F79" s="55"/>
      <c r="G79" s="29"/>
      <c r="H79" s="29"/>
      <c r="I79" s="29"/>
      <c r="J79" s="29"/>
      <c r="K79" s="29"/>
      <c r="L79" s="29"/>
      <c r="M79" s="29"/>
      <c r="N79" s="29"/>
      <c r="O79" s="29"/>
      <c r="P79" s="29"/>
      <c r="Q79" s="29"/>
      <c r="R79" s="29"/>
      <c r="S79" s="29"/>
      <c r="T79" s="29"/>
      <c r="U79" s="29"/>
      <c r="V79" s="29"/>
      <c r="W79" s="29"/>
      <c r="X79" s="29"/>
      <c r="Y79" s="29"/>
      <c r="Z79" s="29"/>
      <c r="AA79" s="29"/>
      <c r="AB79" s="29"/>
      <c r="AC79" s="29"/>
      <c r="AD79" s="29"/>
      <c r="AE79" s="29"/>
      <c r="AF79" s="29"/>
      <c r="AG79" s="29"/>
      <c r="AH79" s="29"/>
      <c r="AI79" s="29"/>
      <c r="AJ79" s="29"/>
      <c r="AK79" s="29"/>
      <c r="AL79" s="29"/>
      <c r="AM79" s="29"/>
      <c r="AN79" s="29"/>
      <c r="AO79" s="29"/>
      <c r="AP79" s="29"/>
      <c r="AQ79" s="29"/>
      <c r="AR79" s="29"/>
      <c r="AS79" s="29"/>
      <c r="AT79" s="29"/>
      <c r="AU79" s="29"/>
      <c r="AV79" s="29"/>
      <c r="AW79" s="29"/>
      <c r="AX79" s="29"/>
      <c r="AY79" s="29"/>
      <c r="AZ79" s="29"/>
      <c r="BA79" s="29"/>
      <c r="BB79" s="29"/>
      <c r="BC79" s="29"/>
      <c r="BD79" s="29"/>
      <c r="BE79" s="29"/>
      <c r="BF79" s="29"/>
      <c r="BG79" s="29"/>
      <c r="BH79" s="29"/>
      <c r="BI79" s="29"/>
      <c r="BJ79" s="29"/>
      <c r="BK79" s="29"/>
      <c r="BL79" s="29"/>
      <c r="BM79" s="29"/>
      <c r="BN79" s="29"/>
      <c r="BO79" s="29"/>
      <c r="BP79" s="29"/>
      <c r="BQ79" s="29"/>
      <c r="BR79" s="29"/>
      <c r="BS79" s="29"/>
      <c r="BT79" s="29"/>
      <c r="BU79" s="29"/>
      <c r="BV79" s="29"/>
      <c r="BW79" s="29"/>
      <c r="BX79" s="29"/>
      <c r="BY79" s="29"/>
      <c r="BZ79" s="29"/>
      <c r="CA79" s="29"/>
      <c r="CB79" s="29"/>
      <c r="CC79" s="29"/>
      <c r="CD79" s="29"/>
      <c r="CE79" s="29"/>
      <c r="CF79" s="29"/>
      <c r="CG79" s="29"/>
      <c r="CH79" s="29"/>
      <c r="CI79" s="29"/>
      <c r="CJ79" s="29"/>
      <c r="CK79" s="29"/>
      <c r="CL79" s="29"/>
      <c r="CM79" s="29"/>
      <c r="CN79" s="29"/>
      <c r="CO79" s="29"/>
      <c r="CP79" s="29"/>
      <c r="CQ79" s="29"/>
      <c r="CR79" s="29"/>
      <c r="CS79" s="29"/>
      <c r="CT79" s="29"/>
      <c r="CU79" s="29"/>
      <c r="CV79" s="29"/>
      <c r="CW79" s="29"/>
      <c r="CX79" s="29"/>
      <c r="CY79" s="29"/>
      <c r="CZ79" s="29"/>
      <c r="DA79" s="29"/>
      <c r="DB79" s="29"/>
      <c r="DC79" s="29"/>
      <c r="DD79" s="29"/>
      <c r="DE79" s="29"/>
      <c r="DF79" s="29"/>
      <c r="DG79" s="29"/>
      <c r="DH79" s="29"/>
      <c r="DI79" s="29"/>
      <c r="DJ79" s="29"/>
      <c r="DK79" s="29"/>
      <c r="DL79" s="29"/>
      <c r="DM79" s="29"/>
      <c r="DN79" s="29"/>
      <c r="DO79" s="29"/>
      <c r="DP79" s="29"/>
      <c r="DQ79" s="29"/>
      <c r="DR79" s="29"/>
      <c r="DS79" s="29"/>
      <c r="DT79" s="29"/>
      <c r="DU79" s="29"/>
      <c r="DV79" s="29"/>
      <c r="DW79" s="29"/>
      <c r="DX79" s="29"/>
      <c r="DY79" s="29"/>
      <c r="DZ79" s="29"/>
      <c r="EA79" s="29"/>
      <c r="EB79" s="29"/>
      <c r="EC79" s="29"/>
      <c r="ED79" s="29"/>
      <c r="EE79" s="29"/>
      <c r="EF79" s="29"/>
      <c r="EG79" s="29"/>
      <c r="EH79" s="29"/>
      <c r="EI79" s="29"/>
      <c r="EJ79" s="29"/>
      <c r="EK79" s="29"/>
      <c r="EL79" s="29"/>
      <c r="EM79" s="29"/>
      <c r="EN79" s="29"/>
      <c r="EO79" s="29"/>
      <c r="EP79" s="29"/>
      <c r="EQ79" s="29"/>
      <c r="ER79" s="29"/>
      <c r="ES79" s="29"/>
      <c r="ET79" s="29"/>
      <c r="EU79" s="29"/>
      <c r="EV79" s="29"/>
      <c r="EW79" s="29"/>
      <c r="EX79" s="29"/>
      <c r="EY79" s="29"/>
      <c r="EZ79" s="29"/>
      <c r="FA79" s="29"/>
      <c r="FB79" s="29"/>
      <c r="FC79" s="29"/>
      <c r="FD79" s="29"/>
      <c r="FE79" s="29"/>
      <c r="FF79" s="29"/>
      <c r="FG79" s="29"/>
      <c r="FH79" s="29"/>
      <c r="FI79" s="29"/>
      <c r="FJ79" s="29"/>
      <c r="FK79" s="29"/>
      <c r="FL79" s="29"/>
      <c r="FM79" s="29"/>
      <c r="FN79" s="29"/>
      <c r="FO79" s="29"/>
      <c r="FP79" s="29"/>
      <c r="FQ79" s="29"/>
      <c r="FR79" s="29"/>
      <c r="FS79" s="29"/>
      <c r="FT79" s="29"/>
      <c r="FU79" s="29"/>
      <c r="FV79" s="29"/>
      <c r="FW79" s="29"/>
      <c r="FX79" s="29"/>
      <c r="FY79" s="29"/>
      <c r="FZ79" s="29"/>
      <c r="GA79" s="29"/>
      <c r="GB79" s="29"/>
      <c r="GC79" s="29"/>
      <c r="GD79" s="29"/>
      <c r="GE79" s="29"/>
      <c r="GF79" s="29"/>
      <c r="GG79" s="29"/>
      <c r="GH79" s="29"/>
      <c r="GI79" s="29"/>
      <c r="GJ79" s="29"/>
      <c r="GK79" s="29"/>
      <c r="GL79" s="29"/>
      <c r="GM79" s="29"/>
      <c r="GN79" s="29"/>
      <c r="GO79" s="29"/>
      <c r="GP79" s="29"/>
      <c r="GQ79" s="29"/>
      <c r="GR79" s="29"/>
      <c r="GS79" s="29"/>
      <c r="GT79" s="29"/>
      <c r="GU79" s="29"/>
      <c r="GV79" s="29"/>
      <c r="GW79" s="29"/>
      <c r="GX79" s="29"/>
      <c r="GY79" s="29"/>
      <c r="GZ79" s="29"/>
      <c r="HA79" s="29"/>
      <c r="HB79" s="29"/>
      <c r="HC79" s="29"/>
      <c r="HD79" s="29"/>
      <c r="HE79" s="29"/>
      <c r="HF79" s="29"/>
      <c r="HG79" s="29"/>
      <c r="HH79" s="29"/>
      <c r="HI79" s="29"/>
      <c r="HJ79" s="29"/>
      <c r="HK79" s="29"/>
      <c r="HL79" s="29"/>
      <c r="HM79" s="29"/>
      <c r="HN79" s="29"/>
      <c r="HO79" s="29"/>
      <c r="HP79" s="29"/>
      <c r="HQ79" s="29"/>
      <c r="HR79" s="29"/>
      <c r="HS79" s="29"/>
      <c r="HT79" s="29"/>
      <c r="HU79" s="29"/>
      <c r="HV79" s="29"/>
      <c r="HW79" s="29"/>
      <c r="HX79" s="29"/>
      <c r="HY79" s="29"/>
      <c r="HZ79" s="29"/>
      <c r="IA79" s="29"/>
      <c r="IB79" s="29"/>
      <c r="IC79" s="29"/>
    </row>
    <row r="80" spans="1:237" x14ac:dyDescent="0.2">
      <c r="A80" s="277" t="s">
        <v>85</v>
      </c>
      <c r="B80" s="278"/>
      <c r="C80" s="278"/>
      <c r="D80" s="278"/>
      <c r="E80" s="278"/>
      <c r="F80" s="56"/>
      <c r="G80" s="29"/>
      <c r="H80" s="29"/>
      <c r="I80" s="29"/>
      <c r="J80" s="29"/>
      <c r="K80" s="29"/>
      <c r="L80" s="29"/>
      <c r="M80" s="29"/>
      <c r="N80" s="29"/>
      <c r="O80" s="29"/>
      <c r="P80" s="29"/>
      <c r="Q80" s="29"/>
      <c r="R80" s="29"/>
      <c r="S80" s="29"/>
      <c r="T80" s="29"/>
      <c r="U80" s="29"/>
      <c r="V80" s="29"/>
      <c r="W80" s="29"/>
      <c r="X80" s="29"/>
      <c r="Y80" s="29"/>
      <c r="Z80" s="29"/>
      <c r="AA80" s="29"/>
      <c r="AB80" s="29"/>
      <c r="AC80" s="29"/>
      <c r="AD80" s="29"/>
      <c r="AE80" s="29"/>
      <c r="AF80" s="29"/>
      <c r="AG80" s="29"/>
      <c r="AH80" s="29"/>
      <c r="AI80" s="29"/>
      <c r="AJ80" s="29"/>
      <c r="AK80" s="29"/>
      <c r="AL80" s="29"/>
      <c r="AM80" s="29"/>
      <c r="AN80" s="29"/>
      <c r="AO80" s="29"/>
      <c r="AP80" s="29"/>
      <c r="AQ80" s="29"/>
      <c r="AR80" s="29"/>
      <c r="AS80" s="29"/>
      <c r="AT80" s="29"/>
      <c r="AU80" s="29"/>
      <c r="AV80" s="29"/>
      <c r="AW80" s="29"/>
      <c r="AX80" s="29"/>
      <c r="AY80" s="29"/>
      <c r="AZ80" s="29"/>
      <c r="BA80" s="29"/>
      <c r="BB80" s="29"/>
      <c r="BC80" s="29"/>
      <c r="BD80" s="29"/>
      <c r="BE80" s="29"/>
      <c r="BF80" s="29"/>
      <c r="BG80" s="29"/>
      <c r="BH80" s="29"/>
      <c r="BI80" s="29"/>
      <c r="BJ80" s="29"/>
      <c r="BK80" s="29"/>
      <c r="BL80" s="29"/>
      <c r="BM80" s="29"/>
      <c r="BN80" s="29"/>
      <c r="BO80" s="29"/>
      <c r="BP80" s="29"/>
      <c r="BQ80" s="29"/>
      <c r="BR80" s="29"/>
      <c r="BS80" s="29"/>
      <c r="BT80" s="29"/>
      <c r="BU80" s="29"/>
      <c r="BV80" s="29"/>
      <c r="BW80" s="29"/>
      <c r="BX80" s="29"/>
      <c r="BY80" s="29"/>
      <c r="BZ80" s="29"/>
      <c r="CA80" s="29"/>
      <c r="CB80" s="29"/>
      <c r="CC80" s="29"/>
      <c r="CD80" s="29"/>
      <c r="CE80" s="29"/>
      <c r="CF80" s="29"/>
      <c r="CG80" s="29"/>
      <c r="CH80" s="29"/>
      <c r="CI80" s="29"/>
      <c r="CJ80" s="29"/>
      <c r="CK80" s="29"/>
      <c r="CL80" s="29"/>
      <c r="CM80" s="29"/>
      <c r="CN80" s="29"/>
      <c r="CO80" s="29"/>
      <c r="CP80" s="29"/>
      <c r="CQ80" s="29"/>
      <c r="CR80" s="29"/>
      <c r="CS80" s="29"/>
      <c r="CT80" s="29"/>
      <c r="CU80" s="29"/>
      <c r="CV80" s="29"/>
      <c r="CW80" s="29"/>
      <c r="CX80" s="29"/>
      <c r="CY80" s="29"/>
      <c r="CZ80" s="29"/>
      <c r="DA80" s="29"/>
      <c r="DB80" s="29"/>
      <c r="DC80" s="29"/>
      <c r="DD80" s="29"/>
      <c r="DE80" s="29"/>
      <c r="DF80" s="29"/>
      <c r="DG80" s="29"/>
      <c r="DH80" s="29"/>
      <c r="DI80" s="29"/>
      <c r="DJ80" s="29"/>
      <c r="DK80" s="29"/>
      <c r="DL80" s="29"/>
      <c r="DM80" s="29"/>
      <c r="DN80" s="29"/>
      <c r="DO80" s="29"/>
      <c r="DP80" s="29"/>
      <c r="DQ80" s="29"/>
      <c r="DR80" s="29"/>
      <c r="DS80" s="29"/>
      <c r="DT80" s="29"/>
      <c r="DU80" s="29"/>
      <c r="DV80" s="29"/>
      <c r="DW80" s="29"/>
      <c r="DX80" s="29"/>
      <c r="DY80" s="29"/>
      <c r="DZ80" s="29"/>
      <c r="EA80" s="29"/>
      <c r="EB80" s="29"/>
      <c r="EC80" s="29"/>
      <c r="ED80" s="29"/>
      <c r="EE80" s="29"/>
      <c r="EF80" s="29"/>
      <c r="EG80" s="29"/>
      <c r="EH80" s="29"/>
      <c r="EI80" s="29"/>
      <c r="EJ80" s="29"/>
      <c r="EK80" s="29"/>
      <c r="EL80" s="29"/>
      <c r="EM80" s="29"/>
      <c r="EN80" s="29"/>
      <c r="EO80" s="29"/>
      <c r="EP80" s="29"/>
      <c r="EQ80" s="29"/>
      <c r="ER80" s="29"/>
      <c r="ES80" s="29"/>
      <c r="ET80" s="29"/>
      <c r="EU80" s="29"/>
      <c r="EV80" s="29"/>
      <c r="EW80" s="29"/>
      <c r="EX80" s="29"/>
      <c r="EY80" s="29"/>
      <c r="EZ80" s="29"/>
      <c r="FA80" s="29"/>
      <c r="FB80" s="29"/>
      <c r="FC80" s="29"/>
      <c r="FD80" s="29"/>
      <c r="FE80" s="29"/>
      <c r="FF80" s="29"/>
      <c r="FG80" s="29"/>
      <c r="FH80" s="29"/>
      <c r="FI80" s="29"/>
      <c r="FJ80" s="29"/>
      <c r="FK80" s="29"/>
      <c r="FL80" s="29"/>
      <c r="FM80" s="29"/>
      <c r="FN80" s="29"/>
      <c r="FO80" s="29"/>
      <c r="FP80" s="29"/>
      <c r="FQ80" s="29"/>
      <c r="FR80" s="29"/>
      <c r="FS80" s="29"/>
      <c r="FT80" s="29"/>
      <c r="FU80" s="29"/>
      <c r="FV80" s="29"/>
      <c r="FW80" s="29"/>
      <c r="FX80" s="29"/>
      <c r="FY80" s="29"/>
      <c r="FZ80" s="29"/>
      <c r="GA80" s="29"/>
      <c r="GB80" s="29"/>
      <c r="GC80" s="29"/>
      <c r="GD80" s="29"/>
      <c r="GE80" s="29"/>
      <c r="GF80" s="29"/>
      <c r="GG80" s="29"/>
      <c r="GH80" s="29"/>
      <c r="GI80" s="29"/>
      <c r="GJ80" s="29"/>
      <c r="GK80" s="29"/>
      <c r="GL80" s="29"/>
      <c r="GM80" s="29"/>
      <c r="GN80" s="29"/>
      <c r="GO80" s="29"/>
      <c r="GP80" s="29"/>
      <c r="GQ80" s="29"/>
      <c r="GR80" s="29"/>
      <c r="GS80" s="29"/>
      <c r="GT80" s="29"/>
      <c r="GU80" s="29"/>
      <c r="GV80" s="29"/>
      <c r="GW80" s="29"/>
      <c r="GX80" s="29"/>
      <c r="GY80" s="29"/>
      <c r="GZ80" s="29"/>
      <c r="HA80" s="29"/>
      <c r="HB80" s="29"/>
      <c r="HC80" s="29"/>
      <c r="HD80" s="29"/>
      <c r="HE80" s="29"/>
      <c r="HF80" s="29"/>
      <c r="HG80" s="29"/>
      <c r="HH80" s="29"/>
      <c r="HI80" s="29"/>
      <c r="HJ80" s="29"/>
      <c r="HK80" s="29"/>
      <c r="HL80" s="29"/>
      <c r="HM80" s="29"/>
      <c r="HN80" s="29"/>
      <c r="HO80" s="29"/>
      <c r="HP80" s="29"/>
      <c r="HQ80" s="29"/>
      <c r="HR80" s="29"/>
      <c r="HS80" s="29"/>
      <c r="HT80" s="29"/>
      <c r="HU80" s="29"/>
      <c r="HV80" s="29"/>
      <c r="HW80" s="29"/>
      <c r="HX80" s="29"/>
      <c r="HY80" s="29"/>
      <c r="HZ80" s="29"/>
      <c r="IA80" s="29"/>
      <c r="IB80" s="29"/>
      <c r="IC80" s="29"/>
    </row>
    <row r="81" spans="1:237" x14ac:dyDescent="0.2">
      <c r="A81" s="279" t="s">
        <v>86</v>
      </c>
      <c r="B81" s="280"/>
      <c r="C81" s="280"/>
      <c r="D81" s="280"/>
      <c r="E81" s="280"/>
      <c r="F81" s="57"/>
      <c r="G81" s="29"/>
      <c r="H81" s="29"/>
      <c r="I81" s="29"/>
      <c r="J81" s="29"/>
      <c r="K81" s="29"/>
      <c r="L81" s="29"/>
      <c r="M81" s="29"/>
      <c r="N81" s="29"/>
      <c r="O81" s="29"/>
      <c r="P81" s="29"/>
      <c r="Q81" s="29"/>
      <c r="R81" s="29"/>
      <c r="S81" s="29"/>
      <c r="T81" s="29"/>
      <c r="U81" s="29"/>
      <c r="V81" s="29"/>
      <c r="W81" s="29"/>
      <c r="X81" s="29"/>
      <c r="Y81" s="29"/>
      <c r="Z81" s="29"/>
      <c r="AA81" s="29"/>
      <c r="AB81" s="29"/>
      <c r="AC81" s="29"/>
      <c r="AD81" s="29"/>
      <c r="AE81" s="29"/>
      <c r="AF81" s="29"/>
      <c r="AG81" s="29"/>
      <c r="AH81" s="29"/>
      <c r="AI81" s="29"/>
      <c r="AJ81" s="29"/>
      <c r="AK81" s="29"/>
      <c r="AL81" s="29"/>
      <c r="AM81" s="29"/>
      <c r="AN81" s="29"/>
      <c r="AO81" s="29"/>
      <c r="AP81" s="29"/>
      <c r="AQ81" s="29"/>
      <c r="AR81" s="29"/>
      <c r="AS81" s="29"/>
      <c r="AT81" s="29"/>
      <c r="AU81" s="29"/>
      <c r="AV81" s="29"/>
      <c r="AW81" s="29"/>
      <c r="AX81" s="29"/>
      <c r="AY81" s="29"/>
      <c r="AZ81" s="29"/>
      <c r="BA81" s="29"/>
      <c r="BB81" s="29"/>
      <c r="BC81" s="29"/>
      <c r="BD81" s="29"/>
      <c r="BE81" s="29"/>
      <c r="BF81" s="29"/>
      <c r="BG81" s="29"/>
      <c r="BH81" s="29"/>
      <c r="BI81" s="29"/>
      <c r="BJ81" s="29"/>
      <c r="BK81" s="29"/>
      <c r="BL81" s="29"/>
      <c r="BM81" s="29"/>
      <c r="BN81" s="29"/>
      <c r="BO81" s="29"/>
      <c r="BP81" s="29"/>
      <c r="BQ81" s="29"/>
      <c r="BR81" s="29"/>
      <c r="BS81" s="29"/>
      <c r="BT81" s="29"/>
      <c r="BU81" s="29"/>
      <c r="BV81" s="29"/>
      <c r="BW81" s="29"/>
      <c r="BX81" s="29"/>
      <c r="BY81" s="29"/>
      <c r="BZ81" s="29"/>
      <c r="CA81" s="29"/>
      <c r="CB81" s="29"/>
      <c r="CC81" s="29"/>
      <c r="CD81" s="29"/>
      <c r="CE81" s="29"/>
      <c r="CF81" s="29"/>
      <c r="CG81" s="29"/>
      <c r="CH81" s="29"/>
      <c r="CI81" s="29"/>
      <c r="CJ81" s="29"/>
      <c r="CK81" s="29"/>
      <c r="CL81" s="29"/>
      <c r="CM81" s="29"/>
      <c r="CN81" s="29"/>
      <c r="CO81" s="29"/>
      <c r="CP81" s="29"/>
      <c r="CQ81" s="29"/>
      <c r="CR81" s="29"/>
      <c r="CS81" s="29"/>
      <c r="CT81" s="29"/>
      <c r="CU81" s="29"/>
      <c r="CV81" s="29"/>
      <c r="CW81" s="29"/>
      <c r="CX81" s="29"/>
      <c r="CY81" s="29"/>
      <c r="CZ81" s="29"/>
      <c r="DA81" s="29"/>
      <c r="DB81" s="29"/>
      <c r="DC81" s="29"/>
      <c r="DD81" s="29"/>
      <c r="DE81" s="29"/>
      <c r="DF81" s="29"/>
      <c r="DG81" s="29"/>
      <c r="DH81" s="29"/>
      <c r="DI81" s="29"/>
      <c r="DJ81" s="29"/>
      <c r="DK81" s="29"/>
      <c r="DL81" s="29"/>
      <c r="DM81" s="29"/>
      <c r="DN81" s="29"/>
      <c r="DO81" s="29"/>
      <c r="DP81" s="29"/>
      <c r="DQ81" s="29"/>
      <c r="DR81" s="29"/>
      <c r="DS81" s="29"/>
      <c r="DT81" s="29"/>
      <c r="DU81" s="29"/>
      <c r="DV81" s="29"/>
      <c r="DW81" s="29"/>
      <c r="DX81" s="29"/>
      <c r="DY81" s="29"/>
      <c r="DZ81" s="29"/>
      <c r="EA81" s="29"/>
      <c r="EB81" s="29"/>
      <c r="EC81" s="29"/>
      <c r="ED81" s="29"/>
      <c r="EE81" s="29"/>
      <c r="EF81" s="29"/>
      <c r="EG81" s="29"/>
      <c r="EH81" s="29"/>
      <c r="EI81" s="29"/>
      <c r="EJ81" s="29"/>
      <c r="EK81" s="29"/>
      <c r="EL81" s="29"/>
      <c r="EM81" s="29"/>
      <c r="EN81" s="29"/>
      <c r="EO81" s="29"/>
      <c r="EP81" s="29"/>
      <c r="EQ81" s="29"/>
      <c r="ER81" s="29"/>
      <c r="ES81" s="29"/>
      <c r="ET81" s="29"/>
      <c r="EU81" s="29"/>
      <c r="EV81" s="29"/>
      <c r="EW81" s="29"/>
      <c r="EX81" s="29"/>
      <c r="EY81" s="29"/>
      <c r="EZ81" s="29"/>
      <c r="FA81" s="29"/>
      <c r="FB81" s="29"/>
      <c r="FC81" s="29"/>
      <c r="FD81" s="29"/>
      <c r="FE81" s="29"/>
      <c r="FF81" s="29"/>
      <c r="FG81" s="29"/>
      <c r="FH81" s="29"/>
      <c r="FI81" s="29"/>
      <c r="FJ81" s="29"/>
      <c r="FK81" s="29"/>
      <c r="FL81" s="29"/>
      <c r="FM81" s="29"/>
      <c r="FN81" s="29"/>
      <c r="FO81" s="29"/>
      <c r="FP81" s="29"/>
      <c r="FQ81" s="29"/>
      <c r="FR81" s="29"/>
      <c r="FS81" s="29"/>
      <c r="FT81" s="29"/>
      <c r="FU81" s="29"/>
      <c r="FV81" s="29"/>
      <c r="FW81" s="29"/>
      <c r="FX81" s="29"/>
      <c r="FY81" s="29"/>
      <c r="FZ81" s="29"/>
      <c r="GA81" s="29"/>
      <c r="GB81" s="29"/>
      <c r="GC81" s="29"/>
      <c r="GD81" s="29"/>
      <c r="GE81" s="29"/>
      <c r="GF81" s="29"/>
      <c r="GG81" s="29"/>
      <c r="GH81" s="29"/>
      <c r="GI81" s="29"/>
      <c r="GJ81" s="29"/>
      <c r="GK81" s="29"/>
      <c r="GL81" s="29"/>
      <c r="GM81" s="29"/>
      <c r="GN81" s="29"/>
      <c r="GO81" s="29"/>
      <c r="GP81" s="29"/>
      <c r="GQ81" s="29"/>
      <c r="GR81" s="29"/>
      <c r="GS81" s="29"/>
      <c r="GT81" s="29"/>
      <c r="GU81" s="29"/>
      <c r="GV81" s="29"/>
      <c r="GW81" s="29"/>
      <c r="GX81" s="29"/>
      <c r="GY81" s="29"/>
      <c r="GZ81" s="29"/>
      <c r="HA81" s="29"/>
      <c r="HB81" s="29"/>
      <c r="HC81" s="29"/>
      <c r="HD81" s="29"/>
      <c r="HE81" s="29"/>
      <c r="HF81" s="29"/>
      <c r="HG81" s="29"/>
      <c r="HH81" s="29"/>
      <c r="HI81" s="29"/>
      <c r="HJ81" s="29"/>
      <c r="HK81" s="29"/>
      <c r="HL81" s="29"/>
      <c r="HM81" s="29"/>
      <c r="HN81" s="29"/>
      <c r="HO81" s="29"/>
      <c r="HP81" s="29"/>
      <c r="HQ81" s="29"/>
      <c r="HR81" s="29"/>
      <c r="HS81" s="29"/>
      <c r="HT81" s="29"/>
      <c r="HU81" s="29"/>
      <c r="HV81" s="29"/>
      <c r="HW81" s="29"/>
      <c r="HX81" s="29"/>
      <c r="HY81" s="29"/>
      <c r="HZ81" s="29"/>
      <c r="IA81" s="29"/>
      <c r="IB81" s="29"/>
      <c r="IC81" s="29"/>
    </row>
    <row r="82" spans="1:237" x14ac:dyDescent="0.2">
      <c r="A82" s="29"/>
      <c r="B82" s="29"/>
      <c r="C82" s="29"/>
      <c r="D82" s="29"/>
      <c r="E82" s="30"/>
      <c r="F82" s="30"/>
      <c r="G82" s="29"/>
      <c r="H82" s="29"/>
      <c r="I82" s="29"/>
      <c r="J82" s="29"/>
      <c r="K82" s="29"/>
      <c r="L82" s="29"/>
      <c r="M82" s="29"/>
      <c r="N82" s="29"/>
      <c r="O82" s="29"/>
      <c r="P82" s="29"/>
      <c r="Q82" s="29"/>
      <c r="R82" s="29"/>
      <c r="S82" s="29"/>
      <c r="T82" s="29"/>
      <c r="U82" s="29"/>
      <c r="V82" s="29"/>
      <c r="W82" s="29"/>
      <c r="X82" s="29"/>
      <c r="Y82" s="29"/>
      <c r="Z82" s="29"/>
      <c r="AA82" s="29"/>
      <c r="AB82" s="29"/>
      <c r="AC82" s="29"/>
      <c r="AD82" s="29"/>
      <c r="AE82" s="29"/>
      <c r="AF82" s="29"/>
      <c r="AG82" s="29"/>
      <c r="AH82" s="29"/>
      <c r="AI82" s="29"/>
      <c r="AJ82" s="29"/>
      <c r="AK82" s="29"/>
      <c r="AL82" s="29"/>
      <c r="AM82" s="29"/>
      <c r="AN82" s="29"/>
      <c r="AO82" s="29"/>
      <c r="AP82" s="29"/>
      <c r="AQ82" s="29"/>
      <c r="AR82" s="29"/>
      <c r="AS82" s="29"/>
      <c r="AT82" s="29"/>
      <c r="AU82" s="29"/>
      <c r="AV82" s="29"/>
      <c r="AW82" s="29"/>
      <c r="AX82" s="29"/>
      <c r="AY82" s="29"/>
      <c r="AZ82" s="29"/>
      <c r="BA82" s="29"/>
      <c r="BB82" s="29"/>
      <c r="BC82" s="29"/>
      <c r="BD82" s="29"/>
      <c r="BE82" s="29"/>
      <c r="BF82" s="29"/>
      <c r="BG82" s="29"/>
      <c r="BH82" s="29"/>
      <c r="BI82" s="29"/>
      <c r="BJ82" s="29"/>
      <c r="BK82" s="29"/>
      <c r="BL82" s="29"/>
      <c r="BM82" s="29"/>
      <c r="BN82" s="29"/>
      <c r="BO82" s="29"/>
      <c r="BP82" s="29"/>
      <c r="BQ82" s="29"/>
      <c r="BR82" s="29"/>
      <c r="BS82" s="29"/>
      <c r="BT82" s="29"/>
      <c r="BU82" s="29"/>
      <c r="BV82" s="29"/>
      <c r="BW82" s="29"/>
      <c r="BX82" s="29"/>
      <c r="BY82" s="29"/>
      <c r="BZ82" s="29"/>
      <c r="CA82" s="29"/>
      <c r="CB82" s="29"/>
      <c r="CC82" s="29"/>
      <c r="CD82" s="29"/>
      <c r="CE82" s="29"/>
      <c r="CF82" s="29"/>
      <c r="CG82" s="29"/>
      <c r="CH82" s="29"/>
      <c r="CI82" s="29"/>
      <c r="CJ82" s="29"/>
      <c r="CK82" s="29"/>
      <c r="CL82" s="29"/>
      <c r="CM82" s="29"/>
      <c r="CN82" s="29"/>
      <c r="CO82" s="29"/>
      <c r="CP82" s="29"/>
      <c r="CQ82" s="29"/>
      <c r="CR82" s="29"/>
      <c r="CS82" s="29"/>
      <c r="CT82" s="29"/>
      <c r="CU82" s="29"/>
      <c r="CV82" s="29"/>
      <c r="CW82" s="29"/>
      <c r="CX82" s="29"/>
      <c r="CY82" s="29"/>
      <c r="CZ82" s="29"/>
      <c r="DA82" s="29"/>
      <c r="DB82" s="29"/>
      <c r="DC82" s="29"/>
      <c r="DD82" s="29"/>
      <c r="DE82" s="29"/>
      <c r="DF82" s="29"/>
      <c r="DG82" s="29"/>
      <c r="DH82" s="29"/>
      <c r="DI82" s="29"/>
      <c r="DJ82" s="29"/>
      <c r="DK82" s="29"/>
      <c r="DL82" s="29"/>
      <c r="DM82" s="29"/>
      <c r="DN82" s="29"/>
      <c r="DO82" s="29"/>
      <c r="DP82" s="29"/>
      <c r="DQ82" s="29"/>
      <c r="DR82" s="29"/>
      <c r="DS82" s="29"/>
      <c r="DT82" s="29"/>
      <c r="DU82" s="29"/>
      <c r="DV82" s="29"/>
      <c r="DW82" s="29"/>
      <c r="DX82" s="29"/>
      <c r="DY82" s="29"/>
      <c r="DZ82" s="29"/>
      <c r="EA82" s="29"/>
      <c r="EB82" s="29"/>
      <c r="EC82" s="29"/>
      <c r="ED82" s="29"/>
      <c r="EE82" s="29"/>
      <c r="EF82" s="29"/>
      <c r="EG82" s="29"/>
      <c r="EH82" s="29"/>
      <c r="EI82" s="29"/>
      <c r="EJ82" s="29"/>
      <c r="EK82" s="29"/>
      <c r="EL82" s="29"/>
      <c r="EM82" s="29"/>
      <c r="EN82" s="29"/>
      <c r="EO82" s="29"/>
      <c r="EP82" s="29"/>
      <c r="EQ82" s="29"/>
      <c r="ER82" s="29"/>
      <c r="ES82" s="29"/>
      <c r="ET82" s="29"/>
      <c r="EU82" s="29"/>
      <c r="EV82" s="29"/>
      <c r="EW82" s="29"/>
      <c r="EX82" s="29"/>
      <c r="EY82" s="29"/>
      <c r="EZ82" s="29"/>
      <c r="FA82" s="29"/>
      <c r="FB82" s="29"/>
      <c r="FC82" s="29"/>
      <c r="FD82" s="29"/>
      <c r="FE82" s="29"/>
      <c r="FF82" s="29"/>
      <c r="FG82" s="29"/>
      <c r="FH82" s="29"/>
      <c r="FI82" s="29"/>
      <c r="FJ82" s="29"/>
      <c r="FK82" s="29"/>
      <c r="FL82" s="29"/>
      <c r="FM82" s="29"/>
      <c r="FN82" s="29"/>
      <c r="FO82" s="29"/>
      <c r="FP82" s="29"/>
      <c r="FQ82" s="29"/>
      <c r="FR82" s="29"/>
      <c r="FS82" s="29"/>
      <c r="FT82" s="29"/>
      <c r="FU82" s="29"/>
      <c r="FV82" s="29"/>
      <c r="FW82" s="29"/>
      <c r="FX82" s="29"/>
      <c r="FY82" s="29"/>
      <c r="FZ82" s="29"/>
      <c r="GA82" s="29"/>
      <c r="GB82" s="29"/>
      <c r="GC82" s="29"/>
      <c r="GD82" s="29"/>
      <c r="GE82" s="29"/>
      <c r="GF82" s="29"/>
      <c r="GG82" s="29"/>
      <c r="GH82" s="29"/>
      <c r="GI82" s="29"/>
      <c r="GJ82" s="29"/>
      <c r="GK82" s="29"/>
      <c r="GL82" s="29"/>
      <c r="GM82" s="29"/>
      <c r="GN82" s="29"/>
      <c r="GO82" s="29"/>
      <c r="GP82" s="29"/>
      <c r="GQ82" s="29"/>
      <c r="GR82" s="29"/>
      <c r="GS82" s="29"/>
      <c r="GT82" s="29"/>
      <c r="GU82" s="29"/>
      <c r="GV82" s="29"/>
      <c r="GW82" s="29"/>
      <c r="GX82" s="29"/>
      <c r="GY82" s="29"/>
      <c r="GZ82" s="29"/>
      <c r="HA82" s="29"/>
      <c r="HB82" s="29"/>
      <c r="HC82" s="29"/>
      <c r="HD82" s="29"/>
      <c r="HE82" s="29"/>
      <c r="HF82" s="29"/>
      <c r="HG82" s="29"/>
      <c r="HH82" s="29"/>
      <c r="HI82" s="29"/>
      <c r="HJ82" s="29"/>
      <c r="HK82" s="29"/>
      <c r="HL82" s="29"/>
      <c r="HM82" s="29"/>
      <c r="HN82" s="29"/>
      <c r="HO82" s="29"/>
      <c r="HP82" s="29"/>
      <c r="HQ82" s="29"/>
      <c r="HR82" s="29"/>
      <c r="HS82" s="29"/>
      <c r="HT82" s="29"/>
      <c r="HU82" s="29"/>
      <c r="HV82" s="29"/>
      <c r="HW82" s="29"/>
      <c r="HX82" s="29"/>
      <c r="HY82" s="29"/>
      <c r="HZ82" s="29"/>
      <c r="IA82" s="29"/>
      <c r="IB82" s="29"/>
      <c r="IC82" s="29"/>
    </row>
    <row r="83" spans="1:237" x14ac:dyDescent="0.2">
      <c r="A83" s="249" t="s">
        <v>87</v>
      </c>
      <c r="B83" s="250"/>
      <c r="C83" s="250"/>
      <c r="D83" s="250"/>
      <c r="E83" s="250"/>
      <c r="F83" s="272"/>
      <c r="G83" s="29"/>
      <c r="H83" s="29"/>
      <c r="I83" s="29"/>
      <c r="J83" s="29"/>
      <c r="K83" s="29"/>
      <c r="L83" s="29"/>
      <c r="M83" s="29"/>
      <c r="N83" s="29"/>
      <c r="O83" s="29"/>
      <c r="P83" s="29"/>
      <c r="Q83" s="29"/>
      <c r="R83" s="29"/>
      <c r="S83" s="29"/>
      <c r="T83" s="29"/>
      <c r="U83" s="29"/>
      <c r="V83" s="29"/>
      <c r="W83" s="29"/>
      <c r="X83" s="29"/>
      <c r="Y83" s="29"/>
      <c r="Z83" s="29"/>
      <c r="AA83" s="29"/>
      <c r="AB83" s="29"/>
      <c r="AC83" s="29"/>
      <c r="AD83" s="29"/>
      <c r="AE83" s="29"/>
      <c r="AF83" s="29"/>
      <c r="AG83" s="29"/>
      <c r="AH83" s="29"/>
      <c r="AI83" s="29"/>
      <c r="AJ83" s="29"/>
      <c r="AK83" s="29"/>
      <c r="AL83" s="29"/>
      <c r="AM83" s="29"/>
      <c r="AN83" s="29"/>
      <c r="AO83" s="29"/>
      <c r="AP83" s="29"/>
      <c r="AQ83" s="29"/>
      <c r="AR83" s="29"/>
      <c r="AS83" s="29"/>
      <c r="AT83" s="29"/>
      <c r="AU83" s="29"/>
      <c r="AV83" s="29"/>
      <c r="AW83" s="29"/>
      <c r="AX83" s="29"/>
      <c r="AY83" s="29"/>
      <c r="AZ83" s="29"/>
      <c r="BA83" s="29"/>
      <c r="BB83" s="29"/>
      <c r="BC83" s="29"/>
      <c r="BD83" s="29"/>
      <c r="BE83" s="29"/>
      <c r="BF83" s="29"/>
      <c r="BG83" s="29"/>
      <c r="BH83" s="29"/>
      <c r="BI83" s="29"/>
      <c r="BJ83" s="29"/>
      <c r="BK83" s="29"/>
      <c r="BL83" s="29"/>
      <c r="BM83" s="29"/>
      <c r="BN83" s="29"/>
      <c r="BO83" s="29"/>
      <c r="BP83" s="29"/>
      <c r="BQ83" s="29"/>
      <c r="BR83" s="29"/>
      <c r="BS83" s="29"/>
      <c r="BT83" s="29"/>
      <c r="BU83" s="29"/>
      <c r="BV83" s="29"/>
      <c r="BW83" s="29"/>
      <c r="BX83" s="29"/>
      <c r="BY83" s="29"/>
      <c r="BZ83" s="29"/>
      <c r="CA83" s="29"/>
      <c r="CB83" s="29"/>
      <c r="CC83" s="29"/>
      <c r="CD83" s="29"/>
      <c r="CE83" s="29"/>
      <c r="CF83" s="29"/>
      <c r="CG83" s="29"/>
      <c r="CH83" s="29"/>
      <c r="CI83" s="29"/>
      <c r="CJ83" s="29"/>
      <c r="CK83" s="29"/>
      <c r="CL83" s="29"/>
      <c r="CM83" s="29"/>
      <c r="CN83" s="29"/>
      <c r="CO83" s="29"/>
      <c r="CP83" s="29"/>
      <c r="CQ83" s="29"/>
      <c r="CR83" s="29"/>
      <c r="CS83" s="29"/>
      <c r="CT83" s="29"/>
      <c r="CU83" s="29"/>
      <c r="CV83" s="29"/>
      <c r="CW83" s="29"/>
      <c r="CX83" s="29"/>
      <c r="CY83" s="29"/>
      <c r="CZ83" s="29"/>
      <c r="DA83" s="29"/>
      <c r="DB83" s="29"/>
      <c r="DC83" s="29"/>
      <c r="DD83" s="29"/>
      <c r="DE83" s="29"/>
      <c r="DF83" s="29"/>
      <c r="DG83" s="29"/>
      <c r="DH83" s="29"/>
      <c r="DI83" s="29"/>
      <c r="DJ83" s="29"/>
      <c r="DK83" s="29"/>
      <c r="DL83" s="29"/>
      <c r="DM83" s="29"/>
      <c r="DN83" s="29"/>
      <c r="DO83" s="29"/>
      <c r="DP83" s="29"/>
      <c r="DQ83" s="29"/>
      <c r="DR83" s="29"/>
      <c r="DS83" s="29"/>
      <c r="DT83" s="29"/>
      <c r="DU83" s="29"/>
      <c r="DV83" s="29"/>
      <c r="DW83" s="29"/>
      <c r="DX83" s="29"/>
      <c r="DY83" s="29"/>
      <c r="DZ83" s="29"/>
      <c r="EA83" s="29"/>
      <c r="EB83" s="29"/>
      <c r="EC83" s="29"/>
      <c r="ED83" s="29"/>
      <c r="EE83" s="29"/>
      <c r="EF83" s="29"/>
      <c r="EG83" s="29"/>
      <c r="EH83" s="29"/>
      <c r="EI83" s="29"/>
      <c r="EJ83" s="29"/>
      <c r="EK83" s="29"/>
      <c r="EL83" s="29"/>
      <c r="EM83" s="29"/>
      <c r="EN83" s="29"/>
      <c r="EO83" s="29"/>
      <c r="EP83" s="29"/>
      <c r="EQ83" s="29"/>
      <c r="ER83" s="29"/>
      <c r="ES83" s="29"/>
      <c r="ET83" s="29"/>
      <c r="EU83" s="29"/>
      <c r="EV83" s="29"/>
      <c r="EW83" s="29"/>
      <c r="EX83" s="29"/>
      <c r="EY83" s="29"/>
      <c r="EZ83" s="29"/>
      <c r="FA83" s="29"/>
      <c r="FB83" s="29"/>
      <c r="FC83" s="29"/>
      <c r="FD83" s="29"/>
      <c r="FE83" s="29"/>
      <c r="FF83" s="29"/>
      <c r="FG83" s="29"/>
      <c r="FH83" s="29"/>
      <c r="FI83" s="29"/>
      <c r="FJ83" s="29"/>
      <c r="FK83" s="29"/>
      <c r="FL83" s="29"/>
      <c r="FM83" s="29"/>
      <c r="FN83" s="29"/>
      <c r="FO83" s="29"/>
      <c r="FP83" s="29"/>
      <c r="FQ83" s="29"/>
      <c r="FR83" s="29"/>
      <c r="FS83" s="29"/>
      <c r="FT83" s="29"/>
      <c r="FU83" s="29"/>
      <c r="FV83" s="29"/>
      <c r="FW83" s="29"/>
      <c r="FX83" s="29"/>
      <c r="FY83" s="29"/>
      <c r="FZ83" s="29"/>
      <c r="GA83" s="29"/>
      <c r="GB83" s="29"/>
      <c r="GC83" s="29"/>
      <c r="GD83" s="29"/>
      <c r="GE83" s="29"/>
      <c r="GF83" s="29"/>
      <c r="GG83" s="29"/>
      <c r="GH83" s="29"/>
      <c r="GI83" s="29"/>
      <c r="GJ83" s="29"/>
      <c r="GK83" s="29"/>
      <c r="GL83" s="29"/>
      <c r="GM83" s="29"/>
      <c r="GN83" s="29"/>
      <c r="GO83" s="29"/>
      <c r="GP83" s="29"/>
      <c r="GQ83" s="29"/>
      <c r="GR83" s="29"/>
      <c r="GS83" s="29"/>
      <c r="GT83" s="29"/>
      <c r="GU83" s="29"/>
      <c r="GV83" s="29"/>
      <c r="GW83" s="29"/>
      <c r="GX83" s="29"/>
      <c r="GY83" s="29"/>
      <c r="GZ83" s="29"/>
      <c r="HA83" s="29"/>
      <c r="HB83" s="29"/>
      <c r="HC83" s="29"/>
      <c r="HD83" s="29"/>
      <c r="HE83" s="29"/>
      <c r="HF83" s="29"/>
      <c r="HG83" s="29"/>
      <c r="HH83" s="29"/>
      <c r="HI83" s="29"/>
      <c r="HJ83" s="29"/>
      <c r="HK83" s="29"/>
      <c r="HL83" s="29"/>
      <c r="HM83" s="29"/>
      <c r="HN83" s="29"/>
      <c r="HO83" s="29"/>
      <c r="HP83" s="29"/>
      <c r="HQ83" s="29"/>
      <c r="HR83" s="29"/>
      <c r="HS83" s="29"/>
      <c r="HT83" s="29"/>
      <c r="HU83" s="29"/>
      <c r="HV83" s="29"/>
      <c r="HW83" s="29"/>
      <c r="HX83" s="29"/>
      <c r="HY83" s="29"/>
      <c r="HZ83" s="29"/>
      <c r="IA83" s="29"/>
      <c r="IB83" s="29"/>
      <c r="IC83" s="29"/>
    </row>
    <row r="84" spans="1:237" x14ac:dyDescent="0.2">
      <c r="A84" s="249" t="s">
        <v>88</v>
      </c>
      <c r="B84" s="250"/>
      <c r="C84" s="250"/>
      <c r="D84" s="250"/>
      <c r="E84" s="250"/>
      <c r="F84" s="272"/>
      <c r="G84" s="29"/>
      <c r="H84" s="29"/>
      <c r="I84" s="29"/>
      <c r="J84" s="29"/>
      <c r="K84" s="29"/>
      <c r="L84" s="29"/>
      <c r="M84" s="29"/>
      <c r="N84" s="29"/>
      <c r="O84" s="29"/>
      <c r="P84" s="29"/>
      <c r="Q84" s="29"/>
      <c r="R84" s="29"/>
      <c r="S84" s="29"/>
      <c r="T84" s="29"/>
      <c r="U84" s="29"/>
      <c r="V84" s="29"/>
      <c r="W84" s="29"/>
      <c r="X84" s="29"/>
      <c r="Y84" s="29"/>
      <c r="Z84" s="29"/>
      <c r="AA84" s="29"/>
      <c r="AB84" s="29"/>
      <c r="AC84" s="29"/>
      <c r="AD84" s="29"/>
      <c r="AE84" s="29"/>
      <c r="AF84" s="29"/>
      <c r="AG84" s="29"/>
      <c r="AH84" s="29"/>
      <c r="AI84" s="29"/>
      <c r="AJ84" s="29"/>
      <c r="AK84" s="29"/>
      <c r="AL84" s="29"/>
      <c r="AM84" s="29"/>
      <c r="AN84" s="29"/>
      <c r="AO84" s="29"/>
      <c r="AP84" s="29"/>
      <c r="AQ84" s="29"/>
      <c r="AR84" s="29"/>
      <c r="AS84" s="29"/>
      <c r="AT84" s="29"/>
      <c r="AU84" s="29"/>
      <c r="AV84" s="29"/>
      <c r="AW84" s="29"/>
      <c r="AX84" s="29"/>
      <c r="AY84" s="29"/>
      <c r="AZ84" s="29"/>
      <c r="BA84" s="29"/>
      <c r="BB84" s="29"/>
      <c r="BC84" s="29"/>
      <c r="BD84" s="29"/>
      <c r="BE84" s="29"/>
      <c r="BF84" s="29"/>
      <c r="BG84" s="29"/>
      <c r="BH84" s="29"/>
      <c r="BI84" s="29"/>
      <c r="BJ84" s="29"/>
      <c r="BK84" s="29"/>
      <c r="BL84" s="29"/>
      <c r="BM84" s="29"/>
      <c r="BN84" s="29"/>
      <c r="BO84" s="29"/>
      <c r="BP84" s="29"/>
      <c r="BQ84" s="29"/>
      <c r="BR84" s="29"/>
      <c r="BS84" s="29"/>
      <c r="BT84" s="29"/>
      <c r="BU84" s="29"/>
      <c r="BV84" s="29"/>
      <c r="BW84" s="29"/>
      <c r="BX84" s="29"/>
      <c r="BY84" s="29"/>
      <c r="BZ84" s="29"/>
      <c r="CA84" s="29"/>
      <c r="CB84" s="29"/>
      <c r="CC84" s="29"/>
      <c r="CD84" s="29"/>
      <c r="CE84" s="29"/>
      <c r="CF84" s="29"/>
      <c r="CG84" s="29"/>
      <c r="CH84" s="29"/>
      <c r="CI84" s="29"/>
      <c r="CJ84" s="29"/>
      <c r="CK84" s="29"/>
      <c r="CL84" s="29"/>
      <c r="CM84" s="29"/>
      <c r="CN84" s="29"/>
      <c r="CO84" s="29"/>
      <c r="CP84" s="29"/>
      <c r="CQ84" s="29"/>
      <c r="CR84" s="29"/>
      <c r="CS84" s="29"/>
      <c r="CT84" s="29"/>
      <c r="CU84" s="29"/>
      <c r="CV84" s="29"/>
      <c r="CW84" s="29"/>
      <c r="CX84" s="29"/>
      <c r="CY84" s="29"/>
      <c r="CZ84" s="29"/>
      <c r="DA84" s="29"/>
      <c r="DB84" s="29"/>
      <c r="DC84" s="29"/>
      <c r="DD84" s="29"/>
      <c r="DE84" s="29"/>
      <c r="DF84" s="29"/>
      <c r="DG84" s="29"/>
      <c r="DH84" s="29"/>
      <c r="DI84" s="29"/>
      <c r="DJ84" s="29"/>
      <c r="DK84" s="29"/>
      <c r="DL84" s="29"/>
      <c r="DM84" s="29"/>
      <c r="DN84" s="29"/>
      <c r="DO84" s="29"/>
      <c r="DP84" s="29"/>
      <c r="DQ84" s="29"/>
      <c r="DR84" s="29"/>
      <c r="DS84" s="29"/>
      <c r="DT84" s="29"/>
      <c r="DU84" s="29"/>
      <c r="DV84" s="29"/>
      <c r="DW84" s="29"/>
      <c r="DX84" s="29"/>
      <c r="DY84" s="29"/>
      <c r="DZ84" s="29"/>
      <c r="EA84" s="29"/>
      <c r="EB84" s="29"/>
      <c r="EC84" s="29"/>
      <c r="ED84" s="29"/>
      <c r="EE84" s="29"/>
      <c r="EF84" s="29"/>
      <c r="EG84" s="29"/>
      <c r="EH84" s="29"/>
      <c r="EI84" s="29"/>
      <c r="EJ84" s="29"/>
      <c r="EK84" s="29"/>
      <c r="EL84" s="29"/>
      <c r="EM84" s="29"/>
      <c r="EN84" s="29"/>
      <c r="EO84" s="29"/>
      <c r="EP84" s="29"/>
      <c r="EQ84" s="29"/>
      <c r="ER84" s="29"/>
      <c r="ES84" s="29"/>
      <c r="ET84" s="29"/>
      <c r="EU84" s="29"/>
      <c r="EV84" s="29"/>
      <c r="EW84" s="29"/>
      <c r="EX84" s="29"/>
      <c r="EY84" s="29"/>
      <c r="EZ84" s="29"/>
      <c r="FA84" s="29"/>
      <c r="FB84" s="29"/>
      <c r="FC84" s="29"/>
      <c r="FD84" s="29"/>
      <c r="FE84" s="29"/>
      <c r="FF84" s="29"/>
      <c r="FG84" s="29"/>
      <c r="FH84" s="29"/>
      <c r="FI84" s="29"/>
      <c r="FJ84" s="29"/>
      <c r="FK84" s="29"/>
      <c r="FL84" s="29"/>
      <c r="FM84" s="29"/>
      <c r="FN84" s="29"/>
      <c r="FO84" s="29"/>
      <c r="FP84" s="29"/>
      <c r="FQ84" s="29"/>
      <c r="FR84" s="29"/>
      <c r="FS84" s="29"/>
      <c r="FT84" s="29"/>
      <c r="FU84" s="29"/>
      <c r="FV84" s="29"/>
      <c r="FW84" s="29"/>
      <c r="FX84" s="29"/>
      <c r="FY84" s="29"/>
      <c r="FZ84" s="29"/>
      <c r="GA84" s="29"/>
      <c r="GB84" s="29"/>
      <c r="GC84" s="29"/>
      <c r="GD84" s="29"/>
      <c r="GE84" s="29"/>
      <c r="GF84" s="29"/>
      <c r="GG84" s="29"/>
      <c r="GH84" s="29"/>
      <c r="GI84" s="29"/>
      <c r="GJ84" s="29"/>
      <c r="GK84" s="29"/>
      <c r="GL84" s="29"/>
      <c r="GM84" s="29"/>
      <c r="GN84" s="29"/>
      <c r="GO84" s="29"/>
      <c r="GP84" s="29"/>
      <c r="GQ84" s="29"/>
      <c r="GR84" s="29"/>
      <c r="GS84" s="29"/>
      <c r="GT84" s="29"/>
      <c r="GU84" s="29"/>
      <c r="GV84" s="29"/>
      <c r="GW84" s="29"/>
      <c r="GX84" s="29"/>
      <c r="GY84" s="29"/>
      <c r="GZ84" s="29"/>
      <c r="HA84" s="29"/>
      <c r="HB84" s="29"/>
      <c r="HC84" s="29"/>
      <c r="HD84" s="29"/>
      <c r="HE84" s="29"/>
      <c r="HF84" s="29"/>
      <c r="HG84" s="29"/>
      <c r="HH84" s="29"/>
      <c r="HI84" s="29"/>
      <c r="HJ84" s="29"/>
      <c r="HK84" s="29"/>
      <c r="HL84" s="29"/>
      <c r="HM84" s="29"/>
      <c r="HN84" s="29"/>
      <c r="HO84" s="29"/>
      <c r="HP84" s="29"/>
      <c r="HQ84" s="29"/>
      <c r="HR84" s="29"/>
      <c r="HS84" s="29"/>
      <c r="HT84" s="29"/>
      <c r="HU84" s="29"/>
      <c r="HV84" s="29"/>
      <c r="HW84" s="29"/>
      <c r="HX84" s="29"/>
      <c r="HY84" s="29"/>
      <c r="HZ84" s="29"/>
      <c r="IA84" s="29"/>
      <c r="IB84" s="29"/>
      <c r="IC84" s="29"/>
    </row>
    <row r="85" spans="1:237" ht="12.75" customHeight="1" x14ac:dyDescent="0.2">
      <c r="A85" s="249" t="s">
        <v>89</v>
      </c>
      <c r="B85" s="250"/>
      <c r="C85" s="250"/>
      <c r="D85" s="250"/>
      <c r="E85" s="250"/>
      <c r="F85" s="250"/>
      <c r="G85" s="29"/>
      <c r="H85" s="29"/>
      <c r="I85" s="29"/>
      <c r="J85" s="29"/>
      <c r="K85" s="29"/>
      <c r="L85" s="29"/>
      <c r="M85" s="29"/>
      <c r="N85" s="29"/>
      <c r="O85" s="29"/>
      <c r="P85" s="29"/>
      <c r="Q85" s="29"/>
      <c r="R85" s="29"/>
      <c r="S85" s="29"/>
      <c r="T85" s="29"/>
      <c r="U85" s="29"/>
      <c r="V85" s="29"/>
      <c r="W85" s="29"/>
      <c r="X85" s="29"/>
      <c r="Y85" s="29"/>
      <c r="Z85" s="29"/>
      <c r="AA85" s="29"/>
      <c r="AB85" s="29"/>
      <c r="AC85" s="29"/>
      <c r="AD85" s="29"/>
      <c r="AE85" s="29"/>
      <c r="AF85" s="29"/>
      <c r="AG85" s="29"/>
      <c r="AH85" s="29"/>
      <c r="AI85" s="29"/>
      <c r="AJ85" s="29"/>
      <c r="AK85" s="29"/>
      <c r="AL85" s="29"/>
      <c r="AM85" s="29"/>
      <c r="AN85" s="29"/>
      <c r="AO85" s="29"/>
      <c r="AP85" s="29"/>
      <c r="AQ85" s="29"/>
      <c r="AR85" s="29"/>
      <c r="AS85" s="29"/>
      <c r="AT85" s="29"/>
      <c r="AU85" s="29"/>
      <c r="AV85" s="29"/>
      <c r="AW85" s="29"/>
      <c r="AX85" s="29"/>
      <c r="AY85" s="29"/>
      <c r="AZ85" s="29"/>
      <c r="BA85" s="29"/>
      <c r="BB85" s="29"/>
      <c r="BC85" s="29"/>
      <c r="BD85" s="29"/>
      <c r="BE85" s="29"/>
      <c r="BF85" s="29"/>
      <c r="BG85" s="29"/>
      <c r="BH85" s="29"/>
      <c r="BI85" s="29"/>
      <c r="BJ85" s="29"/>
      <c r="BK85" s="29"/>
      <c r="BL85" s="29"/>
      <c r="BM85" s="29"/>
      <c r="BN85" s="29"/>
      <c r="BO85" s="29"/>
      <c r="BP85" s="29"/>
      <c r="BQ85" s="29"/>
      <c r="BR85" s="29"/>
      <c r="BS85" s="29"/>
      <c r="BT85" s="29"/>
      <c r="BU85" s="29"/>
      <c r="BV85" s="29"/>
      <c r="BW85" s="29"/>
      <c r="BX85" s="29"/>
      <c r="BY85" s="29"/>
      <c r="BZ85" s="29"/>
      <c r="CA85" s="29"/>
      <c r="CB85" s="29"/>
      <c r="CC85" s="29"/>
      <c r="CD85" s="29"/>
      <c r="CE85" s="29"/>
      <c r="CF85" s="29"/>
      <c r="CG85" s="29"/>
      <c r="CH85" s="29"/>
      <c r="CI85" s="29"/>
      <c r="CJ85" s="29"/>
      <c r="CK85" s="29"/>
      <c r="CL85" s="29"/>
      <c r="CM85" s="29"/>
      <c r="CN85" s="29"/>
      <c r="CO85" s="29"/>
      <c r="CP85" s="29"/>
      <c r="CQ85" s="29"/>
      <c r="CR85" s="29"/>
      <c r="CS85" s="29"/>
      <c r="CT85" s="29"/>
      <c r="CU85" s="29"/>
      <c r="CV85" s="29"/>
      <c r="CW85" s="29"/>
      <c r="CX85" s="29"/>
      <c r="CY85" s="29"/>
      <c r="CZ85" s="29"/>
      <c r="DA85" s="29"/>
      <c r="DB85" s="29"/>
      <c r="DC85" s="29"/>
      <c r="DD85" s="29"/>
      <c r="DE85" s="29"/>
      <c r="DF85" s="29"/>
      <c r="DG85" s="29"/>
      <c r="DH85" s="29"/>
      <c r="DI85" s="29"/>
      <c r="DJ85" s="29"/>
      <c r="DK85" s="29"/>
      <c r="DL85" s="29"/>
      <c r="DM85" s="29"/>
      <c r="DN85" s="29"/>
      <c r="DO85" s="29"/>
      <c r="DP85" s="29"/>
      <c r="DQ85" s="29"/>
      <c r="DR85" s="29"/>
      <c r="DS85" s="29"/>
      <c r="DT85" s="29"/>
      <c r="DU85" s="29"/>
      <c r="DV85" s="29"/>
      <c r="DW85" s="29"/>
      <c r="DX85" s="29"/>
      <c r="DY85" s="29"/>
      <c r="DZ85" s="29"/>
      <c r="EA85" s="29"/>
      <c r="EB85" s="29"/>
      <c r="EC85" s="29"/>
      <c r="ED85" s="29"/>
      <c r="EE85" s="29"/>
      <c r="EF85" s="29"/>
      <c r="EG85" s="29"/>
      <c r="EH85" s="29"/>
      <c r="EI85" s="29"/>
      <c r="EJ85" s="29"/>
      <c r="EK85" s="29"/>
      <c r="EL85" s="29"/>
      <c r="EM85" s="29"/>
      <c r="EN85" s="29"/>
      <c r="EO85" s="29"/>
      <c r="EP85" s="29"/>
      <c r="EQ85" s="29"/>
      <c r="ER85" s="29"/>
      <c r="ES85" s="29"/>
      <c r="ET85" s="29"/>
      <c r="EU85" s="29"/>
      <c r="EV85" s="29"/>
      <c r="EW85" s="29"/>
      <c r="EX85" s="29"/>
      <c r="EY85" s="29"/>
      <c r="EZ85" s="29"/>
      <c r="FA85" s="29"/>
      <c r="FB85" s="29"/>
      <c r="FC85" s="29"/>
      <c r="FD85" s="29"/>
      <c r="FE85" s="29"/>
      <c r="FF85" s="29"/>
      <c r="FG85" s="29"/>
      <c r="FH85" s="29"/>
      <c r="FI85" s="29"/>
      <c r="FJ85" s="29"/>
      <c r="FK85" s="29"/>
      <c r="FL85" s="29"/>
      <c r="FM85" s="29"/>
      <c r="FN85" s="29"/>
      <c r="FO85" s="29"/>
      <c r="FP85" s="29"/>
      <c r="FQ85" s="29"/>
      <c r="FR85" s="29"/>
      <c r="FS85" s="29"/>
      <c r="FT85" s="29"/>
      <c r="FU85" s="29"/>
      <c r="FV85" s="29"/>
      <c r="FW85" s="29"/>
      <c r="FX85" s="29"/>
      <c r="FY85" s="29"/>
      <c r="FZ85" s="29"/>
      <c r="GA85" s="29"/>
      <c r="GB85" s="29"/>
      <c r="GC85" s="29"/>
      <c r="GD85" s="29"/>
      <c r="GE85" s="29"/>
      <c r="GF85" s="29"/>
      <c r="GG85" s="29"/>
      <c r="GH85" s="29"/>
      <c r="GI85" s="29"/>
      <c r="GJ85" s="29"/>
      <c r="GK85" s="29"/>
      <c r="GL85" s="29"/>
      <c r="GM85" s="29"/>
      <c r="GN85" s="29"/>
      <c r="GO85" s="29"/>
      <c r="GP85" s="29"/>
      <c r="GQ85" s="29"/>
      <c r="GR85" s="29"/>
      <c r="GS85" s="29"/>
      <c r="GT85" s="29"/>
      <c r="GU85" s="29"/>
      <c r="GV85" s="29"/>
      <c r="GW85" s="29"/>
      <c r="GX85" s="29"/>
      <c r="GY85" s="29"/>
      <c r="GZ85" s="29"/>
      <c r="HA85" s="29"/>
      <c r="HB85" s="29"/>
      <c r="HC85" s="29"/>
      <c r="HD85" s="29"/>
      <c r="HE85" s="29"/>
      <c r="HF85" s="29"/>
      <c r="HG85" s="29"/>
      <c r="HH85" s="29"/>
      <c r="HI85" s="29"/>
      <c r="HJ85" s="29"/>
      <c r="HK85" s="29"/>
      <c r="HL85" s="29"/>
      <c r="HM85" s="29"/>
      <c r="HN85" s="29"/>
      <c r="HO85" s="29"/>
      <c r="HP85" s="29"/>
      <c r="HQ85" s="29"/>
      <c r="HR85" s="29"/>
      <c r="HS85" s="29"/>
      <c r="HT85" s="29"/>
      <c r="HU85" s="29"/>
      <c r="HV85" s="29"/>
      <c r="HW85" s="29"/>
      <c r="HX85" s="29"/>
      <c r="HY85" s="29"/>
      <c r="HZ85" s="29"/>
      <c r="IA85" s="29"/>
      <c r="IB85" s="29"/>
      <c r="IC85" s="29"/>
    </row>
    <row r="86" spans="1:237" x14ac:dyDescent="0.2">
      <c r="A86" s="201" t="s">
        <v>90</v>
      </c>
      <c r="B86" s="202"/>
      <c r="C86" s="202"/>
      <c r="D86" s="202"/>
      <c r="E86" s="202"/>
      <c r="F86" s="203"/>
      <c r="G86" s="29"/>
      <c r="H86" s="29"/>
      <c r="I86" s="29"/>
      <c r="J86" s="29"/>
      <c r="K86" s="29"/>
      <c r="L86" s="29"/>
      <c r="M86" s="29"/>
      <c r="N86" s="29"/>
      <c r="O86" s="29"/>
      <c r="P86" s="29"/>
      <c r="Q86" s="29"/>
      <c r="R86" s="29"/>
      <c r="S86" s="29"/>
      <c r="T86" s="29"/>
      <c r="U86" s="29"/>
      <c r="V86" s="29"/>
      <c r="W86" s="29"/>
      <c r="X86" s="29"/>
      <c r="Y86" s="29"/>
      <c r="Z86" s="29"/>
      <c r="AA86" s="29"/>
      <c r="AB86" s="29"/>
      <c r="AC86" s="29"/>
      <c r="AD86" s="29"/>
      <c r="AE86" s="29"/>
      <c r="AF86" s="29"/>
      <c r="AG86" s="29"/>
      <c r="AH86" s="29"/>
      <c r="AI86" s="29"/>
      <c r="AJ86" s="29"/>
      <c r="AK86" s="29"/>
      <c r="AL86" s="29"/>
      <c r="AM86" s="29"/>
      <c r="AN86" s="29"/>
      <c r="AO86" s="29"/>
      <c r="AP86" s="29"/>
      <c r="AQ86" s="29"/>
      <c r="AR86" s="29"/>
      <c r="AS86" s="29"/>
      <c r="AT86" s="29"/>
      <c r="AU86" s="29"/>
      <c r="AV86" s="29"/>
      <c r="AW86" s="29"/>
      <c r="AX86" s="29"/>
      <c r="AY86" s="29"/>
      <c r="AZ86" s="29"/>
      <c r="BA86" s="29"/>
      <c r="BB86" s="29"/>
      <c r="BC86" s="29"/>
      <c r="BD86" s="29"/>
      <c r="BE86" s="29"/>
      <c r="BF86" s="29"/>
      <c r="BG86" s="29"/>
      <c r="BH86" s="29"/>
      <c r="BI86" s="29"/>
      <c r="BJ86" s="29"/>
      <c r="BK86" s="29"/>
      <c r="BL86" s="29"/>
      <c r="BM86" s="29"/>
      <c r="BN86" s="29"/>
      <c r="BO86" s="29"/>
      <c r="BP86" s="29"/>
      <c r="BQ86" s="29"/>
      <c r="BR86" s="29"/>
      <c r="BS86" s="29"/>
      <c r="BT86" s="29"/>
      <c r="BU86" s="29"/>
      <c r="BV86" s="29"/>
      <c r="BW86" s="29"/>
      <c r="BX86" s="29"/>
      <c r="BY86" s="29"/>
      <c r="BZ86" s="29"/>
      <c r="CA86" s="29"/>
      <c r="CB86" s="29"/>
      <c r="CC86" s="29"/>
      <c r="CD86" s="29"/>
      <c r="CE86" s="29"/>
      <c r="CF86" s="29"/>
      <c r="CG86" s="29"/>
      <c r="CH86" s="29"/>
      <c r="CI86" s="29"/>
      <c r="CJ86" s="29"/>
      <c r="CK86" s="29"/>
      <c r="CL86" s="29"/>
      <c r="CM86" s="29"/>
      <c r="CN86" s="29"/>
      <c r="CO86" s="29"/>
      <c r="CP86" s="29"/>
      <c r="CQ86" s="29"/>
      <c r="CR86" s="29"/>
      <c r="CS86" s="29"/>
      <c r="CT86" s="29"/>
      <c r="CU86" s="29"/>
      <c r="CV86" s="29"/>
      <c r="CW86" s="29"/>
      <c r="CX86" s="29"/>
      <c r="CY86" s="29"/>
      <c r="CZ86" s="29"/>
      <c r="DA86" s="29"/>
      <c r="DB86" s="29"/>
      <c r="DC86" s="29"/>
      <c r="DD86" s="29"/>
      <c r="DE86" s="29"/>
      <c r="DF86" s="29"/>
      <c r="DG86" s="29"/>
      <c r="DH86" s="29"/>
      <c r="DI86" s="29"/>
      <c r="DJ86" s="29"/>
      <c r="DK86" s="29"/>
      <c r="DL86" s="29"/>
      <c r="DM86" s="29"/>
      <c r="DN86" s="29"/>
      <c r="DO86" s="29"/>
      <c r="DP86" s="29"/>
      <c r="DQ86" s="29"/>
      <c r="DR86" s="29"/>
      <c r="DS86" s="29"/>
      <c r="DT86" s="29"/>
      <c r="DU86" s="29"/>
      <c r="DV86" s="29"/>
      <c r="DW86" s="29"/>
      <c r="DX86" s="29"/>
      <c r="DY86" s="29"/>
      <c r="DZ86" s="29"/>
      <c r="EA86" s="29"/>
      <c r="EB86" s="29"/>
      <c r="EC86" s="29"/>
      <c r="ED86" s="29"/>
      <c r="EE86" s="29"/>
      <c r="EF86" s="29"/>
      <c r="EG86" s="29"/>
      <c r="EH86" s="29"/>
      <c r="EI86" s="29"/>
      <c r="EJ86" s="29"/>
      <c r="EK86" s="29"/>
      <c r="EL86" s="29"/>
      <c r="EM86" s="29"/>
      <c r="EN86" s="29"/>
      <c r="EO86" s="29"/>
      <c r="EP86" s="29"/>
      <c r="EQ86" s="29"/>
      <c r="ER86" s="29"/>
      <c r="ES86" s="29"/>
      <c r="ET86" s="29"/>
      <c r="EU86" s="29"/>
      <c r="EV86" s="29"/>
      <c r="EW86" s="29"/>
      <c r="EX86" s="29"/>
      <c r="EY86" s="29"/>
      <c r="EZ86" s="29"/>
      <c r="FA86" s="29"/>
      <c r="FB86" s="29"/>
      <c r="FC86" s="29"/>
      <c r="FD86" s="29"/>
      <c r="FE86" s="29"/>
      <c r="FF86" s="29"/>
      <c r="FG86" s="29"/>
      <c r="FH86" s="29"/>
      <c r="FI86" s="29"/>
      <c r="FJ86" s="29"/>
      <c r="FK86" s="29"/>
      <c r="FL86" s="29"/>
      <c r="FM86" s="29"/>
      <c r="FN86" s="29"/>
      <c r="FO86" s="29"/>
      <c r="FP86" s="29"/>
      <c r="FQ86" s="29"/>
      <c r="FR86" s="29"/>
      <c r="FS86" s="29"/>
      <c r="FT86" s="29"/>
      <c r="FU86" s="29"/>
      <c r="FV86" s="29"/>
      <c r="FW86" s="29"/>
      <c r="FX86" s="29"/>
      <c r="FY86" s="29"/>
      <c r="FZ86" s="29"/>
      <c r="GA86" s="29"/>
      <c r="GB86" s="29"/>
      <c r="GC86" s="29"/>
      <c r="GD86" s="29"/>
      <c r="GE86" s="29"/>
      <c r="GF86" s="29"/>
      <c r="GG86" s="29"/>
      <c r="GH86" s="29"/>
      <c r="GI86" s="29"/>
      <c r="GJ86" s="29"/>
      <c r="GK86" s="29"/>
      <c r="GL86" s="29"/>
      <c r="GM86" s="29"/>
      <c r="GN86" s="29"/>
      <c r="GO86" s="29"/>
      <c r="GP86" s="29"/>
      <c r="GQ86" s="29"/>
      <c r="GR86" s="29"/>
      <c r="GS86" s="29"/>
      <c r="GT86" s="29"/>
      <c r="GU86" s="29"/>
      <c r="GV86" s="29"/>
      <c r="GW86" s="29"/>
      <c r="GX86" s="29"/>
      <c r="GY86" s="29"/>
      <c r="GZ86" s="29"/>
      <c r="HA86" s="29"/>
      <c r="HB86" s="29"/>
      <c r="HC86" s="29"/>
      <c r="HD86" s="29"/>
      <c r="HE86" s="29"/>
      <c r="HF86" s="29"/>
      <c r="HG86" s="29"/>
      <c r="HH86" s="29"/>
      <c r="HI86" s="29"/>
      <c r="HJ86" s="29"/>
      <c r="HK86" s="29"/>
      <c r="HL86" s="29"/>
      <c r="HM86" s="29"/>
      <c r="HN86" s="29"/>
      <c r="HO86" s="29"/>
      <c r="HP86" s="29"/>
      <c r="HQ86" s="29"/>
      <c r="HR86" s="29"/>
      <c r="HS86" s="29"/>
      <c r="HT86" s="29"/>
      <c r="HU86" s="29"/>
      <c r="HV86" s="29"/>
      <c r="HW86" s="29"/>
      <c r="HX86" s="29"/>
      <c r="HY86" s="29"/>
      <c r="HZ86" s="29"/>
      <c r="IA86" s="29"/>
      <c r="IB86" s="29"/>
      <c r="IC86" s="29"/>
    </row>
    <row r="87" spans="1:237" x14ac:dyDescent="0.2">
      <c r="A87" s="33"/>
      <c r="B87" s="33"/>
      <c r="C87" s="33"/>
      <c r="D87" s="33"/>
      <c r="E87" s="2"/>
      <c r="F87" s="2"/>
      <c r="G87" s="33"/>
      <c r="H87" s="33"/>
      <c r="I87" s="33"/>
      <c r="J87" s="33"/>
      <c r="K87" s="33"/>
      <c r="L87" s="33"/>
      <c r="M87" s="33"/>
      <c r="N87" s="33"/>
      <c r="O87" s="33"/>
      <c r="P87" s="33"/>
      <c r="Q87" s="33"/>
      <c r="R87" s="33"/>
      <c r="S87" s="33"/>
      <c r="T87" s="33"/>
      <c r="U87" s="33"/>
      <c r="V87" s="33"/>
      <c r="W87" s="33"/>
      <c r="X87" s="33"/>
      <c r="Y87" s="33"/>
      <c r="Z87" s="33"/>
      <c r="AA87" s="33"/>
      <c r="AB87" s="33"/>
      <c r="AC87" s="33"/>
      <c r="AD87" s="33"/>
      <c r="AE87" s="33"/>
      <c r="AF87" s="33"/>
      <c r="AG87" s="33"/>
      <c r="AH87" s="33"/>
      <c r="AI87" s="33"/>
      <c r="AJ87" s="33"/>
      <c r="AK87" s="33"/>
      <c r="AL87" s="33"/>
      <c r="AM87" s="33"/>
      <c r="AN87" s="33"/>
      <c r="AO87" s="33"/>
      <c r="AP87" s="33"/>
      <c r="AQ87" s="33"/>
      <c r="AR87" s="33"/>
      <c r="AS87" s="33"/>
      <c r="AT87" s="33"/>
      <c r="AU87" s="33"/>
      <c r="AV87" s="33"/>
      <c r="AW87" s="33"/>
      <c r="AX87" s="33"/>
      <c r="AY87" s="33"/>
      <c r="AZ87" s="33"/>
      <c r="BA87" s="33"/>
      <c r="BB87" s="33"/>
      <c r="BC87" s="33"/>
      <c r="BD87" s="33"/>
      <c r="BE87" s="33"/>
      <c r="BF87" s="33"/>
      <c r="BG87" s="33"/>
      <c r="BH87" s="33"/>
      <c r="BI87" s="33"/>
      <c r="BJ87" s="33"/>
      <c r="BK87" s="33"/>
      <c r="BL87" s="33"/>
      <c r="BM87" s="33"/>
      <c r="BN87" s="33"/>
      <c r="BO87" s="33"/>
      <c r="BP87" s="33"/>
      <c r="BQ87" s="33"/>
      <c r="BR87" s="33"/>
      <c r="BS87" s="33"/>
      <c r="BT87" s="33"/>
      <c r="BU87" s="33"/>
      <c r="BV87" s="33"/>
      <c r="BW87" s="33"/>
      <c r="BX87" s="33"/>
      <c r="BY87" s="33"/>
      <c r="BZ87" s="33"/>
      <c r="CA87" s="33"/>
      <c r="CB87" s="33"/>
      <c r="CC87" s="33"/>
      <c r="CD87" s="33"/>
      <c r="CE87" s="33"/>
      <c r="CF87" s="33"/>
      <c r="CG87" s="33"/>
      <c r="CH87" s="33"/>
      <c r="CI87" s="33"/>
      <c r="CJ87" s="33"/>
      <c r="CK87" s="33"/>
      <c r="CL87" s="33"/>
      <c r="CM87" s="33"/>
      <c r="CN87" s="33"/>
      <c r="CO87" s="33"/>
      <c r="CP87" s="33"/>
      <c r="CQ87" s="33"/>
      <c r="CR87" s="33"/>
      <c r="CS87" s="33"/>
      <c r="CT87" s="33"/>
      <c r="CU87" s="33"/>
      <c r="CV87" s="33"/>
      <c r="CW87" s="33"/>
      <c r="CX87" s="33"/>
      <c r="CY87" s="33"/>
      <c r="CZ87" s="33"/>
      <c r="DA87" s="33"/>
      <c r="DB87" s="33"/>
      <c r="DC87" s="33"/>
      <c r="DD87" s="33"/>
      <c r="DE87" s="33"/>
      <c r="DF87" s="33"/>
      <c r="DG87" s="33"/>
      <c r="DH87" s="33"/>
      <c r="DI87" s="33"/>
      <c r="DJ87" s="33"/>
      <c r="DK87" s="33"/>
      <c r="DL87" s="33"/>
      <c r="DM87" s="33"/>
      <c r="DN87" s="33"/>
      <c r="DO87" s="33"/>
      <c r="DP87" s="33"/>
      <c r="DQ87" s="33"/>
      <c r="DR87" s="33"/>
      <c r="DS87" s="33"/>
      <c r="DT87" s="33"/>
      <c r="DU87" s="33"/>
      <c r="DV87" s="33"/>
      <c r="DW87" s="33"/>
      <c r="DX87" s="33"/>
      <c r="DY87" s="33"/>
      <c r="DZ87" s="33"/>
      <c r="EA87" s="33"/>
      <c r="EB87" s="33"/>
      <c r="EC87" s="33"/>
      <c r="ED87" s="33"/>
      <c r="EE87" s="33"/>
      <c r="EF87" s="33"/>
      <c r="EG87" s="33"/>
      <c r="EH87" s="33"/>
      <c r="EI87" s="33"/>
      <c r="EJ87" s="33"/>
      <c r="EK87" s="33"/>
      <c r="EL87" s="33"/>
      <c r="EM87" s="33"/>
      <c r="EN87" s="33"/>
      <c r="EO87" s="33"/>
      <c r="EP87" s="33"/>
      <c r="EQ87" s="33"/>
      <c r="ER87" s="33"/>
      <c r="ES87" s="33"/>
      <c r="ET87" s="33"/>
      <c r="EU87" s="33"/>
      <c r="EV87" s="33"/>
      <c r="EW87" s="33"/>
      <c r="EX87" s="33"/>
      <c r="EY87" s="33"/>
      <c r="EZ87" s="33"/>
      <c r="FA87" s="33"/>
      <c r="FB87" s="33"/>
      <c r="FC87" s="33"/>
      <c r="FD87" s="33"/>
      <c r="FE87" s="33"/>
      <c r="FF87" s="33"/>
      <c r="FG87" s="33"/>
      <c r="FH87" s="33"/>
      <c r="FI87" s="33"/>
      <c r="FJ87" s="33"/>
      <c r="FK87" s="33"/>
      <c r="FL87" s="33"/>
      <c r="FM87" s="33"/>
      <c r="FN87" s="33"/>
      <c r="FO87" s="33"/>
      <c r="FP87" s="33"/>
      <c r="FQ87" s="33"/>
      <c r="FR87" s="33"/>
      <c r="FS87" s="33"/>
      <c r="FT87" s="33"/>
      <c r="FU87" s="33"/>
      <c r="FV87" s="33"/>
      <c r="FW87" s="33"/>
      <c r="FX87" s="33"/>
      <c r="FY87" s="33"/>
      <c r="FZ87" s="33"/>
      <c r="GA87" s="33"/>
      <c r="GB87" s="33"/>
      <c r="GC87" s="33"/>
      <c r="GD87" s="33"/>
      <c r="GE87" s="33"/>
      <c r="GF87" s="33"/>
      <c r="GG87" s="33"/>
      <c r="GH87" s="33"/>
      <c r="GI87" s="33"/>
      <c r="GJ87" s="33"/>
      <c r="GK87" s="33"/>
      <c r="GL87" s="33"/>
      <c r="GM87" s="33"/>
      <c r="GN87" s="33"/>
      <c r="GO87" s="33"/>
      <c r="GP87" s="33"/>
      <c r="GQ87" s="33"/>
      <c r="GR87" s="33"/>
      <c r="GS87" s="33"/>
      <c r="GT87" s="33"/>
      <c r="GU87" s="33"/>
      <c r="GV87" s="33"/>
      <c r="GW87" s="33"/>
      <c r="GX87" s="33"/>
      <c r="GY87" s="33"/>
      <c r="GZ87" s="33"/>
      <c r="HA87" s="33"/>
      <c r="HB87" s="33"/>
      <c r="HC87" s="33"/>
      <c r="HD87" s="33"/>
      <c r="HE87" s="33"/>
      <c r="HF87" s="33"/>
      <c r="HG87" s="33"/>
      <c r="HH87" s="33"/>
      <c r="HI87" s="33"/>
      <c r="HJ87" s="33"/>
      <c r="HK87" s="33"/>
      <c r="HL87" s="33"/>
      <c r="HM87" s="33"/>
      <c r="HN87" s="33"/>
      <c r="HO87" s="33"/>
      <c r="HP87" s="33"/>
      <c r="HQ87" s="33"/>
      <c r="HR87" s="33"/>
      <c r="HS87" s="33"/>
      <c r="HT87" s="33"/>
      <c r="HU87" s="33"/>
      <c r="HV87" s="33"/>
      <c r="HW87" s="33"/>
      <c r="HX87" s="33"/>
      <c r="HY87" s="33"/>
      <c r="HZ87" s="33"/>
      <c r="IA87" s="33"/>
      <c r="IB87" s="33"/>
      <c r="IC87" s="33"/>
    </row>
    <row r="88" spans="1:237" x14ac:dyDescent="0.2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  <c r="EX88" s="2"/>
      <c r="EY88" s="2"/>
      <c r="EZ88" s="2"/>
      <c r="FA88" s="2"/>
      <c r="FB88" s="2"/>
      <c r="FC88" s="2"/>
      <c r="FD88" s="2"/>
      <c r="FE88" s="2"/>
      <c r="FF88" s="2"/>
      <c r="FG88" s="2"/>
      <c r="FH88" s="2"/>
      <c r="FI88" s="2"/>
      <c r="FJ88" s="2"/>
      <c r="FK88" s="2"/>
      <c r="FL88" s="2"/>
      <c r="FM88" s="2"/>
      <c r="FN88" s="2"/>
      <c r="FO88" s="2"/>
      <c r="FP88" s="2"/>
      <c r="FQ88" s="2"/>
      <c r="FR88" s="2"/>
      <c r="FS88" s="2"/>
      <c r="FT88" s="2"/>
      <c r="FU88" s="2"/>
      <c r="FV88" s="2"/>
      <c r="FW88" s="2"/>
      <c r="FX88" s="2"/>
      <c r="FY88" s="2"/>
      <c r="FZ88" s="2"/>
      <c r="GA88" s="2"/>
      <c r="GB88" s="2"/>
      <c r="GC88" s="2"/>
      <c r="GD88" s="2"/>
      <c r="GE88" s="2"/>
      <c r="GF88" s="2"/>
      <c r="GG88" s="2"/>
      <c r="GH88" s="2"/>
      <c r="GI88" s="2"/>
      <c r="GJ88" s="2"/>
      <c r="GK88" s="2"/>
      <c r="GL88" s="2"/>
      <c r="GM88" s="2"/>
      <c r="GN88" s="2"/>
      <c r="GO88" s="2"/>
      <c r="GP88" s="2"/>
      <c r="GQ88" s="2"/>
      <c r="GR88" s="2"/>
      <c r="GS88" s="2"/>
      <c r="GT88" s="2"/>
      <c r="GU88" s="2"/>
      <c r="GV88" s="2"/>
      <c r="GW88" s="2"/>
      <c r="GX88" s="2"/>
      <c r="GY88" s="2"/>
      <c r="GZ88" s="2"/>
      <c r="HA88" s="2"/>
      <c r="HB88" s="2"/>
      <c r="HC88" s="2"/>
      <c r="HD88" s="2"/>
      <c r="HE88" s="2"/>
      <c r="HF88" s="2"/>
      <c r="HG88" s="2"/>
      <c r="HH88" s="2"/>
      <c r="HI88" s="2"/>
      <c r="HJ88" s="2"/>
      <c r="HK88" s="2"/>
      <c r="HL88" s="2"/>
      <c r="HM88" s="2"/>
      <c r="HN88" s="2"/>
      <c r="HO88" s="2"/>
      <c r="HP88" s="2"/>
      <c r="HQ88" s="2"/>
      <c r="HR88" s="2"/>
      <c r="HS88" s="2"/>
      <c r="HT88" s="2"/>
      <c r="HU88" s="2"/>
      <c r="HV88" s="2"/>
      <c r="HW88" s="2"/>
      <c r="HX88" s="2"/>
      <c r="HY88" s="2"/>
      <c r="HZ88" s="2"/>
      <c r="IA88" s="2"/>
      <c r="IB88" s="2"/>
      <c r="IC88" s="2"/>
    </row>
    <row r="89" spans="1:237" x14ac:dyDescent="0.2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  <c r="EX89" s="2"/>
      <c r="EY89" s="2"/>
      <c r="EZ89" s="2"/>
      <c r="FA89" s="2"/>
      <c r="FB89" s="2"/>
      <c r="FC89" s="2"/>
      <c r="FD89" s="2"/>
      <c r="FE89" s="2"/>
      <c r="FF89" s="2"/>
      <c r="FG89" s="2"/>
      <c r="FH89" s="2"/>
      <c r="FI89" s="2"/>
      <c r="FJ89" s="2"/>
      <c r="FK89" s="2"/>
      <c r="FL89" s="2"/>
      <c r="FM89" s="2"/>
      <c r="FN89" s="2"/>
      <c r="FO89" s="2"/>
      <c r="FP89" s="2"/>
      <c r="FQ89" s="2"/>
      <c r="FR89" s="2"/>
      <c r="FS89" s="2"/>
      <c r="FT89" s="2"/>
      <c r="FU89" s="2"/>
      <c r="FV89" s="2"/>
      <c r="FW89" s="2"/>
      <c r="FX89" s="2"/>
      <c r="FY89" s="2"/>
      <c r="FZ89" s="2"/>
      <c r="GA89" s="2"/>
      <c r="GB89" s="2"/>
      <c r="GC89" s="2"/>
      <c r="GD89" s="2"/>
      <c r="GE89" s="2"/>
      <c r="GF89" s="2"/>
      <c r="GG89" s="2"/>
      <c r="GH89" s="2"/>
      <c r="GI89" s="2"/>
      <c r="GJ89" s="2"/>
      <c r="GK89" s="2"/>
      <c r="GL89" s="2"/>
      <c r="GM89" s="2"/>
      <c r="GN89" s="2"/>
      <c r="GO89" s="2"/>
      <c r="GP89" s="2"/>
      <c r="GQ89" s="2"/>
      <c r="GR89" s="2"/>
      <c r="GS89" s="2"/>
      <c r="GT89" s="2"/>
      <c r="GU89" s="2"/>
      <c r="GV89" s="2"/>
      <c r="GW89" s="2"/>
      <c r="GX89" s="2"/>
      <c r="GY89" s="2"/>
      <c r="GZ89" s="2"/>
      <c r="HA89" s="2"/>
      <c r="HB89" s="2"/>
      <c r="HC89" s="2"/>
      <c r="HD89" s="2"/>
      <c r="HE89" s="2"/>
      <c r="HF89" s="2"/>
      <c r="HG89" s="2"/>
      <c r="HH89" s="2"/>
      <c r="HI89" s="2"/>
      <c r="HJ89" s="2"/>
      <c r="HK89" s="2"/>
      <c r="HL89" s="2"/>
      <c r="HM89" s="2"/>
      <c r="HN89" s="2"/>
      <c r="HO89" s="2"/>
      <c r="HP89" s="2"/>
      <c r="HQ89" s="2"/>
      <c r="HR89" s="2"/>
      <c r="HS89" s="2"/>
      <c r="HT89" s="2"/>
      <c r="HU89" s="2"/>
      <c r="HV89" s="2"/>
      <c r="HW89" s="2"/>
      <c r="HX89" s="2"/>
      <c r="HY89" s="2"/>
      <c r="HZ89" s="2"/>
      <c r="IA89" s="2"/>
      <c r="IB89" s="2"/>
      <c r="IC89" s="2"/>
    </row>
    <row r="90" spans="1:237" x14ac:dyDescent="0.2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  <c r="EY90" s="2"/>
      <c r="EZ90" s="2"/>
      <c r="FA90" s="2"/>
      <c r="FB90" s="2"/>
      <c r="FC90" s="2"/>
      <c r="FD90" s="2"/>
      <c r="FE90" s="2"/>
      <c r="FF90" s="2"/>
      <c r="FG90" s="2"/>
      <c r="FH90" s="2"/>
      <c r="FI90" s="2"/>
      <c r="FJ90" s="2"/>
      <c r="FK90" s="2"/>
      <c r="FL90" s="2"/>
      <c r="FM90" s="2"/>
      <c r="FN90" s="2"/>
      <c r="FO90" s="2"/>
      <c r="FP90" s="2"/>
      <c r="FQ90" s="2"/>
      <c r="FR90" s="2"/>
      <c r="FS90" s="2"/>
      <c r="FT90" s="2"/>
      <c r="FU90" s="2"/>
      <c r="FV90" s="2"/>
      <c r="FW90" s="2"/>
      <c r="FX90" s="2"/>
      <c r="FY90" s="2"/>
      <c r="FZ90" s="2"/>
      <c r="GA90" s="2"/>
      <c r="GB90" s="2"/>
      <c r="GC90" s="2"/>
      <c r="GD90" s="2"/>
      <c r="GE90" s="2"/>
      <c r="GF90" s="2"/>
      <c r="GG90" s="2"/>
      <c r="GH90" s="2"/>
      <c r="GI90" s="2"/>
      <c r="GJ90" s="2"/>
      <c r="GK90" s="2"/>
      <c r="GL90" s="2"/>
      <c r="GM90" s="2"/>
      <c r="GN90" s="2"/>
      <c r="GO90" s="2"/>
      <c r="GP90" s="2"/>
      <c r="GQ90" s="2"/>
      <c r="GR90" s="2"/>
      <c r="GS90" s="2"/>
      <c r="GT90" s="2"/>
      <c r="GU90" s="2"/>
      <c r="GV90" s="2"/>
      <c r="GW90" s="2"/>
      <c r="GX90" s="2"/>
      <c r="GY90" s="2"/>
      <c r="GZ90" s="2"/>
      <c r="HA90" s="2"/>
      <c r="HB90" s="2"/>
      <c r="HC90" s="2"/>
      <c r="HD90" s="2"/>
      <c r="HE90" s="2"/>
      <c r="HF90" s="2"/>
      <c r="HG90" s="2"/>
      <c r="HH90" s="2"/>
      <c r="HI90" s="2"/>
      <c r="HJ90" s="2"/>
      <c r="HK90" s="2"/>
      <c r="HL90" s="2"/>
      <c r="HM90" s="2"/>
      <c r="HN90" s="2"/>
      <c r="HO90" s="2"/>
      <c r="HP90" s="2"/>
      <c r="HQ90" s="2"/>
      <c r="HR90" s="2"/>
      <c r="HS90" s="2"/>
      <c r="HT90" s="2"/>
      <c r="HU90" s="2"/>
      <c r="HV90" s="2"/>
      <c r="HW90" s="2"/>
      <c r="HX90" s="2"/>
      <c r="HY90" s="2"/>
      <c r="HZ90" s="2"/>
      <c r="IA90" s="2"/>
      <c r="IB90" s="2"/>
      <c r="IC90" s="2"/>
    </row>
    <row r="91" spans="1:237" x14ac:dyDescent="0.2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  <c r="EX91" s="2"/>
      <c r="EY91" s="2"/>
      <c r="EZ91" s="2"/>
      <c r="FA91" s="2"/>
      <c r="FB91" s="2"/>
      <c r="FC91" s="2"/>
      <c r="FD91" s="2"/>
      <c r="FE91" s="2"/>
      <c r="FF91" s="2"/>
      <c r="FG91" s="2"/>
      <c r="FH91" s="2"/>
      <c r="FI91" s="2"/>
      <c r="FJ91" s="2"/>
      <c r="FK91" s="2"/>
      <c r="FL91" s="2"/>
      <c r="FM91" s="2"/>
      <c r="FN91" s="2"/>
      <c r="FO91" s="2"/>
      <c r="FP91" s="2"/>
      <c r="FQ91" s="2"/>
      <c r="FR91" s="2"/>
      <c r="FS91" s="2"/>
      <c r="FT91" s="2"/>
      <c r="FU91" s="2"/>
      <c r="FV91" s="2"/>
      <c r="FW91" s="2"/>
      <c r="FX91" s="2"/>
      <c r="FY91" s="2"/>
      <c r="FZ91" s="2"/>
      <c r="GA91" s="2"/>
      <c r="GB91" s="2"/>
      <c r="GC91" s="2"/>
      <c r="GD91" s="2"/>
      <c r="GE91" s="2"/>
      <c r="GF91" s="2"/>
      <c r="GG91" s="2"/>
      <c r="GH91" s="2"/>
      <c r="GI91" s="2"/>
      <c r="GJ91" s="2"/>
      <c r="GK91" s="2"/>
      <c r="GL91" s="2"/>
      <c r="GM91" s="2"/>
      <c r="GN91" s="2"/>
      <c r="GO91" s="2"/>
      <c r="GP91" s="2"/>
      <c r="GQ91" s="2"/>
      <c r="GR91" s="2"/>
      <c r="GS91" s="2"/>
      <c r="GT91" s="2"/>
      <c r="GU91" s="2"/>
      <c r="GV91" s="2"/>
      <c r="GW91" s="2"/>
      <c r="GX91" s="2"/>
      <c r="GY91" s="2"/>
      <c r="GZ91" s="2"/>
      <c r="HA91" s="2"/>
      <c r="HB91" s="2"/>
      <c r="HC91" s="2"/>
      <c r="HD91" s="2"/>
      <c r="HE91" s="2"/>
      <c r="HF91" s="2"/>
      <c r="HG91" s="2"/>
      <c r="HH91" s="2"/>
      <c r="HI91" s="2"/>
      <c r="HJ91" s="2"/>
      <c r="HK91" s="2"/>
      <c r="HL91" s="2"/>
      <c r="HM91" s="2"/>
      <c r="HN91" s="2"/>
      <c r="HO91" s="2"/>
      <c r="HP91" s="2"/>
      <c r="HQ91" s="2"/>
      <c r="HR91" s="2"/>
      <c r="HS91" s="2"/>
      <c r="HT91" s="2"/>
      <c r="HU91" s="2"/>
      <c r="HV91" s="2"/>
      <c r="HW91" s="2"/>
      <c r="HX91" s="2"/>
      <c r="HY91" s="2"/>
      <c r="HZ91" s="2"/>
      <c r="IA91" s="2"/>
      <c r="IB91" s="2"/>
      <c r="IC91" s="2"/>
    </row>
    <row r="92" spans="1:237" x14ac:dyDescent="0.2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  <c r="EX92" s="2"/>
      <c r="EY92" s="2"/>
      <c r="EZ92" s="2"/>
      <c r="FA92" s="2"/>
      <c r="FB92" s="2"/>
      <c r="FC92" s="2"/>
      <c r="FD92" s="2"/>
      <c r="FE92" s="2"/>
      <c r="FF92" s="2"/>
      <c r="FG92" s="2"/>
      <c r="FH92" s="2"/>
      <c r="FI92" s="2"/>
      <c r="FJ92" s="2"/>
      <c r="FK92" s="2"/>
      <c r="FL92" s="2"/>
      <c r="FM92" s="2"/>
      <c r="FN92" s="2"/>
      <c r="FO92" s="2"/>
      <c r="FP92" s="2"/>
      <c r="FQ92" s="2"/>
      <c r="FR92" s="2"/>
      <c r="FS92" s="2"/>
      <c r="FT92" s="2"/>
      <c r="FU92" s="2"/>
      <c r="FV92" s="2"/>
      <c r="FW92" s="2"/>
      <c r="FX92" s="2"/>
      <c r="FY92" s="2"/>
      <c r="FZ92" s="2"/>
      <c r="GA92" s="2"/>
      <c r="GB92" s="2"/>
      <c r="GC92" s="2"/>
      <c r="GD92" s="2"/>
      <c r="GE92" s="2"/>
      <c r="GF92" s="2"/>
      <c r="GG92" s="2"/>
      <c r="GH92" s="2"/>
      <c r="GI92" s="2"/>
      <c r="GJ92" s="2"/>
      <c r="GK92" s="2"/>
      <c r="GL92" s="2"/>
      <c r="GM92" s="2"/>
      <c r="GN92" s="2"/>
      <c r="GO92" s="2"/>
      <c r="GP92" s="2"/>
      <c r="GQ92" s="2"/>
      <c r="GR92" s="2"/>
      <c r="GS92" s="2"/>
      <c r="GT92" s="2"/>
      <c r="GU92" s="2"/>
      <c r="GV92" s="2"/>
      <c r="GW92" s="2"/>
      <c r="GX92" s="2"/>
      <c r="GY92" s="2"/>
      <c r="GZ92" s="2"/>
      <c r="HA92" s="2"/>
      <c r="HB92" s="2"/>
      <c r="HC92" s="2"/>
      <c r="HD92" s="2"/>
      <c r="HE92" s="2"/>
      <c r="HF92" s="2"/>
      <c r="HG92" s="2"/>
      <c r="HH92" s="2"/>
      <c r="HI92" s="2"/>
      <c r="HJ92" s="2"/>
      <c r="HK92" s="2"/>
      <c r="HL92" s="2"/>
      <c r="HM92" s="2"/>
      <c r="HN92" s="2"/>
      <c r="HO92" s="2"/>
      <c r="HP92" s="2"/>
      <c r="HQ92" s="2"/>
      <c r="HR92" s="2"/>
      <c r="HS92" s="2"/>
      <c r="HT92" s="2"/>
      <c r="HU92" s="2"/>
      <c r="HV92" s="2"/>
      <c r="HW92" s="2"/>
      <c r="HX92" s="2"/>
      <c r="HY92" s="2"/>
      <c r="HZ92" s="2"/>
      <c r="IA92" s="2"/>
      <c r="IB92" s="2"/>
      <c r="IC92" s="2"/>
    </row>
    <row r="93" spans="1:237" x14ac:dyDescent="0.2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  <c r="EX93" s="2"/>
      <c r="EY93" s="2"/>
      <c r="EZ93" s="2"/>
      <c r="FA93" s="2"/>
      <c r="FB93" s="2"/>
      <c r="FC93" s="2"/>
      <c r="FD93" s="2"/>
      <c r="FE93" s="2"/>
      <c r="FF93" s="2"/>
      <c r="FG93" s="2"/>
      <c r="FH93" s="2"/>
      <c r="FI93" s="2"/>
      <c r="FJ93" s="2"/>
      <c r="FK93" s="2"/>
      <c r="FL93" s="2"/>
      <c r="FM93" s="2"/>
      <c r="FN93" s="2"/>
      <c r="FO93" s="2"/>
      <c r="FP93" s="2"/>
      <c r="FQ93" s="2"/>
      <c r="FR93" s="2"/>
      <c r="FS93" s="2"/>
      <c r="FT93" s="2"/>
      <c r="FU93" s="2"/>
      <c r="FV93" s="2"/>
      <c r="FW93" s="2"/>
      <c r="FX93" s="2"/>
      <c r="FY93" s="2"/>
      <c r="FZ93" s="2"/>
      <c r="GA93" s="2"/>
      <c r="GB93" s="2"/>
      <c r="GC93" s="2"/>
      <c r="GD93" s="2"/>
      <c r="GE93" s="2"/>
      <c r="GF93" s="2"/>
      <c r="GG93" s="2"/>
      <c r="GH93" s="2"/>
      <c r="GI93" s="2"/>
      <c r="GJ93" s="2"/>
      <c r="GK93" s="2"/>
      <c r="GL93" s="2"/>
      <c r="GM93" s="2"/>
      <c r="GN93" s="2"/>
      <c r="GO93" s="2"/>
      <c r="GP93" s="2"/>
      <c r="GQ93" s="2"/>
      <c r="GR93" s="2"/>
      <c r="GS93" s="2"/>
      <c r="GT93" s="2"/>
      <c r="GU93" s="2"/>
      <c r="GV93" s="2"/>
      <c r="GW93" s="2"/>
      <c r="GX93" s="2"/>
      <c r="GY93" s="2"/>
      <c r="GZ93" s="2"/>
      <c r="HA93" s="2"/>
      <c r="HB93" s="2"/>
      <c r="HC93" s="2"/>
      <c r="HD93" s="2"/>
      <c r="HE93" s="2"/>
      <c r="HF93" s="2"/>
      <c r="HG93" s="2"/>
      <c r="HH93" s="2"/>
      <c r="HI93" s="2"/>
      <c r="HJ93" s="2"/>
      <c r="HK93" s="2"/>
      <c r="HL93" s="2"/>
      <c r="HM93" s="2"/>
      <c r="HN93" s="2"/>
      <c r="HO93" s="2"/>
      <c r="HP93" s="2"/>
      <c r="HQ93" s="2"/>
      <c r="HR93" s="2"/>
      <c r="HS93" s="2"/>
      <c r="HT93" s="2"/>
      <c r="HU93" s="2"/>
      <c r="HV93" s="2"/>
      <c r="HW93" s="2"/>
      <c r="HX93" s="2"/>
      <c r="HY93" s="2"/>
      <c r="HZ93" s="2"/>
      <c r="IA93" s="2"/>
      <c r="IB93" s="2"/>
      <c r="IC93" s="2"/>
    </row>
    <row r="94" spans="1:237" x14ac:dyDescent="0.2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  <c r="EX94" s="2"/>
      <c r="EY94" s="2"/>
      <c r="EZ94" s="2"/>
      <c r="FA94" s="2"/>
      <c r="FB94" s="2"/>
      <c r="FC94" s="2"/>
      <c r="FD94" s="2"/>
      <c r="FE94" s="2"/>
      <c r="FF94" s="2"/>
      <c r="FG94" s="2"/>
      <c r="FH94" s="2"/>
      <c r="FI94" s="2"/>
      <c r="FJ94" s="2"/>
      <c r="FK94" s="2"/>
      <c r="FL94" s="2"/>
      <c r="FM94" s="2"/>
      <c r="FN94" s="2"/>
      <c r="FO94" s="2"/>
      <c r="FP94" s="2"/>
      <c r="FQ94" s="2"/>
      <c r="FR94" s="2"/>
      <c r="FS94" s="2"/>
      <c r="FT94" s="2"/>
      <c r="FU94" s="2"/>
      <c r="FV94" s="2"/>
      <c r="FW94" s="2"/>
      <c r="FX94" s="2"/>
      <c r="FY94" s="2"/>
      <c r="FZ94" s="2"/>
      <c r="GA94" s="2"/>
      <c r="GB94" s="2"/>
      <c r="GC94" s="2"/>
      <c r="GD94" s="2"/>
      <c r="GE94" s="2"/>
      <c r="GF94" s="2"/>
      <c r="GG94" s="2"/>
      <c r="GH94" s="2"/>
      <c r="GI94" s="2"/>
      <c r="GJ94" s="2"/>
      <c r="GK94" s="2"/>
      <c r="GL94" s="2"/>
      <c r="GM94" s="2"/>
      <c r="GN94" s="2"/>
      <c r="GO94" s="2"/>
      <c r="GP94" s="2"/>
      <c r="GQ94" s="2"/>
      <c r="GR94" s="2"/>
      <c r="GS94" s="2"/>
      <c r="GT94" s="2"/>
      <c r="GU94" s="2"/>
      <c r="GV94" s="2"/>
      <c r="GW94" s="2"/>
      <c r="GX94" s="2"/>
      <c r="GY94" s="2"/>
      <c r="GZ94" s="2"/>
      <c r="HA94" s="2"/>
      <c r="HB94" s="2"/>
      <c r="HC94" s="2"/>
      <c r="HD94" s="2"/>
      <c r="HE94" s="2"/>
      <c r="HF94" s="2"/>
      <c r="HG94" s="2"/>
      <c r="HH94" s="2"/>
      <c r="HI94" s="2"/>
      <c r="HJ94" s="2"/>
      <c r="HK94" s="2"/>
      <c r="HL94" s="2"/>
      <c r="HM94" s="2"/>
      <c r="HN94" s="2"/>
      <c r="HO94" s="2"/>
      <c r="HP94" s="2"/>
      <c r="HQ94" s="2"/>
      <c r="HR94" s="2"/>
      <c r="HS94" s="2"/>
      <c r="HT94" s="2"/>
      <c r="HU94" s="2"/>
      <c r="HV94" s="2"/>
      <c r="HW94" s="2"/>
      <c r="HX94" s="2"/>
      <c r="HY94" s="2"/>
      <c r="HZ94" s="2"/>
      <c r="IA94" s="2"/>
      <c r="IB94" s="2"/>
      <c r="IC94" s="2"/>
    </row>
    <row r="95" spans="1:237" x14ac:dyDescent="0.2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  <c r="EX95" s="2"/>
      <c r="EY95" s="2"/>
      <c r="EZ95" s="2"/>
      <c r="FA95" s="2"/>
      <c r="FB95" s="2"/>
      <c r="FC95" s="2"/>
      <c r="FD95" s="2"/>
      <c r="FE95" s="2"/>
      <c r="FF95" s="2"/>
      <c r="FG95" s="2"/>
      <c r="FH95" s="2"/>
      <c r="FI95" s="2"/>
      <c r="FJ95" s="2"/>
      <c r="FK95" s="2"/>
      <c r="FL95" s="2"/>
      <c r="FM95" s="2"/>
      <c r="FN95" s="2"/>
      <c r="FO95" s="2"/>
      <c r="FP95" s="2"/>
      <c r="FQ95" s="2"/>
      <c r="FR95" s="2"/>
      <c r="FS95" s="2"/>
      <c r="FT95" s="2"/>
      <c r="FU95" s="2"/>
      <c r="FV95" s="2"/>
      <c r="FW95" s="2"/>
      <c r="FX95" s="2"/>
      <c r="FY95" s="2"/>
      <c r="FZ95" s="2"/>
      <c r="GA95" s="2"/>
      <c r="GB95" s="2"/>
      <c r="GC95" s="2"/>
      <c r="GD95" s="2"/>
      <c r="GE95" s="2"/>
      <c r="GF95" s="2"/>
      <c r="GG95" s="2"/>
      <c r="GH95" s="2"/>
      <c r="GI95" s="2"/>
      <c r="GJ95" s="2"/>
      <c r="GK95" s="2"/>
      <c r="GL95" s="2"/>
      <c r="GM95" s="2"/>
      <c r="GN95" s="2"/>
      <c r="GO95" s="2"/>
      <c r="GP95" s="2"/>
      <c r="GQ95" s="2"/>
      <c r="GR95" s="2"/>
      <c r="GS95" s="2"/>
      <c r="GT95" s="2"/>
      <c r="GU95" s="2"/>
      <c r="GV95" s="2"/>
      <c r="GW95" s="2"/>
      <c r="GX95" s="2"/>
      <c r="GY95" s="2"/>
      <c r="GZ95" s="2"/>
      <c r="HA95" s="2"/>
      <c r="HB95" s="2"/>
      <c r="HC95" s="2"/>
      <c r="HD95" s="2"/>
      <c r="HE95" s="2"/>
      <c r="HF95" s="2"/>
      <c r="HG95" s="2"/>
      <c r="HH95" s="2"/>
      <c r="HI95" s="2"/>
      <c r="HJ95" s="2"/>
      <c r="HK95" s="2"/>
      <c r="HL95" s="2"/>
      <c r="HM95" s="2"/>
      <c r="HN95" s="2"/>
      <c r="HO95" s="2"/>
      <c r="HP95" s="2"/>
      <c r="HQ95" s="2"/>
      <c r="HR95" s="2"/>
      <c r="HS95" s="2"/>
      <c r="HT95" s="2"/>
      <c r="HU95" s="2"/>
      <c r="HV95" s="2"/>
      <c r="HW95" s="2"/>
      <c r="HX95" s="2"/>
      <c r="HY95" s="2"/>
      <c r="HZ95" s="2"/>
      <c r="IA95" s="2"/>
      <c r="IB95" s="2"/>
      <c r="IC95" s="2"/>
    </row>
    <row r="96" spans="1:237" x14ac:dyDescent="0.2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  <c r="EX96" s="2"/>
      <c r="EY96" s="2"/>
      <c r="EZ96" s="2"/>
      <c r="FA96" s="2"/>
      <c r="FB96" s="2"/>
      <c r="FC96" s="2"/>
      <c r="FD96" s="2"/>
      <c r="FE96" s="2"/>
      <c r="FF96" s="2"/>
      <c r="FG96" s="2"/>
      <c r="FH96" s="2"/>
      <c r="FI96" s="2"/>
      <c r="FJ96" s="2"/>
      <c r="FK96" s="2"/>
      <c r="FL96" s="2"/>
      <c r="FM96" s="2"/>
      <c r="FN96" s="2"/>
      <c r="FO96" s="2"/>
      <c r="FP96" s="2"/>
      <c r="FQ96" s="2"/>
      <c r="FR96" s="2"/>
      <c r="FS96" s="2"/>
      <c r="FT96" s="2"/>
      <c r="FU96" s="2"/>
      <c r="FV96" s="2"/>
      <c r="FW96" s="2"/>
      <c r="FX96" s="2"/>
      <c r="FY96" s="2"/>
      <c r="FZ96" s="2"/>
      <c r="GA96" s="2"/>
      <c r="GB96" s="2"/>
      <c r="GC96" s="2"/>
      <c r="GD96" s="2"/>
      <c r="GE96" s="2"/>
      <c r="GF96" s="2"/>
      <c r="GG96" s="2"/>
      <c r="GH96" s="2"/>
      <c r="GI96" s="2"/>
      <c r="GJ96" s="2"/>
      <c r="GK96" s="2"/>
      <c r="GL96" s="2"/>
      <c r="GM96" s="2"/>
      <c r="GN96" s="2"/>
      <c r="GO96" s="2"/>
      <c r="GP96" s="2"/>
      <c r="GQ96" s="2"/>
      <c r="GR96" s="2"/>
      <c r="GS96" s="2"/>
      <c r="GT96" s="2"/>
      <c r="GU96" s="2"/>
      <c r="GV96" s="2"/>
      <c r="GW96" s="2"/>
      <c r="GX96" s="2"/>
      <c r="GY96" s="2"/>
      <c r="GZ96" s="2"/>
      <c r="HA96" s="2"/>
      <c r="HB96" s="2"/>
      <c r="HC96" s="2"/>
      <c r="HD96" s="2"/>
      <c r="HE96" s="2"/>
      <c r="HF96" s="2"/>
      <c r="HG96" s="2"/>
      <c r="HH96" s="2"/>
      <c r="HI96" s="2"/>
      <c r="HJ96" s="2"/>
      <c r="HK96" s="2"/>
      <c r="HL96" s="2"/>
      <c r="HM96" s="2"/>
      <c r="HN96" s="2"/>
      <c r="HO96" s="2"/>
      <c r="HP96" s="2"/>
      <c r="HQ96" s="2"/>
      <c r="HR96" s="2"/>
      <c r="HS96" s="2"/>
      <c r="HT96" s="2"/>
      <c r="HU96" s="2"/>
      <c r="HV96" s="2"/>
      <c r="HW96" s="2"/>
      <c r="HX96" s="2"/>
      <c r="HY96" s="2"/>
      <c r="HZ96" s="2"/>
      <c r="IA96" s="2"/>
      <c r="IB96" s="2"/>
      <c r="IC96" s="2"/>
    </row>
    <row r="97" spans="1:237" x14ac:dyDescent="0.2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  <c r="EX97" s="2"/>
      <c r="EY97" s="2"/>
      <c r="EZ97" s="2"/>
      <c r="FA97" s="2"/>
      <c r="FB97" s="2"/>
      <c r="FC97" s="2"/>
      <c r="FD97" s="2"/>
      <c r="FE97" s="2"/>
      <c r="FF97" s="2"/>
      <c r="FG97" s="2"/>
      <c r="FH97" s="2"/>
      <c r="FI97" s="2"/>
      <c r="FJ97" s="2"/>
      <c r="FK97" s="2"/>
      <c r="FL97" s="2"/>
      <c r="FM97" s="2"/>
      <c r="FN97" s="2"/>
      <c r="FO97" s="2"/>
      <c r="FP97" s="2"/>
      <c r="FQ97" s="2"/>
      <c r="FR97" s="2"/>
      <c r="FS97" s="2"/>
      <c r="FT97" s="2"/>
      <c r="FU97" s="2"/>
      <c r="FV97" s="2"/>
      <c r="FW97" s="2"/>
      <c r="FX97" s="2"/>
      <c r="FY97" s="2"/>
      <c r="FZ97" s="2"/>
      <c r="GA97" s="2"/>
      <c r="GB97" s="2"/>
      <c r="GC97" s="2"/>
      <c r="GD97" s="2"/>
      <c r="GE97" s="2"/>
      <c r="GF97" s="2"/>
      <c r="GG97" s="2"/>
      <c r="GH97" s="2"/>
      <c r="GI97" s="2"/>
      <c r="GJ97" s="2"/>
      <c r="GK97" s="2"/>
      <c r="GL97" s="2"/>
      <c r="GM97" s="2"/>
      <c r="GN97" s="2"/>
      <c r="GO97" s="2"/>
      <c r="GP97" s="2"/>
      <c r="GQ97" s="2"/>
      <c r="GR97" s="2"/>
      <c r="GS97" s="2"/>
      <c r="GT97" s="2"/>
      <c r="GU97" s="2"/>
      <c r="GV97" s="2"/>
      <c r="GW97" s="2"/>
      <c r="GX97" s="2"/>
      <c r="GY97" s="2"/>
      <c r="GZ97" s="2"/>
      <c r="HA97" s="2"/>
      <c r="HB97" s="2"/>
      <c r="HC97" s="2"/>
      <c r="HD97" s="2"/>
      <c r="HE97" s="2"/>
      <c r="HF97" s="2"/>
      <c r="HG97" s="2"/>
      <c r="HH97" s="2"/>
      <c r="HI97" s="2"/>
      <c r="HJ97" s="2"/>
      <c r="HK97" s="2"/>
      <c r="HL97" s="2"/>
      <c r="HM97" s="2"/>
      <c r="HN97" s="2"/>
      <c r="HO97" s="2"/>
      <c r="HP97" s="2"/>
      <c r="HQ97" s="2"/>
      <c r="HR97" s="2"/>
      <c r="HS97" s="2"/>
      <c r="HT97" s="2"/>
      <c r="HU97" s="2"/>
      <c r="HV97" s="2"/>
      <c r="HW97" s="2"/>
      <c r="HX97" s="2"/>
      <c r="HY97" s="2"/>
      <c r="HZ97" s="2"/>
      <c r="IA97" s="2"/>
      <c r="IB97" s="2"/>
      <c r="IC97" s="2"/>
    </row>
    <row r="98" spans="1:237" x14ac:dyDescent="0.2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  <c r="EX98" s="2"/>
      <c r="EY98" s="2"/>
      <c r="EZ98" s="2"/>
      <c r="FA98" s="2"/>
      <c r="FB98" s="2"/>
      <c r="FC98" s="2"/>
      <c r="FD98" s="2"/>
      <c r="FE98" s="2"/>
      <c r="FF98" s="2"/>
      <c r="FG98" s="2"/>
      <c r="FH98" s="2"/>
      <c r="FI98" s="2"/>
      <c r="FJ98" s="2"/>
      <c r="FK98" s="2"/>
      <c r="FL98" s="2"/>
      <c r="FM98" s="2"/>
      <c r="FN98" s="2"/>
      <c r="FO98" s="2"/>
      <c r="FP98" s="2"/>
      <c r="FQ98" s="2"/>
      <c r="FR98" s="2"/>
      <c r="FS98" s="2"/>
      <c r="FT98" s="2"/>
      <c r="FU98" s="2"/>
      <c r="FV98" s="2"/>
      <c r="FW98" s="2"/>
      <c r="FX98" s="2"/>
      <c r="FY98" s="2"/>
      <c r="FZ98" s="2"/>
      <c r="GA98" s="2"/>
      <c r="GB98" s="2"/>
      <c r="GC98" s="2"/>
      <c r="GD98" s="2"/>
      <c r="GE98" s="2"/>
      <c r="GF98" s="2"/>
      <c r="GG98" s="2"/>
      <c r="GH98" s="2"/>
      <c r="GI98" s="2"/>
      <c r="GJ98" s="2"/>
      <c r="GK98" s="2"/>
      <c r="GL98" s="2"/>
      <c r="GM98" s="2"/>
      <c r="GN98" s="2"/>
      <c r="GO98" s="2"/>
      <c r="GP98" s="2"/>
      <c r="GQ98" s="2"/>
      <c r="GR98" s="2"/>
      <c r="GS98" s="2"/>
      <c r="GT98" s="2"/>
      <c r="GU98" s="2"/>
      <c r="GV98" s="2"/>
      <c r="GW98" s="2"/>
      <c r="GX98" s="2"/>
      <c r="GY98" s="2"/>
      <c r="GZ98" s="2"/>
      <c r="HA98" s="2"/>
      <c r="HB98" s="2"/>
      <c r="HC98" s="2"/>
      <c r="HD98" s="2"/>
      <c r="HE98" s="2"/>
      <c r="HF98" s="2"/>
      <c r="HG98" s="2"/>
      <c r="HH98" s="2"/>
      <c r="HI98" s="2"/>
      <c r="HJ98" s="2"/>
      <c r="HK98" s="2"/>
      <c r="HL98" s="2"/>
      <c r="HM98" s="2"/>
      <c r="HN98" s="2"/>
      <c r="HO98" s="2"/>
      <c r="HP98" s="2"/>
      <c r="HQ98" s="2"/>
      <c r="HR98" s="2"/>
      <c r="HS98" s="2"/>
      <c r="HT98" s="2"/>
      <c r="HU98" s="2"/>
      <c r="HV98" s="2"/>
      <c r="HW98" s="2"/>
      <c r="HX98" s="2"/>
      <c r="HY98" s="2"/>
      <c r="HZ98" s="2"/>
      <c r="IA98" s="2"/>
      <c r="IB98" s="2"/>
      <c r="IC98" s="2"/>
    </row>
    <row r="99" spans="1:237" x14ac:dyDescent="0.2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W99" s="2"/>
      <c r="EX99" s="2"/>
      <c r="EY99" s="2"/>
      <c r="EZ99" s="2"/>
      <c r="FA99" s="2"/>
      <c r="FB99" s="2"/>
      <c r="FC99" s="2"/>
      <c r="FD99" s="2"/>
      <c r="FE99" s="2"/>
      <c r="FF99" s="2"/>
      <c r="FG99" s="2"/>
      <c r="FH99" s="2"/>
      <c r="FI99" s="2"/>
      <c r="FJ99" s="2"/>
      <c r="FK99" s="2"/>
      <c r="FL99" s="2"/>
      <c r="FM99" s="2"/>
      <c r="FN99" s="2"/>
      <c r="FO99" s="2"/>
      <c r="FP99" s="2"/>
      <c r="FQ99" s="2"/>
      <c r="FR99" s="2"/>
      <c r="FS99" s="2"/>
      <c r="FT99" s="2"/>
      <c r="FU99" s="2"/>
      <c r="FV99" s="2"/>
      <c r="FW99" s="2"/>
      <c r="FX99" s="2"/>
      <c r="FY99" s="2"/>
      <c r="FZ99" s="2"/>
      <c r="GA99" s="2"/>
      <c r="GB99" s="2"/>
      <c r="GC99" s="2"/>
      <c r="GD99" s="2"/>
      <c r="GE99" s="2"/>
      <c r="GF99" s="2"/>
      <c r="GG99" s="2"/>
      <c r="GH99" s="2"/>
      <c r="GI99" s="2"/>
      <c r="GJ99" s="2"/>
      <c r="GK99" s="2"/>
      <c r="GL99" s="2"/>
      <c r="GM99" s="2"/>
      <c r="GN99" s="2"/>
      <c r="GO99" s="2"/>
      <c r="GP99" s="2"/>
      <c r="GQ99" s="2"/>
      <c r="GR99" s="2"/>
      <c r="GS99" s="2"/>
      <c r="GT99" s="2"/>
      <c r="GU99" s="2"/>
      <c r="GV99" s="2"/>
      <c r="GW99" s="2"/>
      <c r="GX99" s="2"/>
      <c r="GY99" s="2"/>
      <c r="GZ99" s="2"/>
      <c r="HA99" s="2"/>
      <c r="HB99" s="2"/>
      <c r="HC99" s="2"/>
      <c r="HD99" s="2"/>
      <c r="HE99" s="2"/>
      <c r="HF99" s="2"/>
      <c r="HG99" s="2"/>
      <c r="HH99" s="2"/>
      <c r="HI99" s="2"/>
      <c r="HJ99" s="2"/>
      <c r="HK99" s="2"/>
      <c r="HL99" s="2"/>
      <c r="HM99" s="2"/>
      <c r="HN99" s="2"/>
      <c r="HO99" s="2"/>
      <c r="HP99" s="2"/>
      <c r="HQ99" s="2"/>
      <c r="HR99" s="2"/>
      <c r="HS99" s="2"/>
      <c r="HT99" s="2"/>
      <c r="HU99" s="2"/>
      <c r="HV99" s="2"/>
      <c r="HW99" s="2"/>
      <c r="HX99" s="2"/>
      <c r="HY99" s="2"/>
      <c r="HZ99" s="2"/>
      <c r="IA99" s="2"/>
      <c r="IB99" s="2"/>
      <c r="IC99" s="2"/>
    </row>
    <row r="100" spans="1:237" x14ac:dyDescent="0.2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  <c r="EX100" s="2"/>
      <c r="EY100" s="2"/>
      <c r="EZ100" s="2"/>
      <c r="FA100" s="2"/>
      <c r="FB100" s="2"/>
      <c r="FC100" s="2"/>
      <c r="FD100" s="2"/>
      <c r="FE100" s="2"/>
      <c r="FF100" s="2"/>
      <c r="FG100" s="2"/>
      <c r="FH100" s="2"/>
      <c r="FI100" s="2"/>
      <c r="FJ100" s="2"/>
      <c r="FK100" s="2"/>
      <c r="FL100" s="2"/>
      <c r="FM100" s="2"/>
      <c r="FN100" s="2"/>
      <c r="FO100" s="2"/>
      <c r="FP100" s="2"/>
      <c r="FQ100" s="2"/>
      <c r="FR100" s="2"/>
      <c r="FS100" s="2"/>
      <c r="FT100" s="2"/>
      <c r="FU100" s="2"/>
      <c r="FV100" s="2"/>
      <c r="FW100" s="2"/>
      <c r="FX100" s="2"/>
      <c r="FY100" s="2"/>
      <c r="FZ100" s="2"/>
      <c r="GA100" s="2"/>
      <c r="GB100" s="2"/>
      <c r="GC100" s="2"/>
      <c r="GD100" s="2"/>
      <c r="GE100" s="2"/>
      <c r="GF100" s="2"/>
      <c r="GG100" s="2"/>
      <c r="GH100" s="2"/>
      <c r="GI100" s="2"/>
      <c r="GJ100" s="2"/>
      <c r="GK100" s="2"/>
      <c r="GL100" s="2"/>
      <c r="GM100" s="2"/>
      <c r="GN100" s="2"/>
      <c r="GO100" s="2"/>
      <c r="GP100" s="2"/>
      <c r="GQ100" s="2"/>
      <c r="GR100" s="2"/>
      <c r="GS100" s="2"/>
      <c r="GT100" s="2"/>
      <c r="GU100" s="2"/>
      <c r="GV100" s="2"/>
      <c r="GW100" s="2"/>
      <c r="GX100" s="2"/>
      <c r="GY100" s="2"/>
      <c r="GZ100" s="2"/>
      <c r="HA100" s="2"/>
      <c r="HB100" s="2"/>
      <c r="HC100" s="2"/>
      <c r="HD100" s="2"/>
      <c r="HE100" s="2"/>
      <c r="HF100" s="2"/>
      <c r="HG100" s="2"/>
      <c r="HH100" s="2"/>
      <c r="HI100" s="2"/>
      <c r="HJ100" s="2"/>
      <c r="HK100" s="2"/>
      <c r="HL100" s="2"/>
      <c r="HM100" s="2"/>
      <c r="HN100" s="2"/>
      <c r="HO100" s="2"/>
      <c r="HP100" s="2"/>
      <c r="HQ100" s="2"/>
      <c r="HR100" s="2"/>
      <c r="HS100" s="2"/>
      <c r="HT100" s="2"/>
      <c r="HU100" s="2"/>
      <c r="HV100" s="2"/>
      <c r="HW100" s="2"/>
      <c r="HX100" s="2"/>
      <c r="HY100" s="2"/>
      <c r="HZ100" s="2"/>
      <c r="IA100" s="2"/>
      <c r="IB100" s="2"/>
      <c r="IC100" s="2"/>
    </row>
    <row r="101" spans="1:237" x14ac:dyDescent="0.2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  <c r="EX101" s="2"/>
      <c r="EY101" s="2"/>
      <c r="EZ101" s="2"/>
      <c r="FA101" s="2"/>
      <c r="FB101" s="2"/>
      <c r="FC101" s="2"/>
      <c r="FD101" s="2"/>
      <c r="FE101" s="2"/>
      <c r="FF101" s="2"/>
      <c r="FG101" s="2"/>
      <c r="FH101" s="2"/>
      <c r="FI101" s="2"/>
      <c r="FJ101" s="2"/>
      <c r="FK101" s="2"/>
      <c r="FL101" s="2"/>
      <c r="FM101" s="2"/>
      <c r="FN101" s="2"/>
      <c r="FO101" s="2"/>
      <c r="FP101" s="2"/>
      <c r="FQ101" s="2"/>
      <c r="FR101" s="2"/>
      <c r="FS101" s="2"/>
      <c r="FT101" s="2"/>
      <c r="FU101" s="2"/>
      <c r="FV101" s="2"/>
      <c r="FW101" s="2"/>
      <c r="FX101" s="2"/>
      <c r="FY101" s="2"/>
      <c r="FZ101" s="2"/>
      <c r="GA101" s="2"/>
      <c r="GB101" s="2"/>
      <c r="GC101" s="2"/>
      <c r="GD101" s="2"/>
      <c r="GE101" s="2"/>
      <c r="GF101" s="2"/>
      <c r="GG101" s="2"/>
      <c r="GH101" s="2"/>
      <c r="GI101" s="2"/>
      <c r="GJ101" s="2"/>
      <c r="GK101" s="2"/>
      <c r="GL101" s="2"/>
      <c r="GM101" s="2"/>
      <c r="GN101" s="2"/>
      <c r="GO101" s="2"/>
      <c r="GP101" s="2"/>
      <c r="GQ101" s="2"/>
      <c r="GR101" s="2"/>
      <c r="GS101" s="2"/>
      <c r="GT101" s="2"/>
      <c r="GU101" s="2"/>
      <c r="GV101" s="2"/>
      <c r="GW101" s="2"/>
      <c r="GX101" s="2"/>
      <c r="GY101" s="2"/>
      <c r="GZ101" s="2"/>
      <c r="HA101" s="2"/>
      <c r="HB101" s="2"/>
      <c r="HC101" s="2"/>
      <c r="HD101" s="2"/>
      <c r="HE101" s="2"/>
      <c r="HF101" s="2"/>
      <c r="HG101" s="2"/>
      <c r="HH101" s="2"/>
      <c r="HI101" s="2"/>
      <c r="HJ101" s="2"/>
      <c r="HK101" s="2"/>
      <c r="HL101" s="2"/>
      <c r="HM101" s="2"/>
      <c r="HN101" s="2"/>
      <c r="HO101" s="2"/>
      <c r="HP101" s="2"/>
      <c r="HQ101" s="2"/>
      <c r="HR101" s="2"/>
      <c r="HS101" s="2"/>
      <c r="HT101" s="2"/>
      <c r="HU101" s="2"/>
      <c r="HV101" s="2"/>
      <c r="HW101" s="2"/>
      <c r="HX101" s="2"/>
      <c r="HY101" s="2"/>
      <c r="HZ101" s="2"/>
      <c r="IA101" s="2"/>
      <c r="IB101" s="2"/>
      <c r="IC101" s="2"/>
    </row>
    <row r="102" spans="1:237" x14ac:dyDescent="0.2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  <c r="EX102" s="2"/>
      <c r="EY102" s="2"/>
      <c r="EZ102" s="2"/>
      <c r="FA102" s="2"/>
      <c r="FB102" s="2"/>
      <c r="FC102" s="2"/>
      <c r="FD102" s="2"/>
      <c r="FE102" s="2"/>
      <c r="FF102" s="2"/>
      <c r="FG102" s="2"/>
      <c r="FH102" s="2"/>
      <c r="FI102" s="2"/>
      <c r="FJ102" s="2"/>
      <c r="FK102" s="2"/>
      <c r="FL102" s="2"/>
      <c r="FM102" s="2"/>
      <c r="FN102" s="2"/>
      <c r="FO102" s="2"/>
      <c r="FP102" s="2"/>
      <c r="FQ102" s="2"/>
      <c r="FR102" s="2"/>
      <c r="FS102" s="2"/>
      <c r="FT102" s="2"/>
      <c r="FU102" s="2"/>
      <c r="FV102" s="2"/>
      <c r="FW102" s="2"/>
      <c r="FX102" s="2"/>
      <c r="FY102" s="2"/>
      <c r="FZ102" s="2"/>
      <c r="GA102" s="2"/>
      <c r="GB102" s="2"/>
      <c r="GC102" s="2"/>
      <c r="GD102" s="2"/>
      <c r="GE102" s="2"/>
      <c r="GF102" s="2"/>
      <c r="GG102" s="2"/>
      <c r="GH102" s="2"/>
      <c r="GI102" s="2"/>
      <c r="GJ102" s="2"/>
      <c r="GK102" s="2"/>
      <c r="GL102" s="2"/>
      <c r="GM102" s="2"/>
      <c r="GN102" s="2"/>
      <c r="GO102" s="2"/>
      <c r="GP102" s="2"/>
      <c r="GQ102" s="2"/>
      <c r="GR102" s="2"/>
      <c r="GS102" s="2"/>
      <c r="GT102" s="2"/>
      <c r="GU102" s="2"/>
      <c r="GV102" s="2"/>
      <c r="GW102" s="2"/>
      <c r="GX102" s="2"/>
      <c r="GY102" s="2"/>
      <c r="GZ102" s="2"/>
      <c r="HA102" s="2"/>
      <c r="HB102" s="2"/>
      <c r="HC102" s="2"/>
      <c r="HD102" s="2"/>
      <c r="HE102" s="2"/>
      <c r="HF102" s="2"/>
      <c r="HG102" s="2"/>
      <c r="HH102" s="2"/>
      <c r="HI102" s="2"/>
      <c r="HJ102" s="2"/>
      <c r="HK102" s="2"/>
      <c r="HL102" s="2"/>
      <c r="HM102" s="2"/>
      <c r="HN102" s="2"/>
      <c r="HO102" s="2"/>
      <c r="HP102" s="2"/>
      <c r="HQ102" s="2"/>
      <c r="HR102" s="2"/>
      <c r="HS102" s="2"/>
      <c r="HT102" s="2"/>
      <c r="HU102" s="2"/>
      <c r="HV102" s="2"/>
      <c r="HW102" s="2"/>
      <c r="HX102" s="2"/>
      <c r="HY102" s="2"/>
      <c r="HZ102" s="2"/>
      <c r="IA102" s="2"/>
      <c r="IB102" s="2"/>
      <c r="IC102" s="2"/>
    </row>
    <row r="103" spans="1:237" x14ac:dyDescent="0.2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  <c r="EX103" s="2"/>
      <c r="EY103" s="2"/>
      <c r="EZ103" s="2"/>
      <c r="FA103" s="2"/>
      <c r="FB103" s="2"/>
      <c r="FC103" s="2"/>
      <c r="FD103" s="2"/>
      <c r="FE103" s="2"/>
      <c r="FF103" s="2"/>
      <c r="FG103" s="2"/>
      <c r="FH103" s="2"/>
      <c r="FI103" s="2"/>
      <c r="FJ103" s="2"/>
      <c r="FK103" s="2"/>
      <c r="FL103" s="2"/>
      <c r="FM103" s="2"/>
      <c r="FN103" s="2"/>
      <c r="FO103" s="2"/>
      <c r="FP103" s="2"/>
      <c r="FQ103" s="2"/>
      <c r="FR103" s="2"/>
      <c r="FS103" s="2"/>
      <c r="FT103" s="2"/>
      <c r="FU103" s="2"/>
      <c r="FV103" s="2"/>
      <c r="FW103" s="2"/>
      <c r="FX103" s="2"/>
      <c r="FY103" s="2"/>
      <c r="FZ103" s="2"/>
      <c r="GA103" s="2"/>
      <c r="GB103" s="2"/>
      <c r="GC103" s="2"/>
      <c r="GD103" s="2"/>
      <c r="GE103" s="2"/>
      <c r="GF103" s="2"/>
      <c r="GG103" s="2"/>
      <c r="GH103" s="2"/>
      <c r="GI103" s="2"/>
      <c r="GJ103" s="2"/>
      <c r="GK103" s="2"/>
      <c r="GL103" s="2"/>
      <c r="GM103" s="2"/>
      <c r="GN103" s="2"/>
      <c r="GO103" s="2"/>
      <c r="GP103" s="2"/>
      <c r="GQ103" s="2"/>
      <c r="GR103" s="2"/>
      <c r="GS103" s="2"/>
      <c r="GT103" s="2"/>
      <c r="GU103" s="2"/>
      <c r="GV103" s="2"/>
      <c r="GW103" s="2"/>
      <c r="GX103" s="2"/>
      <c r="GY103" s="2"/>
      <c r="GZ103" s="2"/>
      <c r="HA103" s="2"/>
      <c r="HB103" s="2"/>
      <c r="HC103" s="2"/>
      <c r="HD103" s="2"/>
      <c r="HE103" s="2"/>
      <c r="HF103" s="2"/>
      <c r="HG103" s="2"/>
      <c r="HH103" s="2"/>
      <c r="HI103" s="2"/>
      <c r="HJ103" s="2"/>
      <c r="HK103" s="2"/>
      <c r="HL103" s="2"/>
      <c r="HM103" s="2"/>
      <c r="HN103" s="2"/>
      <c r="HO103" s="2"/>
      <c r="HP103" s="2"/>
      <c r="HQ103" s="2"/>
      <c r="HR103" s="2"/>
      <c r="HS103" s="2"/>
      <c r="HT103" s="2"/>
      <c r="HU103" s="2"/>
      <c r="HV103" s="2"/>
      <c r="HW103" s="2"/>
      <c r="HX103" s="2"/>
      <c r="HY103" s="2"/>
      <c r="HZ103" s="2"/>
      <c r="IA103" s="2"/>
      <c r="IB103" s="2"/>
      <c r="IC103" s="2"/>
    </row>
    <row r="104" spans="1:237" x14ac:dyDescent="0.2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  <c r="EX104" s="2"/>
      <c r="EY104" s="2"/>
      <c r="EZ104" s="2"/>
      <c r="FA104" s="2"/>
      <c r="FB104" s="2"/>
      <c r="FC104" s="2"/>
      <c r="FD104" s="2"/>
      <c r="FE104" s="2"/>
      <c r="FF104" s="2"/>
      <c r="FG104" s="2"/>
      <c r="FH104" s="2"/>
      <c r="FI104" s="2"/>
      <c r="FJ104" s="2"/>
      <c r="FK104" s="2"/>
      <c r="FL104" s="2"/>
      <c r="FM104" s="2"/>
      <c r="FN104" s="2"/>
      <c r="FO104" s="2"/>
      <c r="FP104" s="2"/>
      <c r="FQ104" s="2"/>
      <c r="FR104" s="2"/>
      <c r="FS104" s="2"/>
      <c r="FT104" s="2"/>
      <c r="FU104" s="2"/>
      <c r="FV104" s="2"/>
      <c r="FW104" s="2"/>
      <c r="FX104" s="2"/>
      <c r="FY104" s="2"/>
      <c r="FZ104" s="2"/>
      <c r="GA104" s="2"/>
      <c r="GB104" s="2"/>
      <c r="GC104" s="2"/>
      <c r="GD104" s="2"/>
      <c r="GE104" s="2"/>
      <c r="GF104" s="2"/>
      <c r="GG104" s="2"/>
      <c r="GH104" s="2"/>
      <c r="GI104" s="2"/>
      <c r="GJ104" s="2"/>
      <c r="GK104" s="2"/>
      <c r="GL104" s="2"/>
      <c r="GM104" s="2"/>
      <c r="GN104" s="2"/>
      <c r="GO104" s="2"/>
      <c r="GP104" s="2"/>
      <c r="GQ104" s="2"/>
      <c r="GR104" s="2"/>
      <c r="GS104" s="2"/>
      <c r="GT104" s="2"/>
      <c r="GU104" s="2"/>
      <c r="GV104" s="2"/>
      <c r="GW104" s="2"/>
      <c r="GX104" s="2"/>
      <c r="GY104" s="2"/>
      <c r="GZ104" s="2"/>
      <c r="HA104" s="2"/>
      <c r="HB104" s="2"/>
      <c r="HC104" s="2"/>
      <c r="HD104" s="2"/>
      <c r="HE104" s="2"/>
      <c r="HF104" s="2"/>
      <c r="HG104" s="2"/>
      <c r="HH104" s="2"/>
      <c r="HI104" s="2"/>
      <c r="HJ104" s="2"/>
      <c r="HK104" s="2"/>
      <c r="HL104" s="2"/>
      <c r="HM104" s="2"/>
      <c r="HN104" s="2"/>
      <c r="HO104" s="2"/>
      <c r="HP104" s="2"/>
      <c r="HQ104" s="2"/>
      <c r="HR104" s="2"/>
      <c r="HS104" s="2"/>
      <c r="HT104" s="2"/>
      <c r="HU104" s="2"/>
      <c r="HV104" s="2"/>
      <c r="HW104" s="2"/>
      <c r="HX104" s="2"/>
      <c r="HY104" s="2"/>
      <c r="HZ104" s="2"/>
      <c r="IA104" s="2"/>
      <c r="IB104" s="2"/>
      <c r="IC104" s="2"/>
    </row>
    <row r="105" spans="1:237" x14ac:dyDescent="0.2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  <c r="EX105" s="2"/>
      <c r="EY105" s="2"/>
      <c r="EZ105" s="2"/>
      <c r="FA105" s="2"/>
      <c r="FB105" s="2"/>
      <c r="FC105" s="2"/>
      <c r="FD105" s="2"/>
      <c r="FE105" s="2"/>
      <c r="FF105" s="2"/>
      <c r="FG105" s="2"/>
      <c r="FH105" s="2"/>
      <c r="FI105" s="2"/>
      <c r="FJ105" s="2"/>
      <c r="FK105" s="2"/>
      <c r="FL105" s="2"/>
      <c r="FM105" s="2"/>
      <c r="FN105" s="2"/>
      <c r="FO105" s="2"/>
      <c r="FP105" s="2"/>
      <c r="FQ105" s="2"/>
      <c r="FR105" s="2"/>
      <c r="FS105" s="2"/>
      <c r="FT105" s="2"/>
      <c r="FU105" s="2"/>
      <c r="FV105" s="2"/>
      <c r="FW105" s="2"/>
      <c r="FX105" s="2"/>
      <c r="FY105" s="2"/>
      <c r="FZ105" s="2"/>
      <c r="GA105" s="2"/>
      <c r="GB105" s="2"/>
      <c r="GC105" s="2"/>
      <c r="GD105" s="2"/>
      <c r="GE105" s="2"/>
      <c r="GF105" s="2"/>
      <c r="GG105" s="2"/>
      <c r="GH105" s="2"/>
      <c r="GI105" s="2"/>
      <c r="GJ105" s="2"/>
      <c r="GK105" s="2"/>
      <c r="GL105" s="2"/>
      <c r="GM105" s="2"/>
      <c r="GN105" s="2"/>
      <c r="GO105" s="2"/>
      <c r="GP105" s="2"/>
      <c r="GQ105" s="2"/>
      <c r="GR105" s="2"/>
      <c r="GS105" s="2"/>
      <c r="GT105" s="2"/>
      <c r="GU105" s="2"/>
      <c r="GV105" s="2"/>
      <c r="GW105" s="2"/>
      <c r="GX105" s="2"/>
      <c r="GY105" s="2"/>
      <c r="GZ105" s="2"/>
      <c r="HA105" s="2"/>
      <c r="HB105" s="2"/>
      <c r="HC105" s="2"/>
      <c r="HD105" s="2"/>
      <c r="HE105" s="2"/>
      <c r="HF105" s="2"/>
      <c r="HG105" s="2"/>
      <c r="HH105" s="2"/>
      <c r="HI105" s="2"/>
      <c r="HJ105" s="2"/>
      <c r="HK105" s="2"/>
      <c r="HL105" s="2"/>
      <c r="HM105" s="2"/>
      <c r="HN105" s="2"/>
      <c r="HO105" s="2"/>
      <c r="HP105" s="2"/>
      <c r="HQ105" s="2"/>
      <c r="HR105" s="2"/>
      <c r="HS105" s="2"/>
      <c r="HT105" s="2"/>
      <c r="HU105" s="2"/>
      <c r="HV105" s="2"/>
      <c r="HW105" s="2"/>
      <c r="HX105" s="2"/>
      <c r="HY105" s="2"/>
      <c r="HZ105" s="2"/>
      <c r="IA105" s="2"/>
      <c r="IB105" s="2"/>
      <c r="IC105" s="2"/>
    </row>
    <row r="106" spans="1:237" x14ac:dyDescent="0.2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  <c r="EX106" s="2"/>
      <c r="EY106" s="2"/>
      <c r="EZ106" s="2"/>
      <c r="FA106" s="2"/>
      <c r="FB106" s="2"/>
      <c r="FC106" s="2"/>
      <c r="FD106" s="2"/>
      <c r="FE106" s="2"/>
      <c r="FF106" s="2"/>
      <c r="FG106" s="2"/>
      <c r="FH106" s="2"/>
      <c r="FI106" s="2"/>
      <c r="FJ106" s="2"/>
      <c r="FK106" s="2"/>
      <c r="FL106" s="2"/>
      <c r="FM106" s="2"/>
      <c r="FN106" s="2"/>
      <c r="FO106" s="2"/>
      <c r="FP106" s="2"/>
      <c r="FQ106" s="2"/>
      <c r="FR106" s="2"/>
      <c r="FS106" s="2"/>
      <c r="FT106" s="2"/>
      <c r="FU106" s="2"/>
      <c r="FV106" s="2"/>
      <c r="FW106" s="2"/>
      <c r="FX106" s="2"/>
      <c r="FY106" s="2"/>
      <c r="FZ106" s="2"/>
      <c r="GA106" s="2"/>
      <c r="GB106" s="2"/>
      <c r="GC106" s="2"/>
      <c r="GD106" s="2"/>
      <c r="GE106" s="2"/>
      <c r="GF106" s="2"/>
      <c r="GG106" s="2"/>
      <c r="GH106" s="2"/>
      <c r="GI106" s="2"/>
      <c r="GJ106" s="2"/>
      <c r="GK106" s="2"/>
      <c r="GL106" s="2"/>
      <c r="GM106" s="2"/>
      <c r="GN106" s="2"/>
      <c r="GO106" s="2"/>
      <c r="GP106" s="2"/>
      <c r="GQ106" s="2"/>
      <c r="GR106" s="2"/>
      <c r="GS106" s="2"/>
      <c r="GT106" s="2"/>
      <c r="GU106" s="2"/>
      <c r="GV106" s="2"/>
      <c r="GW106" s="2"/>
      <c r="GX106" s="2"/>
      <c r="GY106" s="2"/>
      <c r="GZ106" s="2"/>
      <c r="HA106" s="2"/>
      <c r="HB106" s="2"/>
      <c r="HC106" s="2"/>
      <c r="HD106" s="2"/>
      <c r="HE106" s="2"/>
      <c r="HF106" s="2"/>
      <c r="HG106" s="2"/>
      <c r="HH106" s="2"/>
      <c r="HI106" s="2"/>
      <c r="HJ106" s="2"/>
      <c r="HK106" s="2"/>
      <c r="HL106" s="2"/>
      <c r="HM106" s="2"/>
      <c r="HN106" s="2"/>
      <c r="HO106" s="2"/>
      <c r="HP106" s="2"/>
      <c r="HQ106" s="2"/>
      <c r="HR106" s="2"/>
      <c r="HS106" s="2"/>
      <c r="HT106" s="2"/>
      <c r="HU106" s="2"/>
      <c r="HV106" s="2"/>
      <c r="HW106" s="2"/>
      <c r="HX106" s="2"/>
      <c r="HY106" s="2"/>
      <c r="HZ106" s="2"/>
      <c r="IA106" s="2"/>
      <c r="IB106" s="2"/>
      <c r="IC106" s="2"/>
    </row>
    <row r="107" spans="1:237" x14ac:dyDescent="0.2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  <c r="EW107" s="2"/>
      <c r="EX107" s="2"/>
      <c r="EY107" s="2"/>
      <c r="EZ107" s="2"/>
      <c r="FA107" s="2"/>
      <c r="FB107" s="2"/>
      <c r="FC107" s="2"/>
      <c r="FD107" s="2"/>
      <c r="FE107" s="2"/>
      <c r="FF107" s="2"/>
      <c r="FG107" s="2"/>
      <c r="FH107" s="2"/>
      <c r="FI107" s="2"/>
      <c r="FJ107" s="2"/>
      <c r="FK107" s="2"/>
      <c r="FL107" s="2"/>
      <c r="FM107" s="2"/>
      <c r="FN107" s="2"/>
      <c r="FO107" s="2"/>
      <c r="FP107" s="2"/>
      <c r="FQ107" s="2"/>
      <c r="FR107" s="2"/>
      <c r="FS107" s="2"/>
      <c r="FT107" s="2"/>
      <c r="FU107" s="2"/>
      <c r="FV107" s="2"/>
      <c r="FW107" s="2"/>
      <c r="FX107" s="2"/>
      <c r="FY107" s="2"/>
      <c r="FZ107" s="2"/>
      <c r="GA107" s="2"/>
      <c r="GB107" s="2"/>
      <c r="GC107" s="2"/>
      <c r="GD107" s="2"/>
      <c r="GE107" s="2"/>
      <c r="GF107" s="2"/>
      <c r="GG107" s="2"/>
      <c r="GH107" s="2"/>
      <c r="GI107" s="2"/>
      <c r="GJ107" s="2"/>
      <c r="GK107" s="2"/>
      <c r="GL107" s="2"/>
      <c r="GM107" s="2"/>
      <c r="GN107" s="2"/>
      <c r="GO107" s="2"/>
      <c r="GP107" s="2"/>
      <c r="GQ107" s="2"/>
      <c r="GR107" s="2"/>
      <c r="GS107" s="2"/>
      <c r="GT107" s="2"/>
      <c r="GU107" s="2"/>
      <c r="GV107" s="2"/>
      <c r="GW107" s="2"/>
      <c r="GX107" s="2"/>
      <c r="GY107" s="2"/>
      <c r="GZ107" s="2"/>
      <c r="HA107" s="2"/>
      <c r="HB107" s="2"/>
      <c r="HC107" s="2"/>
      <c r="HD107" s="2"/>
      <c r="HE107" s="2"/>
      <c r="HF107" s="2"/>
      <c r="HG107" s="2"/>
      <c r="HH107" s="2"/>
      <c r="HI107" s="2"/>
      <c r="HJ107" s="2"/>
      <c r="HK107" s="2"/>
      <c r="HL107" s="2"/>
      <c r="HM107" s="2"/>
      <c r="HN107" s="2"/>
      <c r="HO107" s="2"/>
      <c r="HP107" s="2"/>
      <c r="HQ107" s="2"/>
      <c r="HR107" s="2"/>
      <c r="HS107" s="2"/>
      <c r="HT107" s="2"/>
      <c r="HU107" s="2"/>
      <c r="HV107" s="2"/>
      <c r="HW107" s="2"/>
      <c r="HX107" s="2"/>
      <c r="HY107" s="2"/>
      <c r="HZ107" s="2"/>
      <c r="IA107" s="2"/>
      <c r="IB107" s="2"/>
      <c r="IC107" s="2"/>
    </row>
    <row r="108" spans="1:237" x14ac:dyDescent="0.2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  <c r="EW108" s="2"/>
      <c r="EX108" s="2"/>
      <c r="EY108" s="2"/>
      <c r="EZ108" s="2"/>
      <c r="FA108" s="2"/>
      <c r="FB108" s="2"/>
      <c r="FC108" s="2"/>
      <c r="FD108" s="2"/>
      <c r="FE108" s="2"/>
      <c r="FF108" s="2"/>
      <c r="FG108" s="2"/>
      <c r="FH108" s="2"/>
      <c r="FI108" s="2"/>
      <c r="FJ108" s="2"/>
      <c r="FK108" s="2"/>
      <c r="FL108" s="2"/>
      <c r="FM108" s="2"/>
      <c r="FN108" s="2"/>
      <c r="FO108" s="2"/>
      <c r="FP108" s="2"/>
      <c r="FQ108" s="2"/>
      <c r="FR108" s="2"/>
      <c r="FS108" s="2"/>
      <c r="FT108" s="2"/>
      <c r="FU108" s="2"/>
      <c r="FV108" s="2"/>
      <c r="FW108" s="2"/>
      <c r="FX108" s="2"/>
      <c r="FY108" s="2"/>
      <c r="FZ108" s="2"/>
      <c r="GA108" s="2"/>
      <c r="GB108" s="2"/>
      <c r="GC108" s="2"/>
      <c r="GD108" s="2"/>
      <c r="GE108" s="2"/>
      <c r="GF108" s="2"/>
      <c r="GG108" s="2"/>
      <c r="GH108" s="2"/>
      <c r="GI108" s="2"/>
      <c r="GJ108" s="2"/>
      <c r="GK108" s="2"/>
      <c r="GL108" s="2"/>
      <c r="GM108" s="2"/>
      <c r="GN108" s="2"/>
      <c r="GO108" s="2"/>
      <c r="GP108" s="2"/>
      <c r="GQ108" s="2"/>
      <c r="GR108" s="2"/>
      <c r="GS108" s="2"/>
      <c r="GT108" s="2"/>
      <c r="GU108" s="2"/>
      <c r="GV108" s="2"/>
      <c r="GW108" s="2"/>
      <c r="GX108" s="2"/>
      <c r="GY108" s="2"/>
      <c r="GZ108" s="2"/>
      <c r="HA108" s="2"/>
      <c r="HB108" s="2"/>
      <c r="HC108" s="2"/>
      <c r="HD108" s="2"/>
      <c r="HE108" s="2"/>
      <c r="HF108" s="2"/>
      <c r="HG108" s="2"/>
      <c r="HH108" s="2"/>
      <c r="HI108" s="2"/>
      <c r="HJ108" s="2"/>
      <c r="HK108" s="2"/>
      <c r="HL108" s="2"/>
      <c r="HM108" s="2"/>
      <c r="HN108" s="2"/>
      <c r="HO108" s="2"/>
      <c r="HP108" s="2"/>
      <c r="HQ108" s="2"/>
      <c r="HR108" s="2"/>
      <c r="HS108" s="2"/>
      <c r="HT108" s="2"/>
      <c r="HU108" s="2"/>
      <c r="HV108" s="2"/>
      <c r="HW108" s="2"/>
      <c r="HX108" s="2"/>
      <c r="HY108" s="2"/>
      <c r="HZ108" s="2"/>
      <c r="IA108" s="2"/>
      <c r="IB108" s="2"/>
      <c r="IC108" s="2"/>
    </row>
    <row r="109" spans="1:237" x14ac:dyDescent="0.2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  <c r="EW109" s="2"/>
      <c r="EX109" s="2"/>
      <c r="EY109" s="2"/>
      <c r="EZ109" s="2"/>
      <c r="FA109" s="2"/>
      <c r="FB109" s="2"/>
      <c r="FC109" s="2"/>
      <c r="FD109" s="2"/>
      <c r="FE109" s="2"/>
      <c r="FF109" s="2"/>
      <c r="FG109" s="2"/>
      <c r="FH109" s="2"/>
      <c r="FI109" s="2"/>
      <c r="FJ109" s="2"/>
      <c r="FK109" s="2"/>
      <c r="FL109" s="2"/>
      <c r="FM109" s="2"/>
      <c r="FN109" s="2"/>
      <c r="FO109" s="2"/>
      <c r="FP109" s="2"/>
      <c r="FQ109" s="2"/>
      <c r="FR109" s="2"/>
      <c r="FS109" s="2"/>
      <c r="FT109" s="2"/>
      <c r="FU109" s="2"/>
      <c r="FV109" s="2"/>
      <c r="FW109" s="2"/>
      <c r="FX109" s="2"/>
      <c r="FY109" s="2"/>
      <c r="FZ109" s="2"/>
      <c r="GA109" s="2"/>
      <c r="GB109" s="2"/>
      <c r="GC109" s="2"/>
      <c r="GD109" s="2"/>
      <c r="GE109" s="2"/>
      <c r="GF109" s="2"/>
      <c r="GG109" s="2"/>
      <c r="GH109" s="2"/>
      <c r="GI109" s="2"/>
      <c r="GJ109" s="2"/>
      <c r="GK109" s="2"/>
      <c r="GL109" s="2"/>
      <c r="GM109" s="2"/>
      <c r="GN109" s="2"/>
      <c r="GO109" s="2"/>
      <c r="GP109" s="2"/>
      <c r="GQ109" s="2"/>
      <c r="GR109" s="2"/>
      <c r="GS109" s="2"/>
      <c r="GT109" s="2"/>
      <c r="GU109" s="2"/>
      <c r="GV109" s="2"/>
      <c r="GW109" s="2"/>
      <c r="GX109" s="2"/>
      <c r="GY109" s="2"/>
      <c r="GZ109" s="2"/>
      <c r="HA109" s="2"/>
      <c r="HB109" s="2"/>
      <c r="HC109" s="2"/>
      <c r="HD109" s="2"/>
      <c r="HE109" s="2"/>
      <c r="HF109" s="2"/>
      <c r="HG109" s="2"/>
      <c r="HH109" s="2"/>
      <c r="HI109" s="2"/>
      <c r="HJ109" s="2"/>
      <c r="HK109" s="2"/>
      <c r="HL109" s="2"/>
      <c r="HM109" s="2"/>
      <c r="HN109" s="2"/>
      <c r="HO109" s="2"/>
      <c r="HP109" s="2"/>
      <c r="HQ109" s="2"/>
      <c r="HR109" s="2"/>
      <c r="HS109" s="2"/>
      <c r="HT109" s="2"/>
      <c r="HU109" s="2"/>
      <c r="HV109" s="2"/>
      <c r="HW109" s="2"/>
      <c r="HX109" s="2"/>
      <c r="HY109" s="2"/>
      <c r="HZ109" s="2"/>
      <c r="IA109" s="2"/>
      <c r="IB109" s="2"/>
      <c r="IC109" s="2"/>
    </row>
    <row r="110" spans="1:237" x14ac:dyDescent="0.2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W110" s="2"/>
      <c r="EX110" s="2"/>
      <c r="EY110" s="2"/>
      <c r="EZ110" s="2"/>
      <c r="FA110" s="2"/>
      <c r="FB110" s="2"/>
      <c r="FC110" s="2"/>
      <c r="FD110" s="2"/>
      <c r="FE110" s="2"/>
      <c r="FF110" s="2"/>
      <c r="FG110" s="2"/>
      <c r="FH110" s="2"/>
      <c r="FI110" s="2"/>
      <c r="FJ110" s="2"/>
      <c r="FK110" s="2"/>
      <c r="FL110" s="2"/>
      <c r="FM110" s="2"/>
      <c r="FN110" s="2"/>
      <c r="FO110" s="2"/>
      <c r="FP110" s="2"/>
      <c r="FQ110" s="2"/>
      <c r="FR110" s="2"/>
      <c r="FS110" s="2"/>
      <c r="FT110" s="2"/>
      <c r="FU110" s="2"/>
      <c r="FV110" s="2"/>
      <c r="FW110" s="2"/>
      <c r="FX110" s="2"/>
      <c r="FY110" s="2"/>
      <c r="FZ110" s="2"/>
      <c r="GA110" s="2"/>
      <c r="GB110" s="2"/>
      <c r="GC110" s="2"/>
      <c r="GD110" s="2"/>
      <c r="GE110" s="2"/>
      <c r="GF110" s="2"/>
      <c r="GG110" s="2"/>
      <c r="GH110" s="2"/>
      <c r="GI110" s="2"/>
      <c r="GJ110" s="2"/>
      <c r="GK110" s="2"/>
      <c r="GL110" s="2"/>
      <c r="GM110" s="2"/>
      <c r="GN110" s="2"/>
      <c r="GO110" s="2"/>
      <c r="GP110" s="2"/>
      <c r="GQ110" s="2"/>
      <c r="GR110" s="2"/>
      <c r="GS110" s="2"/>
      <c r="GT110" s="2"/>
      <c r="GU110" s="2"/>
      <c r="GV110" s="2"/>
      <c r="GW110" s="2"/>
      <c r="GX110" s="2"/>
      <c r="GY110" s="2"/>
      <c r="GZ110" s="2"/>
      <c r="HA110" s="2"/>
      <c r="HB110" s="2"/>
      <c r="HC110" s="2"/>
      <c r="HD110" s="2"/>
      <c r="HE110" s="2"/>
      <c r="HF110" s="2"/>
      <c r="HG110" s="2"/>
      <c r="HH110" s="2"/>
      <c r="HI110" s="2"/>
      <c r="HJ110" s="2"/>
      <c r="HK110" s="2"/>
      <c r="HL110" s="2"/>
      <c r="HM110" s="2"/>
      <c r="HN110" s="2"/>
      <c r="HO110" s="2"/>
      <c r="HP110" s="2"/>
      <c r="HQ110" s="2"/>
      <c r="HR110" s="2"/>
      <c r="HS110" s="2"/>
      <c r="HT110" s="2"/>
      <c r="HU110" s="2"/>
      <c r="HV110" s="2"/>
      <c r="HW110" s="2"/>
      <c r="HX110" s="2"/>
      <c r="HY110" s="2"/>
      <c r="HZ110" s="2"/>
      <c r="IA110" s="2"/>
      <c r="IB110" s="2"/>
      <c r="IC110" s="2"/>
    </row>
    <row r="111" spans="1:237" x14ac:dyDescent="0.2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  <c r="EW111" s="2"/>
      <c r="EX111" s="2"/>
      <c r="EY111" s="2"/>
      <c r="EZ111" s="2"/>
      <c r="FA111" s="2"/>
      <c r="FB111" s="2"/>
      <c r="FC111" s="2"/>
      <c r="FD111" s="2"/>
      <c r="FE111" s="2"/>
      <c r="FF111" s="2"/>
      <c r="FG111" s="2"/>
      <c r="FH111" s="2"/>
      <c r="FI111" s="2"/>
      <c r="FJ111" s="2"/>
      <c r="FK111" s="2"/>
      <c r="FL111" s="2"/>
      <c r="FM111" s="2"/>
      <c r="FN111" s="2"/>
      <c r="FO111" s="2"/>
      <c r="FP111" s="2"/>
      <c r="FQ111" s="2"/>
      <c r="FR111" s="2"/>
      <c r="FS111" s="2"/>
      <c r="FT111" s="2"/>
      <c r="FU111" s="2"/>
      <c r="FV111" s="2"/>
      <c r="FW111" s="2"/>
      <c r="FX111" s="2"/>
      <c r="FY111" s="2"/>
      <c r="FZ111" s="2"/>
      <c r="GA111" s="2"/>
      <c r="GB111" s="2"/>
      <c r="GC111" s="2"/>
      <c r="GD111" s="2"/>
      <c r="GE111" s="2"/>
      <c r="GF111" s="2"/>
      <c r="GG111" s="2"/>
      <c r="GH111" s="2"/>
      <c r="GI111" s="2"/>
      <c r="GJ111" s="2"/>
      <c r="GK111" s="2"/>
      <c r="GL111" s="2"/>
      <c r="GM111" s="2"/>
      <c r="GN111" s="2"/>
      <c r="GO111" s="2"/>
      <c r="GP111" s="2"/>
      <c r="GQ111" s="2"/>
      <c r="GR111" s="2"/>
      <c r="GS111" s="2"/>
      <c r="GT111" s="2"/>
      <c r="GU111" s="2"/>
      <c r="GV111" s="2"/>
      <c r="GW111" s="2"/>
      <c r="GX111" s="2"/>
      <c r="GY111" s="2"/>
      <c r="GZ111" s="2"/>
      <c r="HA111" s="2"/>
      <c r="HB111" s="2"/>
      <c r="HC111" s="2"/>
      <c r="HD111" s="2"/>
      <c r="HE111" s="2"/>
      <c r="HF111" s="2"/>
      <c r="HG111" s="2"/>
      <c r="HH111" s="2"/>
      <c r="HI111" s="2"/>
      <c r="HJ111" s="2"/>
      <c r="HK111" s="2"/>
      <c r="HL111" s="2"/>
      <c r="HM111" s="2"/>
      <c r="HN111" s="2"/>
      <c r="HO111" s="2"/>
      <c r="HP111" s="2"/>
      <c r="HQ111" s="2"/>
      <c r="HR111" s="2"/>
      <c r="HS111" s="2"/>
      <c r="HT111" s="2"/>
      <c r="HU111" s="2"/>
      <c r="HV111" s="2"/>
      <c r="HW111" s="2"/>
      <c r="HX111" s="2"/>
      <c r="HY111" s="2"/>
      <c r="HZ111" s="2"/>
      <c r="IA111" s="2"/>
      <c r="IB111" s="2"/>
      <c r="IC111" s="2"/>
    </row>
    <row r="112" spans="1:237" x14ac:dyDescent="0.2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  <c r="EW112" s="2"/>
      <c r="EX112" s="2"/>
      <c r="EY112" s="2"/>
      <c r="EZ112" s="2"/>
      <c r="FA112" s="2"/>
      <c r="FB112" s="2"/>
      <c r="FC112" s="2"/>
      <c r="FD112" s="2"/>
      <c r="FE112" s="2"/>
      <c r="FF112" s="2"/>
      <c r="FG112" s="2"/>
      <c r="FH112" s="2"/>
      <c r="FI112" s="2"/>
      <c r="FJ112" s="2"/>
      <c r="FK112" s="2"/>
      <c r="FL112" s="2"/>
      <c r="FM112" s="2"/>
      <c r="FN112" s="2"/>
      <c r="FO112" s="2"/>
      <c r="FP112" s="2"/>
      <c r="FQ112" s="2"/>
      <c r="FR112" s="2"/>
      <c r="FS112" s="2"/>
      <c r="FT112" s="2"/>
      <c r="FU112" s="2"/>
      <c r="FV112" s="2"/>
      <c r="FW112" s="2"/>
      <c r="FX112" s="2"/>
      <c r="FY112" s="2"/>
      <c r="FZ112" s="2"/>
      <c r="GA112" s="2"/>
      <c r="GB112" s="2"/>
      <c r="GC112" s="2"/>
      <c r="GD112" s="2"/>
      <c r="GE112" s="2"/>
      <c r="GF112" s="2"/>
      <c r="GG112" s="2"/>
      <c r="GH112" s="2"/>
      <c r="GI112" s="2"/>
      <c r="GJ112" s="2"/>
      <c r="GK112" s="2"/>
      <c r="GL112" s="2"/>
      <c r="GM112" s="2"/>
      <c r="GN112" s="2"/>
      <c r="GO112" s="2"/>
      <c r="GP112" s="2"/>
      <c r="GQ112" s="2"/>
      <c r="GR112" s="2"/>
      <c r="GS112" s="2"/>
      <c r="GT112" s="2"/>
      <c r="GU112" s="2"/>
      <c r="GV112" s="2"/>
      <c r="GW112" s="2"/>
      <c r="GX112" s="2"/>
      <c r="GY112" s="2"/>
      <c r="GZ112" s="2"/>
      <c r="HA112" s="2"/>
      <c r="HB112" s="2"/>
      <c r="HC112" s="2"/>
      <c r="HD112" s="2"/>
      <c r="HE112" s="2"/>
      <c r="HF112" s="2"/>
      <c r="HG112" s="2"/>
      <c r="HH112" s="2"/>
      <c r="HI112" s="2"/>
      <c r="HJ112" s="2"/>
      <c r="HK112" s="2"/>
      <c r="HL112" s="2"/>
      <c r="HM112" s="2"/>
      <c r="HN112" s="2"/>
      <c r="HO112" s="2"/>
      <c r="HP112" s="2"/>
      <c r="HQ112" s="2"/>
      <c r="HR112" s="2"/>
      <c r="HS112" s="2"/>
      <c r="HT112" s="2"/>
      <c r="HU112" s="2"/>
      <c r="HV112" s="2"/>
      <c r="HW112" s="2"/>
      <c r="HX112" s="2"/>
      <c r="HY112" s="2"/>
      <c r="HZ112" s="2"/>
      <c r="IA112" s="2"/>
      <c r="IB112" s="2"/>
      <c r="IC112" s="2"/>
    </row>
    <row r="113" spans="1:237" x14ac:dyDescent="0.2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  <c r="EW113" s="2"/>
      <c r="EX113" s="2"/>
      <c r="EY113" s="2"/>
      <c r="EZ113" s="2"/>
      <c r="FA113" s="2"/>
      <c r="FB113" s="2"/>
      <c r="FC113" s="2"/>
      <c r="FD113" s="2"/>
      <c r="FE113" s="2"/>
      <c r="FF113" s="2"/>
      <c r="FG113" s="2"/>
      <c r="FH113" s="2"/>
      <c r="FI113" s="2"/>
      <c r="FJ113" s="2"/>
      <c r="FK113" s="2"/>
      <c r="FL113" s="2"/>
      <c r="FM113" s="2"/>
      <c r="FN113" s="2"/>
      <c r="FO113" s="2"/>
      <c r="FP113" s="2"/>
      <c r="FQ113" s="2"/>
      <c r="FR113" s="2"/>
      <c r="FS113" s="2"/>
      <c r="FT113" s="2"/>
      <c r="FU113" s="2"/>
      <c r="FV113" s="2"/>
      <c r="FW113" s="2"/>
      <c r="FX113" s="2"/>
      <c r="FY113" s="2"/>
      <c r="FZ113" s="2"/>
      <c r="GA113" s="2"/>
      <c r="GB113" s="2"/>
      <c r="GC113" s="2"/>
      <c r="GD113" s="2"/>
      <c r="GE113" s="2"/>
      <c r="GF113" s="2"/>
      <c r="GG113" s="2"/>
      <c r="GH113" s="2"/>
      <c r="GI113" s="2"/>
      <c r="GJ113" s="2"/>
      <c r="GK113" s="2"/>
      <c r="GL113" s="2"/>
      <c r="GM113" s="2"/>
      <c r="GN113" s="2"/>
      <c r="GO113" s="2"/>
      <c r="GP113" s="2"/>
      <c r="GQ113" s="2"/>
      <c r="GR113" s="2"/>
      <c r="GS113" s="2"/>
      <c r="GT113" s="2"/>
      <c r="GU113" s="2"/>
      <c r="GV113" s="2"/>
      <c r="GW113" s="2"/>
      <c r="GX113" s="2"/>
      <c r="GY113" s="2"/>
      <c r="GZ113" s="2"/>
      <c r="HA113" s="2"/>
      <c r="HB113" s="2"/>
      <c r="HC113" s="2"/>
      <c r="HD113" s="2"/>
      <c r="HE113" s="2"/>
      <c r="HF113" s="2"/>
      <c r="HG113" s="2"/>
      <c r="HH113" s="2"/>
      <c r="HI113" s="2"/>
      <c r="HJ113" s="2"/>
      <c r="HK113" s="2"/>
      <c r="HL113" s="2"/>
      <c r="HM113" s="2"/>
      <c r="HN113" s="2"/>
      <c r="HO113" s="2"/>
      <c r="HP113" s="2"/>
      <c r="HQ113" s="2"/>
      <c r="HR113" s="2"/>
      <c r="HS113" s="2"/>
      <c r="HT113" s="2"/>
      <c r="HU113" s="2"/>
      <c r="HV113" s="2"/>
      <c r="HW113" s="2"/>
      <c r="HX113" s="2"/>
      <c r="HY113" s="2"/>
      <c r="HZ113" s="2"/>
      <c r="IA113" s="2"/>
      <c r="IB113" s="2"/>
      <c r="IC113" s="2"/>
    </row>
    <row r="114" spans="1:237" x14ac:dyDescent="0.2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W114" s="2"/>
      <c r="EX114" s="2"/>
      <c r="EY114" s="2"/>
      <c r="EZ114" s="2"/>
      <c r="FA114" s="2"/>
      <c r="FB114" s="2"/>
      <c r="FC114" s="2"/>
      <c r="FD114" s="2"/>
      <c r="FE114" s="2"/>
      <c r="FF114" s="2"/>
      <c r="FG114" s="2"/>
      <c r="FH114" s="2"/>
      <c r="FI114" s="2"/>
      <c r="FJ114" s="2"/>
      <c r="FK114" s="2"/>
      <c r="FL114" s="2"/>
      <c r="FM114" s="2"/>
      <c r="FN114" s="2"/>
      <c r="FO114" s="2"/>
      <c r="FP114" s="2"/>
      <c r="FQ114" s="2"/>
      <c r="FR114" s="2"/>
      <c r="FS114" s="2"/>
      <c r="FT114" s="2"/>
      <c r="FU114" s="2"/>
      <c r="FV114" s="2"/>
      <c r="FW114" s="2"/>
      <c r="FX114" s="2"/>
      <c r="FY114" s="2"/>
      <c r="FZ114" s="2"/>
      <c r="GA114" s="2"/>
      <c r="GB114" s="2"/>
      <c r="GC114" s="2"/>
      <c r="GD114" s="2"/>
      <c r="GE114" s="2"/>
      <c r="GF114" s="2"/>
      <c r="GG114" s="2"/>
      <c r="GH114" s="2"/>
      <c r="GI114" s="2"/>
      <c r="GJ114" s="2"/>
      <c r="GK114" s="2"/>
      <c r="GL114" s="2"/>
      <c r="GM114" s="2"/>
      <c r="GN114" s="2"/>
      <c r="GO114" s="2"/>
      <c r="GP114" s="2"/>
      <c r="GQ114" s="2"/>
      <c r="GR114" s="2"/>
      <c r="GS114" s="2"/>
      <c r="GT114" s="2"/>
      <c r="GU114" s="2"/>
      <c r="GV114" s="2"/>
      <c r="GW114" s="2"/>
      <c r="GX114" s="2"/>
      <c r="GY114" s="2"/>
      <c r="GZ114" s="2"/>
      <c r="HA114" s="2"/>
      <c r="HB114" s="2"/>
      <c r="HC114" s="2"/>
      <c r="HD114" s="2"/>
      <c r="HE114" s="2"/>
      <c r="HF114" s="2"/>
      <c r="HG114" s="2"/>
      <c r="HH114" s="2"/>
      <c r="HI114" s="2"/>
      <c r="HJ114" s="2"/>
      <c r="HK114" s="2"/>
      <c r="HL114" s="2"/>
      <c r="HM114" s="2"/>
      <c r="HN114" s="2"/>
      <c r="HO114" s="2"/>
      <c r="HP114" s="2"/>
      <c r="HQ114" s="2"/>
      <c r="HR114" s="2"/>
      <c r="HS114" s="2"/>
      <c r="HT114" s="2"/>
      <c r="HU114" s="2"/>
      <c r="HV114" s="2"/>
      <c r="HW114" s="2"/>
      <c r="HX114" s="2"/>
      <c r="HY114" s="2"/>
      <c r="HZ114" s="2"/>
      <c r="IA114" s="2"/>
      <c r="IB114" s="2"/>
      <c r="IC114" s="2"/>
    </row>
    <row r="115" spans="1:237" x14ac:dyDescent="0.2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  <c r="EW115" s="2"/>
      <c r="EX115" s="2"/>
      <c r="EY115" s="2"/>
      <c r="EZ115" s="2"/>
      <c r="FA115" s="2"/>
      <c r="FB115" s="2"/>
      <c r="FC115" s="2"/>
      <c r="FD115" s="2"/>
      <c r="FE115" s="2"/>
      <c r="FF115" s="2"/>
      <c r="FG115" s="2"/>
      <c r="FH115" s="2"/>
      <c r="FI115" s="2"/>
      <c r="FJ115" s="2"/>
      <c r="FK115" s="2"/>
      <c r="FL115" s="2"/>
      <c r="FM115" s="2"/>
      <c r="FN115" s="2"/>
      <c r="FO115" s="2"/>
      <c r="FP115" s="2"/>
      <c r="FQ115" s="2"/>
      <c r="FR115" s="2"/>
      <c r="FS115" s="2"/>
      <c r="FT115" s="2"/>
      <c r="FU115" s="2"/>
      <c r="FV115" s="2"/>
      <c r="FW115" s="2"/>
      <c r="FX115" s="2"/>
      <c r="FY115" s="2"/>
      <c r="FZ115" s="2"/>
      <c r="GA115" s="2"/>
      <c r="GB115" s="2"/>
      <c r="GC115" s="2"/>
      <c r="GD115" s="2"/>
      <c r="GE115" s="2"/>
      <c r="GF115" s="2"/>
      <c r="GG115" s="2"/>
      <c r="GH115" s="2"/>
      <c r="GI115" s="2"/>
      <c r="GJ115" s="2"/>
      <c r="GK115" s="2"/>
      <c r="GL115" s="2"/>
      <c r="GM115" s="2"/>
      <c r="GN115" s="2"/>
      <c r="GO115" s="2"/>
      <c r="GP115" s="2"/>
      <c r="GQ115" s="2"/>
      <c r="GR115" s="2"/>
      <c r="GS115" s="2"/>
      <c r="GT115" s="2"/>
      <c r="GU115" s="2"/>
      <c r="GV115" s="2"/>
      <c r="GW115" s="2"/>
      <c r="GX115" s="2"/>
      <c r="GY115" s="2"/>
      <c r="GZ115" s="2"/>
      <c r="HA115" s="2"/>
      <c r="HB115" s="2"/>
      <c r="HC115" s="2"/>
      <c r="HD115" s="2"/>
      <c r="HE115" s="2"/>
      <c r="HF115" s="2"/>
      <c r="HG115" s="2"/>
      <c r="HH115" s="2"/>
      <c r="HI115" s="2"/>
      <c r="HJ115" s="2"/>
      <c r="HK115" s="2"/>
      <c r="HL115" s="2"/>
      <c r="HM115" s="2"/>
      <c r="HN115" s="2"/>
      <c r="HO115" s="2"/>
      <c r="HP115" s="2"/>
      <c r="HQ115" s="2"/>
      <c r="HR115" s="2"/>
      <c r="HS115" s="2"/>
      <c r="HT115" s="2"/>
      <c r="HU115" s="2"/>
      <c r="HV115" s="2"/>
      <c r="HW115" s="2"/>
      <c r="HX115" s="2"/>
      <c r="HY115" s="2"/>
      <c r="HZ115" s="2"/>
      <c r="IA115" s="2"/>
      <c r="IB115" s="2"/>
      <c r="IC115" s="2"/>
    </row>
    <row r="116" spans="1:237" x14ac:dyDescent="0.2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  <c r="EX116" s="2"/>
      <c r="EY116" s="2"/>
      <c r="EZ116" s="2"/>
      <c r="FA116" s="2"/>
      <c r="FB116" s="2"/>
      <c r="FC116" s="2"/>
      <c r="FD116" s="2"/>
      <c r="FE116" s="2"/>
      <c r="FF116" s="2"/>
      <c r="FG116" s="2"/>
      <c r="FH116" s="2"/>
      <c r="FI116" s="2"/>
      <c r="FJ116" s="2"/>
      <c r="FK116" s="2"/>
      <c r="FL116" s="2"/>
      <c r="FM116" s="2"/>
      <c r="FN116" s="2"/>
      <c r="FO116" s="2"/>
      <c r="FP116" s="2"/>
      <c r="FQ116" s="2"/>
      <c r="FR116" s="2"/>
      <c r="FS116" s="2"/>
      <c r="FT116" s="2"/>
      <c r="FU116" s="2"/>
      <c r="FV116" s="2"/>
      <c r="FW116" s="2"/>
      <c r="FX116" s="2"/>
      <c r="FY116" s="2"/>
      <c r="FZ116" s="2"/>
      <c r="GA116" s="2"/>
      <c r="GB116" s="2"/>
      <c r="GC116" s="2"/>
      <c r="GD116" s="2"/>
      <c r="GE116" s="2"/>
      <c r="GF116" s="2"/>
      <c r="GG116" s="2"/>
      <c r="GH116" s="2"/>
      <c r="GI116" s="2"/>
      <c r="GJ116" s="2"/>
      <c r="GK116" s="2"/>
      <c r="GL116" s="2"/>
      <c r="GM116" s="2"/>
      <c r="GN116" s="2"/>
      <c r="GO116" s="2"/>
      <c r="GP116" s="2"/>
      <c r="GQ116" s="2"/>
      <c r="GR116" s="2"/>
      <c r="GS116" s="2"/>
      <c r="GT116" s="2"/>
      <c r="GU116" s="2"/>
      <c r="GV116" s="2"/>
      <c r="GW116" s="2"/>
      <c r="GX116" s="2"/>
      <c r="GY116" s="2"/>
      <c r="GZ116" s="2"/>
      <c r="HA116" s="2"/>
      <c r="HB116" s="2"/>
      <c r="HC116" s="2"/>
      <c r="HD116" s="2"/>
      <c r="HE116" s="2"/>
      <c r="HF116" s="2"/>
      <c r="HG116" s="2"/>
      <c r="HH116" s="2"/>
      <c r="HI116" s="2"/>
      <c r="HJ116" s="2"/>
      <c r="HK116" s="2"/>
      <c r="HL116" s="2"/>
      <c r="HM116" s="2"/>
      <c r="HN116" s="2"/>
      <c r="HO116" s="2"/>
      <c r="HP116" s="2"/>
      <c r="HQ116" s="2"/>
      <c r="HR116" s="2"/>
      <c r="HS116" s="2"/>
      <c r="HT116" s="2"/>
      <c r="HU116" s="2"/>
      <c r="HV116" s="2"/>
      <c r="HW116" s="2"/>
      <c r="HX116" s="2"/>
      <c r="HY116" s="2"/>
      <c r="HZ116" s="2"/>
      <c r="IA116" s="2"/>
      <c r="IB116" s="2"/>
      <c r="IC116" s="2"/>
    </row>
    <row r="117" spans="1:237" x14ac:dyDescent="0.2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  <c r="EW117" s="2"/>
      <c r="EX117" s="2"/>
      <c r="EY117" s="2"/>
      <c r="EZ117" s="2"/>
      <c r="FA117" s="2"/>
      <c r="FB117" s="2"/>
      <c r="FC117" s="2"/>
      <c r="FD117" s="2"/>
      <c r="FE117" s="2"/>
      <c r="FF117" s="2"/>
      <c r="FG117" s="2"/>
      <c r="FH117" s="2"/>
      <c r="FI117" s="2"/>
      <c r="FJ117" s="2"/>
      <c r="FK117" s="2"/>
      <c r="FL117" s="2"/>
      <c r="FM117" s="2"/>
      <c r="FN117" s="2"/>
      <c r="FO117" s="2"/>
      <c r="FP117" s="2"/>
      <c r="FQ117" s="2"/>
      <c r="FR117" s="2"/>
      <c r="FS117" s="2"/>
      <c r="FT117" s="2"/>
      <c r="FU117" s="2"/>
      <c r="FV117" s="2"/>
      <c r="FW117" s="2"/>
      <c r="FX117" s="2"/>
      <c r="FY117" s="2"/>
      <c r="FZ117" s="2"/>
      <c r="GA117" s="2"/>
      <c r="GB117" s="2"/>
      <c r="GC117" s="2"/>
      <c r="GD117" s="2"/>
      <c r="GE117" s="2"/>
      <c r="GF117" s="2"/>
      <c r="GG117" s="2"/>
      <c r="GH117" s="2"/>
      <c r="GI117" s="2"/>
      <c r="GJ117" s="2"/>
      <c r="GK117" s="2"/>
      <c r="GL117" s="2"/>
      <c r="GM117" s="2"/>
      <c r="GN117" s="2"/>
      <c r="GO117" s="2"/>
      <c r="GP117" s="2"/>
      <c r="GQ117" s="2"/>
      <c r="GR117" s="2"/>
      <c r="GS117" s="2"/>
      <c r="GT117" s="2"/>
      <c r="GU117" s="2"/>
      <c r="GV117" s="2"/>
      <c r="GW117" s="2"/>
      <c r="GX117" s="2"/>
      <c r="GY117" s="2"/>
      <c r="GZ117" s="2"/>
      <c r="HA117" s="2"/>
      <c r="HB117" s="2"/>
      <c r="HC117" s="2"/>
      <c r="HD117" s="2"/>
      <c r="HE117" s="2"/>
      <c r="HF117" s="2"/>
      <c r="HG117" s="2"/>
      <c r="HH117" s="2"/>
      <c r="HI117" s="2"/>
      <c r="HJ117" s="2"/>
      <c r="HK117" s="2"/>
      <c r="HL117" s="2"/>
      <c r="HM117" s="2"/>
      <c r="HN117" s="2"/>
      <c r="HO117" s="2"/>
      <c r="HP117" s="2"/>
      <c r="HQ117" s="2"/>
      <c r="HR117" s="2"/>
      <c r="HS117" s="2"/>
      <c r="HT117" s="2"/>
      <c r="HU117" s="2"/>
      <c r="HV117" s="2"/>
      <c r="HW117" s="2"/>
      <c r="HX117" s="2"/>
      <c r="HY117" s="2"/>
      <c r="HZ117" s="2"/>
      <c r="IA117" s="2"/>
      <c r="IB117" s="2"/>
      <c r="IC117" s="2"/>
    </row>
    <row r="118" spans="1:237" x14ac:dyDescent="0.2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  <c r="EW118" s="2"/>
      <c r="EX118" s="2"/>
      <c r="EY118" s="2"/>
      <c r="EZ118" s="2"/>
      <c r="FA118" s="2"/>
      <c r="FB118" s="2"/>
      <c r="FC118" s="2"/>
      <c r="FD118" s="2"/>
      <c r="FE118" s="2"/>
      <c r="FF118" s="2"/>
      <c r="FG118" s="2"/>
      <c r="FH118" s="2"/>
      <c r="FI118" s="2"/>
      <c r="FJ118" s="2"/>
      <c r="FK118" s="2"/>
      <c r="FL118" s="2"/>
      <c r="FM118" s="2"/>
      <c r="FN118" s="2"/>
      <c r="FO118" s="2"/>
      <c r="FP118" s="2"/>
      <c r="FQ118" s="2"/>
      <c r="FR118" s="2"/>
      <c r="FS118" s="2"/>
      <c r="FT118" s="2"/>
      <c r="FU118" s="2"/>
      <c r="FV118" s="2"/>
      <c r="FW118" s="2"/>
      <c r="FX118" s="2"/>
      <c r="FY118" s="2"/>
      <c r="FZ118" s="2"/>
      <c r="GA118" s="2"/>
      <c r="GB118" s="2"/>
      <c r="GC118" s="2"/>
      <c r="GD118" s="2"/>
      <c r="GE118" s="2"/>
      <c r="GF118" s="2"/>
      <c r="GG118" s="2"/>
      <c r="GH118" s="2"/>
      <c r="GI118" s="2"/>
      <c r="GJ118" s="2"/>
      <c r="GK118" s="2"/>
      <c r="GL118" s="2"/>
      <c r="GM118" s="2"/>
      <c r="GN118" s="2"/>
      <c r="GO118" s="2"/>
      <c r="GP118" s="2"/>
      <c r="GQ118" s="2"/>
      <c r="GR118" s="2"/>
      <c r="GS118" s="2"/>
      <c r="GT118" s="2"/>
      <c r="GU118" s="2"/>
      <c r="GV118" s="2"/>
      <c r="GW118" s="2"/>
      <c r="GX118" s="2"/>
      <c r="GY118" s="2"/>
      <c r="GZ118" s="2"/>
      <c r="HA118" s="2"/>
      <c r="HB118" s="2"/>
      <c r="HC118" s="2"/>
      <c r="HD118" s="2"/>
      <c r="HE118" s="2"/>
      <c r="HF118" s="2"/>
      <c r="HG118" s="2"/>
      <c r="HH118" s="2"/>
      <c r="HI118" s="2"/>
      <c r="HJ118" s="2"/>
      <c r="HK118" s="2"/>
      <c r="HL118" s="2"/>
      <c r="HM118" s="2"/>
      <c r="HN118" s="2"/>
      <c r="HO118" s="2"/>
      <c r="HP118" s="2"/>
      <c r="HQ118" s="2"/>
      <c r="HR118" s="2"/>
      <c r="HS118" s="2"/>
      <c r="HT118" s="2"/>
      <c r="HU118" s="2"/>
      <c r="HV118" s="2"/>
      <c r="HW118" s="2"/>
      <c r="HX118" s="2"/>
      <c r="HY118" s="2"/>
      <c r="HZ118" s="2"/>
      <c r="IA118" s="2"/>
      <c r="IB118" s="2"/>
      <c r="IC118" s="2"/>
    </row>
    <row r="119" spans="1:237" x14ac:dyDescent="0.2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  <c r="EW119" s="2"/>
      <c r="EX119" s="2"/>
      <c r="EY119" s="2"/>
      <c r="EZ119" s="2"/>
      <c r="FA119" s="2"/>
      <c r="FB119" s="2"/>
      <c r="FC119" s="2"/>
      <c r="FD119" s="2"/>
      <c r="FE119" s="2"/>
      <c r="FF119" s="2"/>
      <c r="FG119" s="2"/>
      <c r="FH119" s="2"/>
      <c r="FI119" s="2"/>
      <c r="FJ119" s="2"/>
      <c r="FK119" s="2"/>
      <c r="FL119" s="2"/>
      <c r="FM119" s="2"/>
      <c r="FN119" s="2"/>
      <c r="FO119" s="2"/>
      <c r="FP119" s="2"/>
      <c r="FQ119" s="2"/>
      <c r="FR119" s="2"/>
      <c r="FS119" s="2"/>
      <c r="FT119" s="2"/>
      <c r="FU119" s="2"/>
      <c r="FV119" s="2"/>
      <c r="FW119" s="2"/>
      <c r="FX119" s="2"/>
      <c r="FY119" s="2"/>
      <c r="FZ119" s="2"/>
      <c r="GA119" s="2"/>
      <c r="GB119" s="2"/>
      <c r="GC119" s="2"/>
      <c r="GD119" s="2"/>
      <c r="GE119" s="2"/>
      <c r="GF119" s="2"/>
      <c r="GG119" s="2"/>
      <c r="GH119" s="2"/>
      <c r="GI119" s="2"/>
      <c r="GJ119" s="2"/>
      <c r="GK119" s="2"/>
      <c r="GL119" s="2"/>
      <c r="GM119" s="2"/>
      <c r="GN119" s="2"/>
      <c r="GO119" s="2"/>
      <c r="GP119" s="2"/>
      <c r="GQ119" s="2"/>
      <c r="GR119" s="2"/>
      <c r="GS119" s="2"/>
      <c r="GT119" s="2"/>
      <c r="GU119" s="2"/>
      <c r="GV119" s="2"/>
      <c r="GW119" s="2"/>
      <c r="GX119" s="2"/>
      <c r="GY119" s="2"/>
      <c r="GZ119" s="2"/>
      <c r="HA119" s="2"/>
      <c r="HB119" s="2"/>
      <c r="HC119" s="2"/>
      <c r="HD119" s="2"/>
      <c r="HE119" s="2"/>
      <c r="HF119" s="2"/>
      <c r="HG119" s="2"/>
      <c r="HH119" s="2"/>
      <c r="HI119" s="2"/>
      <c r="HJ119" s="2"/>
      <c r="HK119" s="2"/>
      <c r="HL119" s="2"/>
      <c r="HM119" s="2"/>
      <c r="HN119" s="2"/>
      <c r="HO119" s="2"/>
      <c r="HP119" s="2"/>
      <c r="HQ119" s="2"/>
      <c r="HR119" s="2"/>
      <c r="HS119" s="2"/>
      <c r="HT119" s="2"/>
      <c r="HU119" s="2"/>
      <c r="HV119" s="2"/>
      <c r="HW119" s="2"/>
      <c r="HX119" s="2"/>
      <c r="HY119" s="2"/>
      <c r="HZ119" s="2"/>
      <c r="IA119" s="2"/>
      <c r="IB119" s="2"/>
      <c r="IC119" s="2"/>
    </row>
    <row r="120" spans="1:237" x14ac:dyDescent="0.2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  <c r="EW120" s="2"/>
      <c r="EX120" s="2"/>
      <c r="EY120" s="2"/>
      <c r="EZ120" s="2"/>
      <c r="FA120" s="2"/>
      <c r="FB120" s="2"/>
      <c r="FC120" s="2"/>
      <c r="FD120" s="2"/>
      <c r="FE120" s="2"/>
      <c r="FF120" s="2"/>
      <c r="FG120" s="2"/>
      <c r="FH120" s="2"/>
      <c r="FI120" s="2"/>
      <c r="FJ120" s="2"/>
      <c r="FK120" s="2"/>
      <c r="FL120" s="2"/>
      <c r="FM120" s="2"/>
      <c r="FN120" s="2"/>
      <c r="FO120" s="2"/>
      <c r="FP120" s="2"/>
      <c r="FQ120" s="2"/>
      <c r="FR120" s="2"/>
      <c r="FS120" s="2"/>
      <c r="FT120" s="2"/>
      <c r="FU120" s="2"/>
      <c r="FV120" s="2"/>
      <c r="FW120" s="2"/>
      <c r="FX120" s="2"/>
      <c r="FY120" s="2"/>
      <c r="FZ120" s="2"/>
      <c r="GA120" s="2"/>
      <c r="GB120" s="2"/>
      <c r="GC120" s="2"/>
      <c r="GD120" s="2"/>
      <c r="GE120" s="2"/>
      <c r="GF120" s="2"/>
      <c r="GG120" s="2"/>
      <c r="GH120" s="2"/>
      <c r="GI120" s="2"/>
      <c r="GJ120" s="2"/>
      <c r="GK120" s="2"/>
      <c r="GL120" s="2"/>
      <c r="GM120" s="2"/>
      <c r="GN120" s="2"/>
      <c r="GO120" s="2"/>
      <c r="GP120" s="2"/>
      <c r="GQ120" s="2"/>
      <c r="GR120" s="2"/>
      <c r="GS120" s="2"/>
      <c r="GT120" s="2"/>
      <c r="GU120" s="2"/>
      <c r="GV120" s="2"/>
      <c r="GW120" s="2"/>
      <c r="GX120" s="2"/>
      <c r="GY120" s="2"/>
      <c r="GZ120" s="2"/>
      <c r="HA120" s="2"/>
      <c r="HB120" s="2"/>
      <c r="HC120" s="2"/>
      <c r="HD120" s="2"/>
      <c r="HE120" s="2"/>
      <c r="HF120" s="2"/>
      <c r="HG120" s="2"/>
      <c r="HH120" s="2"/>
      <c r="HI120" s="2"/>
      <c r="HJ120" s="2"/>
      <c r="HK120" s="2"/>
      <c r="HL120" s="2"/>
      <c r="HM120" s="2"/>
      <c r="HN120" s="2"/>
      <c r="HO120" s="2"/>
      <c r="HP120" s="2"/>
      <c r="HQ120" s="2"/>
      <c r="HR120" s="2"/>
      <c r="HS120" s="2"/>
      <c r="HT120" s="2"/>
      <c r="HU120" s="2"/>
      <c r="HV120" s="2"/>
      <c r="HW120" s="2"/>
      <c r="HX120" s="2"/>
      <c r="HY120" s="2"/>
      <c r="HZ120" s="2"/>
      <c r="IA120" s="2"/>
      <c r="IB120" s="2"/>
      <c r="IC120" s="2"/>
    </row>
    <row r="121" spans="1:237" x14ac:dyDescent="0.2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  <c r="EW121" s="2"/>
      <c r="EX121" s="2"/>
      <c r="EY121" s="2"/>
      <c r="EZ121" s="2"/>
      <c r="FA121" s="2"/>
      <c r="FB121" s="2"/>
      <c r="FC121" s="2"/>
      <c r="FD121" s="2"/>
      <c r="FE121" s="2"/>
      <c r="FF121" s="2"/>
      <c r="FG121" s="2"/>
      <c r="FH121" s="2"/>
      <c r="FI121" s="2"/>
      <c r="FJ121" s="2"/>
      <c r="FK121" s="2"/>
      <c r="FL121" s="2"/>
      <c r="FM121" s="2"/>
      <c r="FN121" s="2"/>
      <c r="FO121" s="2"/>
      <c r="FP121" s="2"/>
      <c r="FQ121" s="2"/>
      <c r="FR121" s="2"/>
      <c r="FS121" s="2"/>
      <c r="FT121" s="2"/>
      <c r="FU121" s="2"/>
      <c r="FV121" s="2"/>
      <c r="FW121" s="2"/>
      <c r="FX121" s="2"/>
      <c r="FY121" s="2"/>
      <c r="FZ121" s="2"/>
      <c r="GA121" s="2"/>
      <c r="GB121" s="2"/>
      <c r="GC121" s="2"/>
      <c r="GD121" s="2"/>
      <c r="GE121" s="2"/>
      <c r="GF121" s="2"/>
      <c r="GG121" s="2"/>
      <c r="GH121" s="2"/>
      <c r="GI121" s="2"/>
      <c r="GJ121" s="2"/>
      <c r="GK121" s="2"/>
      <c r="GL121" s="2"/>
      <c r="GM121" s="2"/>
      <c r="GN121" s="2"/>
      <c r="GO121" s="2"/>
      <c r="GP121" s="2"/>
      <c r="GQ121" s="2"/>
      <c r="GR121" s="2"/>
      <c r="GS121" s="2"/>
      <c r="GT121" s="2"/>
      <c r="GU121" s="2"/>
      <c r="GV121" s="2"/>
      <c r="GW121" s="2"/>
      <c r="GX121" s="2"/>
      <c r="GY121" s="2"/>
      <c r="GZ121" s="2"/>
      <c r="HA121" s="2"/>
      <c r="HB121" s="2"/>
      <c r="HC121" s="2"/>
      <c r="HD121" s="2"/>
      <c r="HE121" s="2"/>
      <c r="HF121" s="2"/>
      <c r="HG121" s="2"/>
      <c r="HH121" s="2"/>
      <c r="HI121" s="2"/>
      <c r="HJ121" s="2"/>
      <c r="HK121" s="2"/>
      <c r="HL121" s="2"/>
      <c r="HM121" s="2"/>
      <c r="HN121" s="2"/>
      <c r="HO121" s="2"/>
      <c r="HP121" s="2"/>
      <c r="HQ121" s="2"/>
      <c r="HR121" s="2"/>
      <c r="HS121" s="2"/>
      <c r="HT121" s="2"/>
      <c r="HU121" s="2"/>
      <c r="HV121" s="2"/>
      <c r="HW121" s="2"/>
      <c r="HX121" s="2"/>
      <c r="HY121" s="2"/>
      <c r="HZ121" s="2"/>
      <c r="IA121" s="2"/>
      <c r="IB121" s="2"/>
      <c r="IC121" s="2"/>
    </row>
    <row r="122" spans="1:237" x14ac:dyDescent="0.2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  <c r="EW122" s="2"/>
      <c r="EX122" s="2"/>
      <c r="EY122" s="2"/>
      <c r="EZ122" s="2"/>
      <c r="FA122" s="2"/>
      <c r="FB122" s="2"/>
      <c r="FC122" s="2"/>
      <c r="FD122" s="2"/>
      <c r="FE122" s="2"/>
      <c r="FF122" s="2"/>
      <c r="FG122" s="2"/>
      <c r="FH122" s="2"/>
      <c r="FI122" s="2"/>
      <c r="FJ122" s="2"/>
      <c r="FK122" s="2"/>
      <c r="FL122" s="2"/>
      <c r="FM122" s="2"/>
      <c r="FN122" s="2"/>
      <c r="FO122" s="2"/>
      <c r="FP122" s="2"/>
      <c r="FQ122" s="2"/>
      <c r="FR122" s="2"/>
      <c r="FS122" s="2"/>
      <c r="FT122" s="2"/>
      <c r="FU122" s="2"/>
      <c r="FV122" s="2"/>
      <c r="FW122" s="2"/>
      <c r="FX122" s="2"/>
      <c r="FY122" s="2"/>
      <c r="FZ122" s="2"/>
      <c r="GA122" s="2"/>
      <c r="GB122" s="2"/>
      <c r="GC122" s="2"/>
      <c r="GD122" s="2"/>
      <c r="GE122" s="2"/>
      <c r="GF122" s="2"/>
      <c r="GG122" s="2"/>
      <c r="GH122" s="2"/>
      <c r="GI122" s="2"/>
      <c r="GJ122" s="2"/>
      <c r="GK122" s="2"/>
      <c r="GL122" s="2"/>
      <c r="GM122" s="2"/>
      <c r="GN122" s="2"/>
      <c r="GO122" s="2"/>
      <c r="GP122" s="2"/>
      <c r="GQ122" s="2"/>
      <c r="GR122" s="2"/>
      <c r="GS122" s="2"/>
      <c r="GT122" s="2"/>
      <c r="GU122" s="2"/>
      <c r="GV122" s="2"/>
      <c r="GW122" s="2"/>
      <c r="GX122" s="2"/>
      <c r="GY122" s="2"/>
      <c r="GZ122" s="2"/>
      <c r="HA122" s="2"/>
      <c r="HB122" s="2"/>
      <c r="HC122" s="2"/>
      <c r="HD122" s="2"/>
      <c r="HE122" s="2"/>
      <c r="HF122" s="2"/>
      <c r="HG122" s="2"/>
      <c r="HH122" s="2"/>
      <c r="HI122" s="2"/>
      <c r="HJ122" s="2"/>
      <c r="HK122" s="2"/>
      <c r="HL122" s="2"/>
      <c r="HM122" s="2"/>
      <c r="HN122" s="2"/>
      <c r="HO122" s="2"/>
      <c r="HP122" s="2"/>
      <c r="HQ122" s="2"/>
      <c r="HR122" s="2"/>
      <c r="HS122" s="2"/>
      <c r="HT122" s="2"/>
      <c r="HU122" s="2"/>
      <c r="HV122" s="2"/>
      <c r="HW122" s="2"/>
      <c r="HX122" s="2"/>
      <c r="HY122" s="2"/>
      <c r="HZ122" s="2"/>
      <c r="IA122" s="2"/>
      <c r="IB122" s="2"/>
      <c r="IC122" s="2"/>
    </row>
    <row r="123" spans="1:237" x14ac:dyDescent="0.2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  <c r="EW123" s="2"/>
      <c r="EX123" s="2"/>
      <c r="EY123" s="2"/>
      <c r="EZ123" s="2"/>
      <c r="FA123" s="2"/>
      <c r="FB123" s="2"/>
      <c r="FC123" s="2"/>
      <c r="FD123" s="2"/>
      <c r="FE123" s="2"/>
      <c r="FF123" s="2"/>
      <c r="FG123" s="2"/>
      <c r="FH123" s="2"/>
      <c r="FI123" s="2"/>
      <c r="FJ123" s="2"/>
      <c r="FK123" s="2"/>
      <c r="FL123" s="2"/>
      <c r="FM123" s="2"/>
      <c r="FN123" s="2"/>
      <c r="FO123" s="2"/>
      <c r="FP123" s="2"/>
      <c r="FQ123" s="2"/>
      <c r="FR123" s="2"/>
      <c r="FS123" s="2"/>
      <c r="FT123" s="2"/>
      <c r="FU123" s="2"/>
      <c r="FV123" s="2"/>
      <c r="FW123" s="2"/>
      <c r="FX123" s="2"/>
      <c r="FY123" s="2"/>
      <c r="FZ123" s="2"/>
      <c r="GA123" s="2"/>
      <c r="GB123" s="2"/>
      <c r="GC123" s="2"/>
      <c r="GD123" s="2"/>
      <c r="GE123" s="2"/>
      <c r="GF123" s="2"/>
      <c r="GG123" s="2"/>
      <c r="GH123" s="2"/>
      <c r="GI123" s="2"/>
      <c r="GJ123" s="2"/>
      <c r="GK123" s="2"/>
      <c r="GL123" s="2"/>
      <c r="GM123" s="2"/>
      <c r="GN123" s="2"/>
      <c r="GO123" s="2"/>
      <c r="GP123" s="2"/>
      <c r="GQ123" s="2"/>
      <c r="GR123" s="2"/>
      <c r="GS123" s="2"/>
      <c r="GT123" s="2"/>
      <c r="GU123" s="2"/>
      <c r="GV123" s="2"/>
      <c r="GW123" s="2"/>
      <c r="GX123" s="2"/>
      <c r="GY123" s="2"/>
      <c r="GZ123" s="2"/>
      <c r="HA123" s="2"/>
      <c r="HB123" s="2"/>
      <c r="HC123" s="2"/>
      <c r="HD123" s="2"/>
      <c r="HE123" s="2"/>
      <c r="HF123" s="2"/>
      <c r="HG123" s="2"/>
      <c r="HH123" s="2"/>
      <c r="HI123" s="2"/>
      <c r="HJ123" s="2"/>
      <c r="HK123" s="2"/>
      <c r="HL123" s="2"/>
      <c r="HM123" s="2"/>
      <c r="HN123" s="2"/>
      <c r="HO123" s="2"/>
      <c r="HP123" s="2"/>
      <c r="HQ123" s="2"/>
      <c r="HR123" s="2"/>
      <c r="HS123" s="2"/>
      <c r="HT123" s="2"/>
      <c r="HU123" s="2"/>
      <c r="HV123" s="2"/>
      <c r="HW123" s="2"/>
      <c r="HX123" s="2"/>
      <c r="HY123" s="2"/>
      <c r="HZ123" s="2"/>
      <c r="IA123" s="2"/>
      <c r="IB123" s="2"/>
      <c r="IC123" s="2"/>
    </row>
    <row r="124" spans="1:237" x14ac:dyDescent="0.2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  <c r="EW124" s="2"/>
      <c r="EX124" s="2"/>
      <c r="EY124" s="2"/>
      <c r="EZ124" s="2"/>
      <c r="FA124" s="2"/>
      <c r="FB124" s="2"/>
      <c r="FC124" s="2"/>
      <c r="FD124" s="2"/>
      <c r="FE124" s="2"/>
      <c r="FF124" s="2"/>
      <c r="FG124" s="2"/>
      <c r="FH124" s="2"/>
      <c r="FI124" s="2"/>
      <c r="FJ124" s="2"/>
      <c r="FK124" s="2"/>
      <c r="FL124" s="2"/>
      <c r="FM124" s="2"/>
      <c r="FN124" s="2"/>
      <c r="FO124" s="2"/>
      <c r="FP124" s="2"/>
      <c r="FQ124" s="2"/>
      <c r="FR124" s="2"/>
      <c r="FS124" s="2"/>
      <c r="FT124" s="2"/>
      <c r="FU124" s="2"/>
      <c r="FV124" s="2"/>
      <c r="FW124" s="2"/>
      <c r="FX124" s="2"/>
      <c r="FY124" s="2"/>
      <c r="FZ124" s="2"/>
      <c r="GA124" s="2"/>
      <c r="GB124" s="2"/>
      <c r="GC124" s="2"/>
      <c r="GD124" s="2"/>
      <c r="GE124" s="2"/>
      <c r="GF124" s="2"/>
      <c r="GG124" s="2"/>
      <c r="GH124" s="2"/>
      <c r="GI124" s="2"/>
      <c r="GJ124" s="2"/>
      <c r="GK124" s="2"/>
      <c r="GL124" s="2"/>
      <c r="GM124" s="2"/>
      <c r="GN124" s="2"/>
      <c r="GO124" s="2"/>
      <c r="GP124" s="2"/>
      <c r="GQ124" s="2"/>
      <c r="GR124" s="2"/>
      <c r="GS124" s="2"/>
      <c r="GT124" s="2"/>
      <c r="GU124" s="2"/>
      <c r="GV124" s="2"/>
      <c r="GW124" s="2"/>
      <c r="GX124" s="2"/>
      <c r="GY124" s="2"/>
      <c r="GZ124" s="2"/>
      <c r="HA124" s="2"/>
      <c r="HB124" s="2"/>
      <c r="HC124" s="2"/>
      <c r="HD124" s="2"/>
      <c r="HE124" s="2"/>
      <c r="HF124" s="2"/>
      <c r="HG124" s="2"/>
      <c r="HH124" s="2"/>
      <c r="HI124" s="2"/>
      <c r="HJ124" s="2"/>
      <c r="HK124" s="2"/>
      <c r="HL124" s="2"/>
      <c r="HM124" s="2"/>
      <c r="HN124" s="2"/>
      <c r="HO124" s="2"/>
      <c r="HP124" s="2"/>
      <c r="HQ124" s="2"/>
      <c r="HR124" s="2"/>
      <c r="HS124" s="2"/>
      <c r="HT124" s="2"/>
      <c r="HU124" s="2"/>
      <c r="HV124" s="2"/>
      <c r="HW124" s="2"/>
      <c r="HX124" s="2"/>
      <c r="HY124" s="2"/>
      <c r="HZ124" s="2"/>
      <c r="IA124" s="2"/>
      <c r="IB124" s="2"/>
      <c r="IC124" s="2"/>
    </row>
    <row r="125" spans="1:237" x14ac:dyDescent="0.2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  <c r="EW125" s="2"/>
      <c r="EX125" s="2"/>
      <c r="EY125" s="2"/>
      <c r="EZ125" s="2"/>
      <c r="FA125" s="2"/>
      <c r="FB125" s="2"/>
      <c r="FC125" s="2"/>
      <c r="FD125" s="2"/>
      <c r="FE125" s="2"/>
      <c r="FF125" s="2"/>
      <c r="FG125" s="2"/>
      <c r="FH125" s="2"/>
      <c r="FI125" s="2"/>
      <c r="FJ125" s="2"/>
      <c r="FK125" s="2"/>
      <c r="FL125" s="2"/>
      <c r="FM125" s="2"/>
      <c r="FN125" s="2"/>
      <c r="FO125" s="2"/>
      <c r="FP125" s="2"/>
      <c r="FQ125" s="2"/>
      <c r="FR125" s="2"/>
      <c r="FS125" s="2"/>
      <c r="FT125" s="2"/>
      <c r="FU125" s="2"/>
      <c r="FV125" s="2"/>
      <c r="FW125" s="2"/>
      <c r="FX125" s="2"/>
      <c r="FY125" s="2"/>
      <c r="FZ125" s="2"/>
      <c r="GA125" s="2"/>
      <c r="GB125" s="2"/>
      <c r="GC125" s="2"/>
      <c r="GD125" s="2"/>
      <c r="GE125" s="2"/>
      <c r="GF125" s="2"/>
      <c r="GG125" s="2"/>
      <c r="GH125" s="2"/>
      <c r="GI125" s="2"/>
      <c r="GJ125" s="2"/>
      <c r="GK125" s="2"/>
      <c r="GL125" s="2"/>
      <c r="GM125" s="2"/>
      <c r="GN125" s="2"/>
      <c r="GO125" s="2"/>
      <c r="GP125" s="2"/>
      <c r="GQ125" s="2"/>
      <c r="GR125" s="2"/>
      <c r="GS125" s="2"/>
      <c r="GT125" s="2"/>
      <c r="GU125" s="2"/>
      <c r="GV125" s="2"/>
      <c r="GW125" s="2"/>
      <c r="GX125" s="2"/>
      <c r="GY125" s="2"/>
      <c r="GZ125" s="2"/>
      <c r="HA125" s="2"/>
      <c r="HB125" s="2"/>
      <c r="HC125" s="2"/>
      <c r="HD125" s="2"/>
      <c r="HE125" s="2"/>
      <c r="HF125" s="2"/>
      <c r="HG125" s="2"/>
      <c r="HH125" s="2"/>
      <c r="HI125" s="2"/>
      <c r="HJ125" s="2"/>
      <c r="HK125" s="2"/>
      <c r="HL125" s="2"/>
      <c r="HM125" s="2"/>
      <c r="HN125" s="2"/>
      <c r="HO125" s="2"/>
      <c r="HP125" s="2"/>
      <c r="HQ125" s="2"/>
      <c r="HR125" s="2"/>
      <c r="HS125" s="2"/>
      <c r="HT125" s="2"/>
      <c r="HU125" s="2"/>
      <c r="HV125" s="2"/>
      <c r="HW125" s="2"/>
      <c r="HX125" s="2"/>
      <c r="HY125" s="2"/>
      <c r="HZ125" s="2"/>
      <c r="IA125" s="2"/>
      <c r="IB125" s="2"/>
      <c r="IC125" s="2"/>
    </row>
    <row r="126" spans="1:237" x14ac:dyDescent="0.2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  <c r="EW126" s="2"/>
      <c r="EX126" s="2"/>
      <c r="EY126" s="2"/>
      <c r="EZ126" s="2"/>
      <c r="FA126" s="2"/>
      <c r="FB126" s="2"/>
      <c r="FC126" s="2"/>
      <c r="FD126" s="2"/>
      <c r="FE126" s="2"/>
      <c r="FF126" s="2"/>
      <c r="FG126" s="2"/>
      <c r="FH126" s="2"/>
      <c r="FI126" s="2"/>
      <c r="FJ126" s="2"/>
      <c r="FK126" s="2"/>
      <c r="FL126" s="2"/>
      <c r="FM126" s="2"/>
      <c r="FN126" s="2"/>
      <c r="FO126" s="2"/>
      <c r="FP126" s="2"/>
      <c r="FQ126" s="2"/>
      <c r="FR126" s="2"/>
      <c r="FS126" s="2"/>
      <c r="FT126" s="2"/>
      <c r="FU126" s="2"/>
      <c r="FV126" s="2"/>
      <c r="FW126" s="2"/>
      <c r="FX126" s="2"/>
      <c r="FY126" s="2"/>
      <c r="FZ126" s="2"/>
      <c r="GA126" s="2"/>
      <c r="GB126" s="2"/>
      <c r="GC126" s="2"/>
      <c r="GD126" s="2"/>
      <c r="GE126" s="2"/>
      <c r="GF126" s="2"/>
      <c r="GG126" s="2"/>
      <c r="GH126" s="2"/>
      <c r="GI126" s="2"/>
      <c r="GJ126" s="2"/>
      <c r="GK126" s="2"/>
      <c r="GL126" s="2"/>
      <c r="GM126" s="2"/>
      <c r="GN126" s="2"/>
      <c r="GO126" s="2"/>
      <c r="GP126" s="2"/>
      <c r="GQ126" s="2"/>
      <c r="GR126" s="2"/>
      <c r="GS126" s="2"/>
      <c r="GT126" s="2"/>
      <c r="GU126" s="2"/>
      <c r="GV126" s="2"/>
      <c r="GW126" s="2"/>
      <c r="GX126" s="2"/>
      <c r="GY126" s="2"/>
      <c r="GZ126" s="2"/>
      <c r="HA126" s="2"/>
      <c r="HB126" s="2"/>
      <c r="HC126" s="2"/>
      <c r="HD126" s="2"/>
      <c r="HE126" s="2"/>
      <c r="HF126" s="2"/>
      <c r="HG126" s="2"/>
      <c r="HH126" s="2"/>
      <c r="HI126" s="2"/>
      <c r="HJ126" s="2"/>
      <c r="HK126" s="2"/>
      <c r="HL126" s="2"/>
      <c r="HM126" s="2"/>
      <c r="HN126" s="2"/>
      <c r="HO126" s="2"/>
      <c r="HP126" s="2"/>
      <c r="HQ126" s="2"/>
      <c r="HR126" s="2"/>
      <c r="HS126" s="2"/>
      <c r="HT126" s="2"/>
      <c r="HU126" s="2"/>
      <c r="HV126" s="2"/>
      <c r="HW126" s="2"/>
      <c r="HX126" s="2"/>
      <c r="HY126" s="2"/>
      <c r="HZ126" s="2"/>
      <c r="IA126" s="2"/>
      <c r="IB126" s="2"/>
      <c r="IC126" s="2"/>
    </row>
    <row r="127" spans="1:237" x14ac:dyDescent="0.2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  <c r="EW127" s="2"/>
      <c r="EX127" s="2"/>
      <c r="EY127" s="2"/>
      <c r="EZ127" s="2"/>
      <c r="FA127" s="2"/>
      <c r="FB127" s="2"/>
      <c r="FC127" s="2"/>
      <c r="FD127" s="2"/>
      <c r="FE127" s="2"/>
      <c r="FF127" s="2"/>
      <c r="FG127" s="2"/>
      <c r="FH127" s="2"/>
      <c r="FI127" s="2"/>
      <c r="FJ127" s="2"/>
      <c r="FK127" s="2"/>
      <c r="FL127" s="2"/>
      <c r="FM127" s="2"/>
      <c r="FN127" s="2"/>
      <c r="FO127" s="2"/>
      <c r="FP127" s="2"/>
      <c r="FQ127" s="2"/>
      <c r="FR127" s="2"/>
      <c r="FS127" s="2"/>
      <c r="FT127" s="2"/>
      <c r="FU127" s="2"/>
      <c r="FV127" s="2"/>
      <c r="FW127" s="2"/>
      <c r="FX127" s="2"/>
      <c r="FY127" s="2"/>
      <c r="FZ127" s="2"/>
      <c r="GA127" s="2"/>
      <c r="GB127" s="2"/>
      <c r="GC127" s="2"/>
      <c r="GD127" s="2"/>
      <c r="GE127" s="2"/>
      <c r="GF127" s="2"/>
      <c r="GG127" s="2"/>
      <c r="GH127" s="2"/>
      <c r="GI127" s="2"/>
      <c r="GJ127" s="2"/>
      <c r="GK127" s="2"/>
      <c r="GL127" s="2"/>
      <c r="GM127" s="2"/>
      <c r="GN127" s="2"/>
      <c r="GO127" s="2"/>
      <c r="GP127" s="2"/>
      <c r="GQ127" s="2"/>
      <c r="GR127" s="2"/>
      <c r="GS127" s="2"/>
      <c r="GT127" s="2"/>
      <c r="GU127" s="2"/>
      <c r="GV127" s="2"/>
      <c r="GW127" s="2"/>
      <c r="GX127" s="2"/>
      <c r="GY127" s="2"/>
      <c r="GZ127" s="2"/>
      <c r="HA127" s="2"/>
      <c r="HB127" s="2"/>
      <c r="HC127" s="2"/>
      <c r="HD127" s="2"/>
      <c r="HE127" s="2"/>
      <c r="HF127" s="2"/>
      <c r="HG127" s="2"/>
      <c r="HH127" s="2"/>
      <c r="HI127" s="2"/>
      <c r="HJ127" s="2"/>
      <c r="HK127" s="2"/>
      <c r="HL127" s="2"/>
      <c r="HM127" s="2"/>
      <c r="HN127" s="2"/>
      <c r="HO127" s="2"/>
      <c r="HP127" s="2"/>
      <c r="HQ127" s="2"/>
      <c r="HR127" s="2"/>
      <c r="HS127" s="2"/>
      <c r="HT127" s="2"/>
      <c r="HU127" s="2"/>
      <c r="HV127" s="2"/>
      <c r="HW127" s="2"/>
      <c r="HX127" s="2"/>
      <c r="HY127" s="2"/>
      <c r="HZ127" s="2"/>
      <c r="IA127" s="2"/>
      <c r="IB127" s="2"/>
      <c r="IC127" s="2"/>
    </row>
    <row r="128" spans="1:237" x14ac:dyDescent="0.2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  <c r="EW128" s="2"/>
      <c r="EX128" s="2"/>
      <c r="EY128" s="2"/>
      <c r="EZ128" s="2"/>
      <c r="FA128" s="2"/>
      <c r="FB128" s="2"/>
      <c r="FC128" s="2"/>
      <c r="FD128" s="2"/>
      <c r="FE128" s="2"/>
      <c r="FF128" s="2"/>
      <c r="FG128" s="2"/>
      <c r="FH128" s="2"/>
      <c r="FI128" s="2"/>
      <c r="FJ128" s="2"/>
      <c r="FK128" s="2"/>
      <c r="FL128" s="2"/>
      <c r="FM128" s="2"/>
      <c r="FN128" s="2"/>
      <c r="FO128" s="2"/>
      <c r="FP128" s="2"/>
      <c r="FQ128" s="2"/>
      <c r="FR128" s="2"/>
      <c r="FS128" s="2"/>
      <c r="FT128" s="2"/>
      <c r="FU128" s="2"/>
      <c r="FV128" s="2"/>
      <c r="FW128" s="2"/>
      <c r="FX128" s="2"/>
      <c r="FY128" s="2"/>
      <c r="FZ128" s="2"/>
      <c r="GA128" s="2"/>
      <c r="GB128" s="2"/>
      <c r="GC128" s="2"/>
      <c r="GD128" s="2"/>
      <c r="GE128" s="2"/>
      <c r="GF128" s="2"/>
      <c r="GG128" s="2"/>
      <c r="GH128" s="2"/>
      <c r="GI128" s="2"/>
      <c r="GJ128" s="2"/>
      <c r="GK128" s="2"/>
      <c r="GL128" s="2"/>
      <c r="GM128" s="2"/>
      <c r="GN128" s="2"/>
      <c r="GO128" s="2"/>
      <c r="GP128" s="2"/>
      <c r="GQ128" s="2"/>
      <c r="GR128" s="2"/>
      <c r="GS128" s="2"/>
      <c r="GT128" s="2"/>
      <c r="GU128" s="2"/>
      <c r="GV128" s="2"/>
      <c r="GW128" s="2"/>
      <c r="GX128" s="2"/>
      <c r="GY128" s="2"/>
      <c r="GZ128" s="2"/>
      <c r="HA128" s="2"/>
      <c r="HB128" s="2"/>
      <c r="HC128" s="2"/>
      <c r="HD128" s="2"/>
      <c r="HE128" s="2"/>
      <c r="HF128" s="2"/>
      <c r="HG128" s="2"/>
      <c r="HH128" s="2"/>
      <c r="HI128" s="2"/>
      <c r="HJ128" s="2"/>
      <c r="HK128" s="2"/>
      <c r="HL128" s="2"/>
      <c r="HM128" s="2"/>
      <c r="HN128" s="2"/>
      <c r="HO128" s="2"/>
      <c r="HP128" s="2"/>
      <c r="HQ128" s="2"/>
      <c r="HR128" s="2"/>
      <c r="HS128" s="2"/>
      <c r="HT128" s="2"/>
      <c r="HU128" s="2"/>
      <c r="HV128" s="2"/>
      <c r="HW128" s="2"/>
      <c r="HX128" s="2"/>
      <c r="HY128" s="2"/>
      <c r="HZ128" s="2"/>
      <c r="IA128" s="2"/>
      <c r="IB128" s="2"/>
      <c r="IC128" s="2"/>
    </row>
    <row r="129" spans="1:237" x14ac:dyDescent="0.2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  <c r="EW129" s="2"/>
      <c r="EX129" s="2"/>
      <c r="EY129" s="2"/>
      <c r="EZ129" s="2"/>
      <c r="FA129" s="2"/>
      <c r="FB129" s="2"/>
      <c r="FC129" s="2"/>
      <c r="FD129" s="2"/>
      <c r="FE129" s="2"/>
      <c r="FF129" s="2"/>
      <c r="FG129" s="2"/>
      <c r="FH129" s="2"/>
      <c r="FI129" s="2"/>
      <c r="FJ129" s="2"/>
      <c r="FK129" s="2"/>
      <c r="FL129" s="2"/>
      <c r="FM129" s="2"/>
      <c r="FN129" s="2"/>
      <c r="FO129" s="2"/>
      <c r="FP129" s="2"/>
      <c r="FQ129" s="2"/>
      <c r="FR129" s="2"/>
      <c r="FS129" s="2"/>
      <c r="FT129" s="2"/>
      <c r="FU129" s="2"/>
      <c r="FV129" s="2"/>
      <c r="FW129" s="2"/>
      <c r="FX129" s="2"/>
      <c r="FY129" s="2"/>
      <c r="FZ129" s="2"/>
      <c r="GA129" s="2"/>
      <c r="GB129" s="2"/>
      <c r="GC129" s="2"/>
      <c r="GD129" s="2"/>
      <c r="GE129" s="2"/>
      <c r="GF129" s="2"/>
      <c r="GG129" s="2"/>
      <c r="GH129" s="2"/>
      <c r="GI129" s="2"/>
      <c r="GJ129" s="2"/>
      <c r="GK129" s="2"/>
      <c r="GL129" s="2"/>
      <c r="GM129" s="2"/>
      <c r="GN129" s="2"/>
      <c r="GO129" s="2"/>
      <c r="GP129" s="2"/>
      <c r="GQ129" s="2"/>
      <c r="GR129" s="2"/>
      <c r="GS129" s="2"/>
      <c r="GT129" s="2"/>
      <c r="GU129" s="2"/>
      <c r="GV129" s="2"/>
      <c r="GW129" s="2"/>
      <c r="GX129" s="2"/>
      <c r="GY129" s="2"/>
      <c r="GZ129" s="2"/>
      <c r="HA129" s="2"/>
      <c r="HB129" s="2"/>
      <c r="HC129" s="2"/>
      <c r="HD129" s="2"/>
      <c r="HE129" s="2"/>
      <c r="HF129" s="2"/>
      <c r="HG129" s="2"/>
      <c r="HH129" s="2"/>
      <c r="HI129" s="2"/>
      <c r="HJ129" s="2"/>
      <c r="HK129" s="2"/>
      <c r="HL129" s="2"/>
      <c r="HM129" s="2"/>
      <c r="HN129" s="2"/>
      <c r="HO129" s="2"/>
      <c r="HP129" s="2"/>
      <c r="HQ129" s="2"/>
      <c r="HR129" s="2"/>
      <c r="HS129" s="2"/>
      <c r="HT129" s="2"/>
      <c r="HU129" s="2"/>
      <c r="HV129" s="2"/>
      <c r="HW129" s="2"/>
      <c r="HX129" s="2"/>
      <c r="HY129" s="2"/>
      <c r="HZ129" s="2"/>
      <c r="IA129" s="2"/>
      <c r="IB129" s="2"/>
      <c r="IC129" s="2"/>
    </row>
    <row r="130" spans="1:237" x14ac:dyDescent="0.2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  <c r="EW130" s="2"/>
      <c r="EX130" s="2"/>
      <c r="EY130" s="2"/>
      <c r="EZ130" s="2"/>
      <c r="FA130" s="2"/>
      <c r="FB130" s="2"/>
      <c r="FC130" s="2"/>
      <c r="FD130" s="2"/>
      <c r="FE130" s="2"/>
      <c r="FF130" s="2"/>
      <c r="FG130" s="2"/>
      <c r="FH130" s="2"/>
      <c r="FI130" s="2"/>
      <c r="FJ130" s="2"/>
      <c r="FK130" s="2"/>
      <c r="FL130" s="2"/>
      <c r="FM130" s="2"/>
      <c r="FN130" s="2"/>
      <c r="FO130" s="2"/>
      <c r="FP130" s="2"/>
      <c r="FQ130" s="2"/>
      <c r="FR130" s="2"/>
      <c r="FS130" s="2"/>
      <c r="FT130" s="2"/>
      <c r="FU130" s="2"/>
      <c r="FV130" s="2"/>
      <c r="FW130" s="2"/>
      <c r="FX130" s="2"/>
      <c r="FY130" s="2"/>
      <c r="FZ130" s="2"/>
      <c r="GA130" s="2"/>
      <c r="GB130" s="2"/>
      <c r="GC130" s="2"/>
      <c r="GD130" s="2"/>
      <c r="GE130" s="2"/>
      <c r="GF130" s="2"/>
      <c r="GG130" s="2"/>
      <c r="GH130" s="2"/>
      <c r="GI130" s="2"/>
      <c r="GJ130" s="2"/>
      <c r="GK130" s="2"/>
      <c r="GL130" s="2"/>
      <c r="GM130" s="2"/>
      <c r="GN130" s="2"/>
      <c r="GO130" s="2"/>
      <c r="GP130" s="2"/>
      <c r="GQ130" s="2"/>
      <c r="GR130" s="2"/>
      <c r="GS130" s="2"/>
      <c r="GT130" s="2"/>
      <c r="GU130" s="2"/>
      <c r="GV130" s="2"/>
      <c r="GW130" s="2"/>
      <c r="GX130" s="2"/>
      <c r="GY130" s="2"/>
      <c r="GZ130" s="2"/>
      <c r="HA130" s="2"/>
      <c r="HB130" s="2"/>
      <c r="HC130" s="2"/>
      <c r="HD130" s="2"/>
      <c r="HE130" s="2"/>
      <c r="HF130" s="2"/>
      <c r="HG130" s="2"/>
      <c r="HH130" s="2"/>
      <c r="HI130" s="2"/>
      <c r="HJ130" s="2"/>
      <c r="HK130" s="2"/>
      <c r="HL130" s="2"/>
      <c r="HM130" s="2"/>
      <c r="HN130" s="2"/>
      <c r="HO130" s="2"/>
      <c r="HP130" s="2"/>
      <c r="HQ130" s="2"/>
      <c r="HR130" s="2"/>
      <c r="HS130" s="2"/>
      <c r="HT130" s="2"/>
      <c r="HU130" s="2"/>
      <c r="HV130" s="2"/>
      <c r="HW130" s="2"/>
      <c r="HX130" s="2"/>
      <c r="HY130" s="2"/>
      <c r="HZ130" s="2"/>
      <c r="IA130" s="2"/>
      <c r="IB130" s="2"/>
      <c r="IC130" s="2"/>
    </row>
    <row r="131" spans="1:237" x14ac:dyDescent="0.2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  <c r="EW131" s="2"/>
      <c r="EX131" s="2"/>
      <c r="EY131" s="2"/>
      <c r="EZ131" s="2"/>
      <c r="FA131" s="2"/>
      <c r="FB131" s="2"/>
      <c r="FC131" s="2"/>
      <c r="FD131" s="2"/>
      <c r="FE131" s="2"/>
      <c r="FF131" s="2"/>
      <c r="FG131" s="2"/>
      <c r="FH131" s="2"/>
      <c r="FI131" s="2"/>
      <c r="FJ131" s="2"/>
      <c r="FK131" s="2"/>
      <c r="FL131" s="2"/>
      <c r="FM131" s="2"/>
      <c r="FN131" s="2"/>
      <c r="FO131" s="2"/>
      <c r="FP131" s="2"/>
      <c r="FQ131" s="2"/>
      <c r="FR131" s="2"/>
      <c r="FS131" s="2"/>
      <c r="FT131" s="2"/>
      <c r="FU131" s="2"/>
      <c r="FV131" s="2"/>
      <c r="FW131" s="2"/>
      <c r="FX131" s="2"/>
      <c r="FY131" s="2"/>
      <c r="FZ131" s="2"/>
      <c r="GA131" s="2"/>
      <c r="GB131" s="2"/>
      <c r="GC131" s="2"/>
      <c r="GD131" s="2"/>
      <c r="GE131" s="2"/>
      <c r="GF131" s="2"/>
      <c r="GG131" s="2"/>
      <c r="GH131" s="2"/>
      <c r="GI131" s="2"/>
      <c r="GJ131" s="2"/>
      <c r="GK131" s="2"/>
      <c r="GL131" s="2"/>
      <c r="GM131" s="2"/>
      <c r="GN131" s="2"/>
      <c r="GO131" s="2"/>
      <c r="GP131" s="2"/>
      <c r="GQ131" s="2"/>
      <c r="GR131" s="2"/>
      <c r="GS131" s="2"/>
      <c r="GT131" s="2"/>
      <c r="GU131" s="2"/>
      <c r="GV131" s="2"/>
      <c r="GW131" s="2"/>
      <c r="GX131" s="2"/>
      <c r="GY131" s="2"/>
      <c r="GZ131" s="2"/>
      <c r="HA131" s="2"/>
      <c r="HB131" s="2"/>
      <c r="HC131" s="2"/>
      <c r="HD131" s="2"/>
      <c r="HE131" s="2"/>
      <c r="HF131" s="2"/>
      <c r="HG131" s="2"/>
      <c r="HH131" s="2"/>
      <c r="HI131" s="2"/>
      <c r="HJ131" s="2"/>
      <c r="HK131" s="2"/>
      <c r="HL131" s="2"/>
      <c r="HM131" s="2"/>
      <c r="HN131" s="2"/>
      <c r="HO131" s="2"/>
      <c r="HP131" s="2"/>
      <c r="HQ131" s="2"/>
      <c r="HR131" s="2"/>
      <c r="HS131" s="2"/>
      <c r="HT131" s="2"/>
      <c r="HU131" s="2"/>
      <c r="HV131" s="2"/>
      <c r="HW131" s="2"/>
      <c r="HX131" s="2"/>
      <c r="HY131" s="2"/>
      <c r="HZ131" s="2"/>
      <c r="IA131" s="2"/>
      <c r="IB131" s="2"/>
      <c r="IC131" s="2"/>
    </row>
    <row r="132" spans="1:237" x14ac:dyDescent="0.2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  <c r="EW132" s="2"/>
      <c r="EX132" s="2"/>
      <c r="EY132" s="2"/>
      <c r="EZ132" s="2"/>
      <c r="FA132" s="2"/>
      <c r="FB132" s="2"/>
      <c r="FC132" s="2"/>
      <c r="FD132" s="2"/>
      <c r="FE132" s="2"/>
      <c r="FF132" s="2"/>
      <c r="FG132" s="2"/>
      <c r="FH132" s="2"/>
      <c r="FI132" s="2"/>
      <c r="FJ132" s="2"/>
      <c r="FK132" s="2"/>
      <c r="FL132" s="2"/>
      <c r="FM132" s="2"/>
      <c r="FN132" s="2"/>
      <c r="FO132" s="2"/>
      <c r="FP132" s="2"/>
      <c r="FQ132" s="2"/>
      <c r="FR132" s="2"/>
      <c r="FS132" s="2"/>
      <c r="FT132" s="2"/>
      <c r="FU132" s="2"/>
      <c r="FV132" s="2"/>
      <c r="FW132" s="2"/>
      <c r="FX132" s="2"/>
      <c r="FY132" s="2"/>
      <c r="FZ132" s="2"/>
      <c r="GA132" s="2"/>
      <c r="GB132" s="2"/>
      <c r="GC132" s="2"/>
      <c r="GD132" s="2"/>
      <c r="GE132" s="2"/>
      <c r="GF132" s="2"/>
      <c r="GG132" s="2"/>
      <c r="GH132" s="2"/>
      <c r="GI132" s="2"/>
      <c r="GJ132" s="2"/>
      <c r="GK132" s="2"/>
      <c r="GL132" s="2"/>
      <c r="GM132" s="2"/>
      <c r="GN132" s="2"/>
      <c r="GO132" s="2"/>
      <c r="GP132" s="2"/>
      <c r="GQ132" s="2"/>
      <c r="GR132" s="2"/>
      <c r="GS132" s="2"/>
      <c r="GT132" s="2"/>
      <c r="GU132" s="2"/>
      <c r="GV132" s="2"/>
      <c r="GW132" s="2"/>
      <c r="GX132" s="2"/>
      <c r="GY132" s="2"/>
      <c r="GZ132" s="2"/>
      <c r="HA132" s="2"/>
      <c r="HB132" s="2"/>
      <c r="HC132" s="2"/>
      <c r="HD132" s="2"/>
      <c r="HE132" s="2"/>
      <c r="HF132" s="2"/>
      <c r="HG132" s="2"/>
      <c r="HH132" s="2"/>
      <c r="HI132" s="2"/>
      <c r="HJ132" s="2"/>
      <c r="HK132" s="2"/>
      <c r="HL132" s="2"/>
      <c r="HM132" s="2"/>
      <c r="HN132" s="2"/>
      <c r="HO132" s="2"/>
      <c r="HP132" s="2"/>
      <c r="HQ132" s="2"/>
      <c r="HR132" s="2"/>
      <c r="HS132" s="2"/>
      <c r="HT132" s="2"/>
      <c r="HU132" s="2"/>
      <c r="HV132" s="2"/>
      <c r="HW132" s="2"/>
      <c r="HX132" s="2"/>
      <c r="HY132" s="2"/>
      <c r="HZ132" s="2"/>
      <c r="IA132" s="2"/>
      <c r="IB132" s="2"/>
      <c r="IC132" s="2"/>
    </row>
    <row r="133" spans="1:237" x14ac:dyDescent="0.2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  <c r="EW133" s="2"/>
      <c r="EX133" s="2"/>
      <c r="EY133" s="2"/>
      <c r="EZ133" s="2"/>
      <c r="FA133" s="2"/>
      <c r="FB133" s="2"/>
      <c r="FC133" s="2"/>
      <c r="FD133" s="2"/>
      <c r="FE133" s="2"/>
      <c r="FF133" s="2"/>
      <c r="FG133" s="2"/>
      <c r="FH133" s="2"/>
      <c r="FI133" s="2"/>
      <c r="FJ133" s="2"/>
      <c r="FK133" s="2"/>
      <c r="FL133" s="2"/>
      <c r="FM133" s="2"/>
      <c r="FN133" s="2"/>
      <c r="FO133" s="2"/>
      <c r="FP133" s="2"/>
      <c r="FQ133" s="2"/>
      <c r="FR133" s="2"/>
      <c r="FS133" s="2"/>
      <c r="FT133" s="2"/>
      <c r="FU133" s="2"/>
      <c r="FV133" s="2"/>
      <c r="FW133" s="2"/>
      <c r="FX133" s="2"/>
      <c r="FY133" s="2"/>
      <c r="FZ133" s="2"/>
      <c r="GA133" s="2"/>
      <c r="GB133" s="2"/>
      <c r="GC133" s="2"/>
      <c r="GD133" s="2"/>
      <c r="GE133" s="2"/>
      <c r="GF133" s="2"/>
      <c r="GG133" s="2"/>
      <c r="GH133" s="2"/>
      <c r="GI133" s="2"/>
      <c r="GJ133" s="2"/>
      <c r="GK133" s="2"/>
      <c r="GL133" s="2"/>
      <c r="GM133" s="2"/>
      <c r="GN133" s="2"/>
      <c r="GO133" s="2"/>
      <c r="GP133" s="2"/>
      <c r="GQ133" s="2"/>
      <c r="GR133" s="2"/>
      <c r="GS133" s="2"/>
      <c r="GT133" s="2"/>
      <c r="GU133" s="2"/>
      <c r="GV133" s="2"/>
      <c r="GW133" s="2"/>
      <c r="GX133" s="2"/>
      <c r="GY133" s="2"/>
      <c r="GZ133" s="2"/>
      <c r="HA133" s="2"/>
      <c r="HB133" s="2"/>
      <c r="HC133" s="2"/>
      <c r="HD133" s="2"/>
      <c r="HE133" s="2"/>
      <c r="HF133" s="2"/>
      <c r="HG133" s="2"/>
      <c r="HH133" s="2"/>
      <c r="HI133" s="2"/>
      <c r="HJ133" s="2"/>
      <c r="HK133" s="2"/>
      <c r="HL133" s="2"/>
      <c r="HM133" s="2"/>
      <c r="HN133" s="2"/>
      <c r="HO133" s="2"/>
      <c r="HP133" s="2"/>
      <c r="HQ133" s="2"/>
      <c r="HR133" s="2"/>
      <c r="HS133" s="2"/>
      <c r="HT133" s="2"/>
      <c r="HU133" s="2"/>
      <c r="HV133" s="2"/>
      <c r="HW133" s="2"/>
      <c r="HX133" s="2"/>
      <c r="HY133" s="2"/>
      <c r="HZ133" s="2"/>
      <c r="IA133" s="2"/>
      <c r="IB133" s="2"/>
      <c r="IC133" s="2"/>
    </row>
    <row r="134" spans="1:237" x14ac:dyDescent="0.2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  <c r="EW134" s="2"/>
      <c r="EX134" s="2"/>
      <c r="EY134" s="2"/>
      <c r="EZ134" s="2"/>
      <c r="FA134" s="2"/>
      <c r="FB134" s="2"/>
      <c r="FC134" s="2"/>
      <c r="FD134" s="2"/>
      <c r="FE134" s="2"/>
      <c r="FF134" s="2"/>
      <c r="FG134" s="2"/>
      <c r="FH134" s="2"/>
      <c r="FI134" s="2"/>
      <c r="FJ134" s="2"/>
      <c r="FK134" s="2"/>
      <c r="FL134" s="2"/>
      <c r="FM134" s="2"/>
      <c r="FN134" s="2"/>
      <c r="FO134" s="2"/>
      <c r="FP134" s="2"/>
      <c r="FQ134" s="2"/>
      <c r="FR134" s="2"/>
      <c r="FS134" s="2"/>
      <c r="FT134" s="2"/>
      <c r="FU134" s="2"/>
      <c r="FV134" s="2"/>
      <c r="FW134" s="2"/>
      <c r="FX134" s="2"/>
      <c r="FY134" s="2"/>
      <c r="FZ134" s="2"/>
      <c r="GA134" s="2"/>
      <c r="GB134" s="2"/>
      <c r="GC134" s="2"/>
      <c r="GD134" s="2"/>
      <c r="GE134" s="2"/>
      <c r="GF134" s="2"/>
      <c r="GG134" s="2"/>
      <c r="GH134" s="2"/>
      <c r="GI134" s="2"/>
      <c r="GJ134" s="2"/>
      <c r="GK134" s="2"/>
      <c r="GL134" s="2"/>
      <c r="GM134" s="2"/>
      <c r="GN134" s="2"/>
      <c r="GO134" s="2"/>
      <c r="GP134" s="2"/>
      <c r="GQ134" s="2"/>
      <c r="GR134" s="2"/>
      <c r="GS134" s="2"/>
      <c r="GT134" s="2"/>
      <c r="GU134" s="2"/>
      <c r="GV134" s="2"/>
      <c r="GW134" s="2"/>
      <c r="GX134" s="2"/>
      <c r="GY134" s="2"/>
      <c r="GZ134" s="2"/>
      <c r="HA134" s="2"/>
      <c r="HB134" s="2"/>
      <c r="HC134" s="2"/>
      <c r="HD134" s="2"/>
      <c r="HE134" s="2"/>
      <c r="HF134" s="2"/>
      <c r="HG134" s="2"/>
      <c r="HH134" s="2"/>
      <c r="HI134" s="2"/>
      <c r="HJ134" s="2"/>
      <c r="HK134" s="2"/>
      <c r="HL134" s="2"/>
      <c r="HM134" s="2"/>
      <c r="HN134" s="2"/>
      <c r="HO134" s="2"/>
      <c r="HP134" s="2"/>
      <c r="HQ134" s="2"/>
      <c r="HR134" s="2"/>
      <c r="HS134" s="2"/>
      <c r="HT134" s="2"/>
      <c r="HU134" s="2"/>
      <c r="HV134" s="2"/>
      <c r="HW134" s="2"/>
      <c r="HX134" s="2"/>
      <c r="HY134" s="2"/>
      <c r="HZ134" s="2"/>
      <c r="IA134" s="2"/>
      <c r="IB134" s="2"/>
      <c r="IC134" s="2"/>
    </row>
    <row r="135" spans="1:237" x14ac:dyDescent="0.2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  <c r="EW135" s="2"/>
      <c r="EX135" s="2"/>
      <c r="EY135" s="2"/>
      <c r="EZ135" s="2"/>
      <c r="FA135" s="2"/>
      <c r="FB135" s="2"/>
      <c r="FC135" s="2"/>
      <c r="FD135" s="2"/>
      <c r="FE135" s="2"/>
      <c r="FF135" s="2"/>
      <c r="FG135" s="2"/>
      <c r="FH135" s="2"/>
      <c r="FI135" s="2"/>
      <c r="FJ135" s="2"/>
      <c r="FK135" s="2"/>
      <c r="FL135" s="2"/>
      <c r="FM135" s="2"/>
      <c r="FN135" s="2"/>
      <c r="FO135" s="2"/>
      <c r="FP135" s="2"/>
      <c r="FQ135" s="2"/>
      <c r="FR135" s="2"/>
      <c r="FS135" s="2"/>
      <c r="FT135" s="2"/>
      <c r="FU135" s="2"/>
      <c r="FV135" s="2"/>
      <c r="FW135" s="2"/>
      <c r="FX135" s="2"/>
      <c r="FY135" s="2"/>
      <c r="FZ135" s="2"/>
      <c r="GA135" s="2"/>
      <c r="GB135" s="2"/>
      <c r="GC135" s="2"/>
      <c r="GD135" s="2"/>
      <c r="GE135" s="2"/>
      <c r="GF135" s="2"/>
      <c r="GG135" s="2"/>
      <c r="GH135" s="2"/>
      <c r="GI135" s="2"/>
      <c r="GJ135" s="2"/>
      <c r="GK135" s="2"/>
      <c r="GL135" s="2"/>
      <c r="GM135" s="2"/>
      <c r="GN135" s="2"/>
      <c r="GO135" s="2"/>
      <c r="GP135" s="2"/>
      <c r="GQ135" s="2"/>
      <c r="GR135" s="2"/>
      <c r="GS135" s="2"/>
      <c r="GT135" s="2"/>
      <c r="GU135" s="2"/>
      <c r="GV135" s="2"/>
      <c r="GW135" s="2"/>
      <c r="GX135" s="2"/>
      <c r="GY135" s="2"/>
      <c r="GZ135" s="2"/>
      <c r="HA135" s="2"/>
      <c r="HB135" s="2"/>
      <c r="HC135" s="2"/>
      <c r="HD135" s="2"/>
      <c r="HE135" s="2"/>
      <c r="HF135" s="2"/>
      <c r="HG135" s="2"/>
      <c r="HH135" s="2"/>
      <c r="HI135" s="2"/>
      <c r="HJ135" s="2"/>
      <c r="HK135" s="2"/>
      <c r="HL135" s="2"/>
      <c r="HM135" s="2"/>
      <c r="HN135" s="2"/>
      <c r="HO135" s="2"/>
      <c r="HP135" s="2"/>
      <c r="HQ135" s="2"/>
      <c r="HR135" s="2"/>
      <c r="HS135" s="2"/>
      <c r="HT135" s="2"/>
      <c r="HU135" s="2"/>
      <c r="HV135" s="2"/>
      <c r="HW135" s="2"/>
      <c r="HX135" s="2"/>
      <c r="HY135" s="2"/>
      <c r="HZ135" s="2"/>
      <c r="IA135" s="2"/>
      <c r="IB135" s="2"/>
      <c r="IC135" s="2"/>
    </row>
    <row r="136" spans="1:237" x14ac:dyDescent="0.2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  <c r="EW136" s="2"/>
      <c r="EX136" s="2"/>
      <c r="EY136" s="2"/>
      <c r="EZ136" s="2"/>
      <c r="FA136" s="2"/>
      <c r="FB136" s="2"/>
      <c r="FC136" s="2"/>
      <c r="FD136" s="2"/>
      <c r="FE136" s="2"/>
      <c r="FF136" s="2"/>
      <c r="FG136" s="2"/>
      <c r="FH136" s="2"/>
      <c r="FI136" s="2"/>
      <c r="FJ136" s="2"/>
      <c r="FK136" s="2"/>
      <c r="FL136" s="2"/>
      <c r="FM136" s="2"/>
      <c r="FN136" s="2"/>
      <c r="FO136" s="2"/>
      <c r="FP136" s="2"/>
      <c r="FQ136" s="2"/>
      <c r="FR136" s="2"/>
      <c r="FS136" s="2"/>
      <c r="FT136" s="2"/>
      <c r="FU136" s="2"/>
      <c r="FV136" s="2"/>
      <c r="FW136" s="2"/>
      <c r="FX136" s="2"/>
      <c r="FY136" s="2"/>
      <c r="FZ136" s="2"/>
      <c r="GA136" s="2"/>
      <c r="GB136" s="2"/>
      <c r="GC136" s="2"/>
      <c r="GD136" s="2"/>
      <c r="GE136" s="2"/>
      <c r="GF136" s="2"/>
      <c r="GG136" s="2"/>
      <c r="GH136" s="2"/>
      <c r="GI136" s="2"/>
      <c r="GJ136" s="2"/>
      <c r="GK136" s="2"/>
      <c r="GL136" s="2"/>
      <c r="GM136" s="2"/>
      <c r="GN136" s="2"/>
      <c r="GO136" s="2"/>
      <c r="GP136" s="2"/>
      <c r="GQ136" s="2"/>
      <c r="GR136" s="2"/>
      <c r="GS136" s="2"/>
      <c r="GT136" s="2"/>
      <c r="GU136" s="2"/>
      <c r="GV136" s="2"/>
      <c r="GW136" s="2"/>
      <c r="GX136" s="2"/>
      <c r="GY136" s="2"/>
      <c r="GZ136" s="2"/>
      <c r="HA136" s="2"/>
      <c r="HB136" s="2"/>
      <c r="HC136" s="2"/>
      <c r="HD136" s="2"/>
      <c r="HE136" s="2"/>
      <c r="HF136" s="2"/>
      <c r="HG136" s="2"/>
      <c r="HH136" s="2"/>
      <c r="HI136" s="2"/>
      <c r="HJ136" s="2"/>
      <c r="HK136" s="2"/>
      <c r="HL136" s="2"/>
      <c r="HM136" s="2"/>
      <c r="HN136" s="2"/>
      <c r="HO136" s="2"/>
      <c r="HP136" s="2"/>
      <c r="HQ136" s="2"/>
      <c r="HR136" s="2"/>
      <c r="HS136" s="2"/>
      <c r="HT136" s="2"/>
      <c r="HU136" s="2"/>
      <c r="HV136" s="2"/>
      <c r="HW136" s="2"/>
      <c r="HX136" s="2"/>
      <c r="HY136" s="2"/>
      <c r="HZ136" s="2"/>
      <c r="IA136" s="2"/>
      <c r="IB136" s="2"/>
      <c r="IC136" s="2"/>
    </row>
    <row r="137" spans="1:237" x14ac:dyDescent="0.2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  <c r="EW137" s="2"/>
      <c r="EX137" s="2"/>
      <c r="EY137" s="2"/>
      <c r="EZ137" s="2"/>
      <c r="FA137" s="2"/>
      <c r="FB137" s="2"/>
      <c r="FC137" s="2"/>
      <c r="FD137" s="2"/>
      <c r="FE137" s="2"/>
      <c r="FF137" s="2"/>
      <c r="FG137" s="2"/>
      <c r="FH137" s="2"/>
      <c r="FI137" s="2"/>
      <c r="FJ137" s="2"/>
      <c r="FK137" s="2"/>
      <c r="FL137" s="2"/>
      <c r="FM137" s="2"/>
      <c r="FN137" s="2"/>
      <c r="FO137" s="2"/>
      <c r="FP137" s="2"/>
      <c r="FQ137" s="2"/>
      <c r="FR137" s="2"/>
      <c r="FS137" s="2"/>
      <c r="FT137" s="2"/>
      <c r="FU137" s="2"/>
      <c r="FV137" s="2"/>
      <c r="FW137" s="2"/>
      <c r="FX137" s="2"/>
      <c r="FY137" s="2"/>
      <c r="FZ137" s="2"/>
      <c r="GA137" s="2"/>
      <c r="GB137" s="2"/>
      <c r="GC137" s="2"/>
      <c r="GD137" s="2"/>
      <c r="GE137" s="2"/>
      <c r="GF137" s="2"/>
      <c r="GG137" s="2"/>
      <c r="GH137" s="2"/>
      <c r="GI137" s="2"/>
      <c r="GJ137" s="2"/>
      <c r="GK137" s="2"/>
      <c r="GL137" s="2"/>
      <c r="GM137" s="2"/>
      <c r="GN137" s="2"/>
      <c r="GO137" s="2"/>
      <c r="GP137" s="2"/>
      <c r="GQ137" s="2"/>
      <c r="GR137" s="2"/>
      <c r="GS137" s="2"/>
      <c r="GT137" s="2"/>
      <c r="GU137" s="2"/>
      <c r="GV137" s="2"/>
      <c r="GW137" s="2"/>
      <c r="GX137" s="2"/>
      <c r="GY137" s="2"/>
      <c r="GZ137" s="2"/>
      <c r="HA137" s="2"/>
      <c r="HB137" s="2"/>
      <c r="HC137" s="2"/>
      <c r="HD137" s="2"/>
      <c r="HE137" s="2"/>
      <c r="HF137" s="2"/>
      <c r="HG137" s="2"/>
      <c r="HH137" s="2"/>
      <c r="HI137" s="2"/>
      <c r="HJ137" s="2"/>
      <c r="HK137" s="2"/>
      <c r="HL137" s="2"/>
      <c r="HM137" s="2"/>
      <c r="HN137" s="2"/>
      <c r="HO137" s="2"/>
      <c r="HP137" s="2"/>
      <c r="HQ137" s="2"/>
      <c r="HR137" s="2"/>
      <c r="HS137" s="2"/>
      <c r="HT137" s="2"/>
      <c r="HU137" s="2"/>
      <c r="HV137" s="2"/>
      <c r="HW137" s="2"/>
      <c r="HX137" s="2"/>
      <c r="HY137" s="2"/>
      <c r="HZ137" s="2"/>
      <c r="IA137" s="2"/>
      <c r="IB137" s="2"/>
      <c r="IC137" s="2"/>
    </row>
    <row r="138" spans="1:237" x14ac:dyDescent="0.2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  <c r="EW138" s="2"/>
      <c r="EX138" s="2"/>
      <c r="EY138" s="2"/>
      <c r="EZ138" s="2"/>
      <c r="FA138" s="2"/>
      <c r="FB138" s="2"/>
      <c r="FC138" s="2"/>
      <c r="FD138" s="2"/>
      <c r="FE138" s="2"/>
      <c r="FF138" s="2"/>
      <c r="FG138" s="2"/>
      <c r="FH138" s="2"/>
      <c r="FI138" s="2"/>
      <c r="FJ138" s="2"/>
      <c r="FK138" s="2"/>
      <c r="FL138" s="2"/>
      <c r="FM138" s="2"/>
      <c r="FN138" s="2"/>
      <c r="FO138" s="2"/>
      <c r="FP138" s="2"/>
      <c r="FQ138" s="2"/>
      <c r="FR138" s="2"/>
      <c r="FS138" s="2"/>
      <c r="FT138" s="2"/>
      <c r="FU138" s="2"/>
      <c r="FV138" s="2"/>
      <c r="FW138" s="2"/>
      <c r="FX138" s="2"/>
      <c r="FY138" s="2"/>
      <c r="FZ138" s="2"/>
      <c r="GA138" s="2"/>
      <c r="GB138" s="2"/>
      <c r="GC138" s="2"/>
      <c r="GD138" s="2"/>
      <c r="GE138" s="2"/>
      <c r="GF138" s="2"/>
      <c r="GG138" s="2"/>
      <c r="GH138" s="2"/>
      <c r="GI138" s="2"/>
      <c r="GJ138" s="2"/>
      <c r="GK138" s="2"/>
      <c r="GL138" s="2"/>
      <c r="GM138" s="2"/>
      <c r="GN138" s="2"/>
      <c r="GO138" s="2"/>
      <c r="GP138" s="2"/>
      <c r="GQ138" s="2"/>
      <c r="GR138" s="2"/>
      <c r="GS138" s="2"/>
      <c r="GT138" s="2"/>
      <c r="GU138" s="2"/>
      <c r="GV138" s="2"/>
      <c r="GW138" s="2"/>
      <c r="GX138" s="2"/>
      <c r="GY138" s="2"/>
      <c r="GZ138" s="2"/>
      <c r="HA138" s="2"/>
      <c r="HB138" s="2"/>
      <c r="HC138" s="2"/>
      <c r="HD138" s="2"/>
      <c r="HE138" s="2"/>
      <c r="HF138" s="2"/>
      <c r="HG138" s="2"/>
      <c r="HH138" s="2"/>
      <c r="HI138" s="2"/>
      <c r="HJ138" s="2"/>
      <c r="HK138" s="2"/>
      <c r="HL138" s="2"/>
      <c r="HM138" s="2"/>
      <c r="HN138" s="2"/>
      <c r="HO138" s="2"/>
      <c r="HP138" s="2"/>
      <c r="HQ138" s="2"/>
      <c r="HR138" s="2"/>
      <c r="HS138" s="2"/>
      <c r="HT138" s="2"/>
      <c r="HU138" s="2"/>
      <c r="HV138" s="2"/>
      <c r="HW138" s="2"/>
      <c r="HX138" s="2"/>
      <c r="HY138" s="2"/>
      <c r="HZ138" s="2"/>
      <c r="IA138" s="2"/>
      <c r="IB138" s="2"/>
      <c r="IC138" s="2"/>
    </row>
    <row r="139" spans="1:237" x14ac:dyDescent="0.2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  <c r="EW139" s="2"/>
      <c r="EX139" s="2"/>
      <c r="EY139" s="2"/>
      <c r="EZ139" s="2"/>
      <c r="FA139" s="2"/>
      <c r="FB139" s="2"/>
      <c r="FC139" s="2"/>
      <c r="FD139" s="2"/>
      <c r="FE139" s="2"/>
      <c r="FF139" s="2"/>
      <c r="FG139" s="2"/>
      <c r="FH139" s="2"/>
      <c r="FI139" s="2"/>
      <c r="FJ139" s="2"/>
      <c r="FK139" s="2"/>
      <c r="FL139" s="2"/>
      <c r="FM139" s="2"/>
      <c r="FN139" s="2"/>
      <c r="FO139" s="2"/>
      <c r="FP139" s="2"/>
      <c r="FQ139" s="2"/>
      <c r="FR139" s="2"/>
      <c r="FS139" s="2"/>
      <c r="FT139" s="2"/>
      <c r="FU139" s="2"/>
      <c r="FV139" s="2"/>
      <c r="FW139" s="2"/>
      <c r="FX139" s="2"/>
      <c r="FY139" s="2"/>
      <c r="FZ139" s="2"/>
      <c r="GA139" s="2"/>
      <c r="GB139" s="2"/>
      <c r="GC139" s="2"/>
      <c r="GD139" s="2"/>
      <c r="GE139" s="2"/>
      <c r="GF139" s="2"/>
      <c r="GG139" s="2"/>
      <c r="GH139" s="2"/>
      <c r="GI139" s="2"/>
      <c r="GJ139" s="2"/>
      <c r="GK139" s="2"/>
      <c r="GL139" s="2"/>
      <c r="GM139" s="2"/>
      <c r="GN139" s="2"/>
      <c r="GO139" s="2"/>
      <c r="GP139" s="2"/>
      <c r="GQ139" s="2"/>
      <c r="GR139" s="2"/>
      <c r="GS139" s="2"/>
      <c r="GT139" s="2"/>
      <c r="GU139" s="2"/>
      <c r="GV139" s="2"/>
      <c r="GW139" s="2"/>
      <c r="GX139" s="2"/>
      <c r="GY139" s="2"/>
      <c r="GZ139" s="2"/>
      <c r="HA139" s="2"/>
      <c r="HB139" s="2"/>
      <c r="HC139" s="2"/>
      <c r="HD139" s="2"/>
      <c r="HE139" s="2"/>
      <c r="HF139" s="2"/>
      <c r="HG139" s="2"/>
      <c r="HH139" s="2"/>
      <c r="HI139" s="2"/>
      <c r="HJ139" s="2"/>
      <c r="HK139" s="2"/>
      <c r="HL139" s="2"/>
      <c r="HM139" s="2"/>
      <c r="HN139" s="2"/>
      <c r="HO139" s="2"/>
      <c r="HP139" s="2"/>
      <c r="HQ139" s="2"/>
      <c r="HR139" s="2"/>
      <c r="HS139" s="2"/>
      <c r="HT139" s="2"/>
      <c r="HU139" s="2"/>
      <c r="HV139" s="2"/>
      <c r="HW139" s="2"/>
      <c r="HX139" s="2"/>
      <c r="HY139" s="2"/>
      <c r="HZ139" s="2"/>
      <c r="IA139" s="2"/>
      <c r="IB139" s="2"/>
      <c r="IC139" s="2"/>
    </row>
    <row r="140" spans="1:237" x14ac:dyDescent="0.2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  <c r="EW140" s="2"/>
      <c r="EX140" s="2"/>
      <c r="EY140" s="2"/>
      <c r="EZ140" s="2"/>
      <c r="FA140" s="2"/>
      <c r="FB140" s="2"/>
      <c r="FC140" s="2"/>
      <c r="FD140" s="2"/>
      <c r="FE140" s="2"/>
      <c r="FF140" s="2"/>
      <c r="FG140" s="2"/>
      <c r="FH140" s="2"/>
      <c r="FI140" s="2"/>
      <c r="FJ140" s="2"/>
      <c r="FK140" s="2"/>
      <c r="FL140" s="2"/>
      <c r="FM140" s="2"/>
      <c r="FN140" s="2"/>
      <c r="FO140" s="2"/>
      <c r="FP140" s="2"/>
      <c r="FQ140" s="2"/>
      <c r="FR140" s="2"/>
      <c r="FS140" s="2"/>
      <c r="FT140" s="2"/>
      <c r="FU140" s="2"/>
      <c r="FV140" s="2"/>
      <c r="FW140" s="2"/>
      <c r="FX140" s="2"/>
      <c r="FY140" s="2"/>
      <c r="FZ140" s="2"/>
      <c r="GA140" s="2"/>
      <c r="GB140" s="2"/>
      <c r="GC140" s="2"/>
      <c r="GD140" s="2"/>
      <c r="GE140" s="2"/>
      <c r="GF140" s="2"/>
      <c r="GG140" s="2"/>
      <c r="GH140" s="2"/>
      <c r="GI140" s="2"/>
      <c r="GJ140" s="2"/>
      <c r="GK140" s="2"/>
      <c r="GL140" s="2"/>
      <c r="GM140" s="2"/>
      <c r="GN140" s="2"/>
      <c r="GO140" s="2"/>
      <c r="GP140" s="2"/>
      <c r="GQ140" s="2"/>
      <c r="GR140" s="2"/>
      <c r="GS140" s="2"/>
      <c r="GT140" s="2"/>
      <c r="GU140" s="2"/>
      <c r="GV140" s="2"/>
      <c r="GW140" s="2"/>
      <c r="GX140" s="2"/>
      <c r="GY140" s="2"/>
      <c r="GZ140" s="2"/>
      <c r="HA140" s="2"/>
      <c r="HB140" s="2"/>
      <c r="HC140" s="2"/>
      <c r="HD140" s="2"/>
      <c r="HE140" s="2"/>
      <c r="HF140" s="2"/>
      <c r="HG140" s="2"/>
      <c r="HH140" s="2"/>
      <c r="HI140" s="2"/>
      <c r="HJ140" s="2"/>
      <c r="HK140" s="2"/>
      <c r="HL140" s="2"/>
      <c r="HM140" s="2"/>
      <c r="HN140" s="2"/>
      <c r="HO140" s="2"/>
      <c r="HP140" s="2"/>
      <c r="HQ140" s="2"/>
      <c r="HR140" s="2"/>
      <c r="HS140" s="2"/>
      <c r="HT140" s="2"/>
      <c r="HU140" s="2"/>
      <c r="HV140" s="2"/>
      <c r="HW140" s="2"/>
      <c r="HX140" s="2"/>
      <c r="HY140" s="2"/>
      <c r="HZ140" s="2"/>
      <c r="IA140" s="2"/>
      <c r="IB140" s="2"/>
      <c r="IC140" s="2"/>
    </row>
    <row r="141" spans="1:237" x14ac:dyDescent="0.2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  <c r="EW141" s="2"/>
      <c r="EX141" s="2"/>
      <c r="EY141" s="2"/>
      <c r="EZ141" s="2"/>
      <c r="FA141" s="2"/>
      <c r="FB141" s="2"/>
      <c r="FC141" s="2"/>
      <c r="FD141" s="2"/>
      <c r="FE141" s="2"/>
      <c r="FF141" s="2"/>
      <c r="FG141" s="2"/>
      <c r="FH141" s="2"/>
      <c r="FI141" s="2"/>
      <c r="FJ141" s="2"/>
      <c r="FK141" s="2"/>
      <c r="FL141" s="2"/>
      <c r="FM141" s="2"/>
      <c r="FN141" s="2"/>
      <c r="FO141" s="2"/>
      <c r="FP141" s="2"/>
      <c r="FQ141" s="2"/>
      <c r="FR141" s="2"/>
      <c r="FS141" s="2"/>
      <c r="FT141" s="2"/>
      <c r="FU141" s="2"/>
      <c r="FV141" s="2"/>
      <c r="FW141" s="2"/>
      <c r="FX141" s="2"/>
      <c r="FY141" s="2"/>
      <c r="FZ141" s="2"/>
      <c r="GA141" s="2"/>
      <c r="GB141" s="2"/>
      <c r="GC141" s="2"/>
      <c r="GD141" s="2"/>
      <c r="GE141" s="2"/>
      <c r="GF141" s="2"/>
      <c r="GG141" s="2"/>
      <c r="GH141" s="2"/>
      <c r="GI141" s="2"/>
      <c r="GJ141" s="2"/>
      <c r="GK141" s="2"/>
      <c r="GL141" s="2"/>
      <c r="GM141" s="2"/>
      <c r="GN141" s="2"/>
      <c r="GO141" s="2"/>
      <c r="GP141" s="2"/>
      <c r="GQ141" s="2"/>
      <c r="GR141" s="2"/>
      <c r="GS141" s="2"/>
      <c r="GT141" s="2"/>
      <c r="GU141" s="2"/>
      <c r="GV141" s="2"/>
      <c r="GW141" s="2"/>
      <c r="GX141" s="2"/>
      <c r="GY141" s="2"/>
      <c r="GZ141" s="2"/>
      <c r="HA141" s="2"/>
      <c r="HB141" s="2"/>
      <c r="HC141" s="2"/>
      <c r="HD141" s="2"/>
      <c r="HE141" s="2"/>
      <c r="HF141" s="2"/>
      <c r="HG141" s="2"/>
      <c r="HH141" s="2"/>
      <c r="HI141" s="2"/>
      <c r="HJ141" s="2"/>
      <c r="HK141" s="2"/>
      <c r="HL141" s="2"/>
      <c r="HM141" s="2"/>
      <c r="HN141" s="2"/>
      <c r="HO141" s="2"/>
      <c r="HP141" s="2"/>
      <c r="HQ141" s="2"/>
      <c r="HR141" s="2"/>
      <c r="HS141" s="2"/>
      <c r="HT141" s="2"/>
      <c r="HU141" s="2"/>
      <c r="HV141" s="2"/>
      <c r="HW141" s="2"/>
      <c r="HX141" s="2"/>
      <c r="HY141" s="2"/>
      <c r="HZ141" s="2"/>
      <c r="IA141" s="2"/>
      <c r="IB141" s="2"/>
      <c r="IC141" s="2"/>
    </row>
    <row r="142" spans="1:237" x14ac:dyDescent="0.2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  <c r="EW142" s="2"/>
      <c r="EX142" s="2"/>
      <c r="EY142" s="2"/>
      <c r="EZ142" s="2"/>
      <c r="FA142" s="2"/>
      <c r="FB142" s="2"/>
      <c r="FC142" s="2"/>
      <c r="FD142" s="2"/>
      <c r="FE142" s="2"/>
      <c r="FF142" s="2"/>
      <c r="FG142" s="2"/>
      <c r="FH142" s="2"/>
      <c r="FI142" s="2"/>
      <c r="FJ142" s="2"/>
      <c r="FK142" s="2"/>
      <c r="FL142" s="2"/>
      <c r="FM142" s="2"/>
      <c r="FN142" s="2"/>
      <c r="FO142" s="2"/>
      <c r="FP142" s="2"/>
      <c r="FQ142" s="2"/>
      <c r="FR142" s="2"/>
      <c r="FS142" s="2"/>
      <c r="FT142" s="2"/>
      <c r="FU142" s="2"/>
      <c r="FV142" s="2"/>
      <c r="FW142" s="2"/>
      <c r="FX142" s="2"/>
      <c r="FY142" s="2"/>
      <c r="FZ142" s="2"/>
      <c r="GA142" s="2"/>
      <c r="GB142" s="2"/>
      <c r="GC142" s="2"/>
      <c r="GD142" s="2"/>
      <c r="GE142" s="2"/>
      <c r="GF142" s="2"/>
      <c r="GG142" s="2"/>
      <c r="GH142" s="2"/>
      <c r="GI142" s="2"/>
      <c r="GJ142" s="2"/>
      <c r="GK142" s="2"/>
      <c r="GL142" s="2"/>
      <c r="GM142" s="2"/>
      <c r="GN142" s="2"/>
      <c r="GO142" s="2"/>
      <c r="GP142" s="2"/>
      <c r="GQ142" s="2"/>
      <c r="GR142" s="2"/>
      <c r="GS142" s="2"/>
      <c r="GT142" s="2"/>
      <c r="GU142" s="2"/>
      <c r="GV142" s="2"/>
      <c r="GW142" s="2"/>
      <c r="GX142" s="2"/>
      <c r="GY142" s="2"/>
      <c r="GZ142" s="2"/>
      <c r="HA142" s="2"/>
      <c r="HB142" s="2"/>
      <c r="HC142" s="2"/>
      <c r="HD142" s="2"/>
      <c r="HE142" s="2"/>
      <c r="HF142" s="2"/>
      <c r="HG142" s="2"/>
      <c r="HH142" s="2"/>
      <c r="HI142" s="2"/>
      <c r="HJ142" s="2"/>
      <c r="HK142" s="2"/>
      <c r="HL142" s="2"/>
      <c r="HM142" s="2"/>
      <c r="HN142" s="2"/>
      <c r="HO142" s="2"/>
      <c r="HP142" s="2"/>
      <c r="HQ142" s="2"/>
      <c r="HR142" s="2"/>
      <c r="HS142" s="2"/>
      <c r="HT142" s="2"/>
      <c r="HU142" s="2"/>
      <c r="HV142" s="2"/>
      <c r="HW142" s="2"/>
      <c r="HX142" s="2"/>
      <c r="HY142" s="2"/>
      <c r="HZ142" s="2"/>
      <c r="IA142" s="2"/>
      <c r="IB142" s="2"/>
      <c r="IC142" s="2"/>
    </row>
    <row r="143" spans="1:237" x14ac:dyDescent="0.2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  <c r="EW143" s="2"/>
      <c r="EX143" s="2"/>
      <c r="EY143" s="2"/>
      <c r="EZ143" s="2"/>
      <c r="FA143" s="2"/>
      <c r="FB143" s="2"/>
      <c r="FC143" s="2"/>
      <c r="FD143" s="2"/>
      <c r="FE143" s="2"/>
      <c r="FF143" s="2"/>
      <c r="FG143" s="2"/>
      <c r="FH143" s="2"/>
      <c r="FI143" s="2"/>
      <c r="FJ143" s="2"/>
      <c r="FK143" s="2"/>
      <c r="FL143" s="2"/>
      <c r="FM143" s="2"/>
      <c r="FN143" s="2"/>
      <c r="FO143" s="2"/>
      <c r="FP143" s="2"/>
      <c r="FQ143" s="2"/>
      <c r="FR143" s="2"/>
      <c r="FS143" s="2"/>
      <c r="FT143" s="2"/>
      <c r="FU143" s="2"/>
      <c r="FV143" s="2"/>
      <c r="FW143" s="2"/>
      <c r="FX143" s="2"/>
      <c r="FY143" s="2"/>
      <c r="FZ143" s="2"/>
      <c r="GA143" s="2"/>
      <c r="GB143" s="2"/>
      <c r="GC143" s="2"/>
      <c r="GD143" s="2"/>
      <c r="GE143" s="2"/>
      <c r="GF143" s="2"/>
      <c r="GG143" s="2"/>
      <c r="GH143" s="2"/>
      <c r="GI143" s="2"/>
      <c r="GJ143" s="2"/>
      <c r="GK143" s="2"/>
      <c r="GL143" s="2"/>
      <c r="GM143" s="2"/>
      <c r="GN143" s="2"/>
      <c r="GO143" s="2"/>
      <c r="GP143" s="2"/>
      <c r="GQ143" s="2"/>
      <c r="GR143" s="2"/>
      <c r="GS143" s="2"/>
      <c r="GT143" s="2"/>
      <c r="GU143" s="2"/>
      <c r="GV143" s="2"/>
      <c r="GW143" s="2"/>
      <c r="GX143" s="2"/>
      <c r="GY143" s="2"/>
      <c r="GZ143" s="2"/>
      <c r="HA143" s="2"/>
      <c r="HB143" s="2"/>
      <c r="HC143" s="2"/>
      <c r="HD143" s="2"/>
      <c r="HE143" s="2"/>
      <c r="HF143" s="2"/>
      <c r="HG143" s="2"/>
      <c r="HH143" s="2"/>
      <c r="HI143" s="2"/>
      <c r="HJ143" s="2"/>
      <c r="HK143" s="2"/>
      <c r="HL143" s="2"/>
      <c r="HM143" s="2"/>
      <c r="HN143" s="2"/>
      <c r="HO143" s="2"/>
      <c r="HP143" s="2"/>
      <c r="HQ143" s="2"/>
      <c r="HR143" s="2"/>
      <c r="HS143" s="2"/>
      <c r="HT143" s="2"/>
      <c r="HU143" s="2"/>
      <c r="HV143" s="2"/>
      <c r="HW143" s="2"/>
      <c r="HX143" s="2"/>
      <c r="HY143" s="2"/>
      <c r="HZ143" s="2"/>
      <c r="IA143" s="2"/>
      <c r="IB143" s="2"/>
      <c r="IC143" s="2"/>
    </row>
    <row r="144" spans="1:237" x14ac:dyDescent="0.2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  <c r="EW144" s="2"/>
      <c r="EX144" s="2"/>
      <c r="EY144" s="2"/>
      <c r="EZ144" s="2"/>
      <c r="FA144" s="2"/>
      <c r="FB144" s="2"/>
      <c r="FC144" s="2"/>
      <c r="FD144" s="2"/>
      <c r="FE144" s="2"/>
      <c r="FF144" s="2"/>
      <c r="FG144" s="2"/>
      <c r="FH144" s="2"/>
      <c r="FI144" s="2"/>
      <c r="FJ144" s="2"/>
      <c r="FK144" s="2"/>
      <c r="FL144" s="2"/>
      <c r="FM144" s="2"/>
      <c r="FN144" s="2"/>
      <c r="FO144" s="2"/>
      <c r="FP144" s="2"/>
      <c r="FQ144" s="2"/>
      <c r="FR144" s="2"/>
      <c r="FS144" s="2"/>
      <c r="FT144" s="2"/>
      <c r="FU144" s="2"/>
      <c r="FV144" s="2"/>
      <c r="FW144" s="2"/>
      <c r="FX144" s="2"/>
      <c r="FY144" s="2"/>
      <c r="FZ144" s="2"/>
      <c r="GA144" s="2"/>
      <c r="GB144" s="2"/>
      <c r="GC144" s="2"/>
      <c r="GD144" s="2"/>
      <c r="GE144" s="2"/>
      <c r="GF144" s="2"/>
      <c r="GG144" s="2"/>
      <c r="GH144" s="2"/>
      <c r="GI144" s="2"/>
      <c r="GJ144" s="2"/>
      <c r="GK144" s="2"/>
      <c r="GL144" s="2"/>
      <c r="GM144" s="2"/>
      <c r="GN144" s="2"/>
      <c r="GO144" s="2"/>
      <c r="GP144" s="2"/>
      <c r="GQ144" s="2"/>
      <c r="GR144" s="2"/>
      <c r="GS144" s="2"/>
      <c r="GT144" s="2"/>
      <c r="GU144" s="2"/>
      <c r="GV144" s="2"/>
      <c r="GW144" s="2"/>
      <c r="GX144" s="2"/>
      <c r="GY144" s="2"/>
      <c r="GZ144" s="2"/>
      <c r="HA144" s="2"/>
      <c r="HB144" s="2"/>
      <c r="HC144" s="2"/>
      <c r="HD144" s="2"/>
      <c r="HE144" s="2"/>
      <c r="HF144" s="2"/>
      <c r="HG144" s="2"/>
      <c r="HH144" s="2"/>
      <c r="HI144" s="2"/>
      <c r="HJ144" s="2"/>
      <c r="HK144" s="2"/>
      <c r="HL144" s="2"/>
      <c r="HM144" s="2"/>
      <c r="HN144" s="2"/>
      <c r="HO144" s="2"/>
      <c r="HP144" s="2"/>
      <c r="HQ144" s="2"/>
      <c r="HR144" s="2"/>
      <c r="HS144" s="2"/>
      <c r="HT144" s="2"/>
      <c r="HU144" s="2"/>
      <c r="HV144" s="2"/>
      <c r="HW144" s="2"/>
      <c r="HX144" s="2"/>
      <c r="HY144" s="2"/>
      <c r="HZ144" s="2"/>
      <c r="IA144" s="2"/>
      <c r="IB144" s="2"/>
      <c r="IC144" s="2"/>
    </row>
    <row r="145" spans="1:237" x14ac:dyDescent="0.2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  <c r="EW145" s="2"/>
      <c r="EX145" s="2"/>
      <c r="EY145" s="2"/>
      <c r="EZ145" s="2"/>
      <c r="FA145" s="2"/>
      <c r="FB145" s="2"/>
      <c r="FC145" s="2"/>
      <c r="FD145" s="2"/>
      <c r="FE145" s="2"/>
      <c r="FF145" s="2"/>
      <c r="FG145" s="2"/>
      <c r="FH145" s="2"/>
      <c r="FI145" s="2"/>
      <c r="FJ145" s="2"/>
      <c r="FK145" s="2"/>
      <c r="FL145" s="2"/>
      <c r="FM145" s="2"/>
      <c r="FN145" s="2"/>
      <c r="FO145" s="2"/>
      <c r="FP145" s="2"/>
      <c r="FQ145" s="2"/>
      <c r="FR145" s="2"/>
      <c r="FS145" s="2"/>
      <c r="FT145" s="2"/>
      <c r="FU145" s="2"/>
      <c r="FV145" s="2"/>
      <c r="FW145" s="2"/>
      <c r="FX145" s="2"/>
      <c r="FY145" s="2"/>
      <c r="FZ145" s="2"/>
      <c r="GA145" s="2"/>
      <c r="GB145" s="2"/>
      <c r="GC145" s="2"/>
      <c r="GD145" s="2"/>
      <c r="GE145" s="2"/>
      <c r="GF145" s="2"/>
      <c r="GG145" s="2"/>
      <c r="GH145" s="2"/>
      <c r="GI145" s="2"/>
      <c r="GJ145" s="2"/>
      <c r="GK145" s="2"/>
      <c r="GL145" s="2"/>
      <c r="GM145" s="2"/>
      <c r="GN145" s="2"/>
      <c r="GO145" s="2"/>
      <c r="GP145" s="2"/>
      <c r="GQ145" s="2"/>
      <c r="GR145" s="2"/>
      <c r="GS145" s="2"/>
      <c r="GT145" s="2"/>
      <c r="GU145" s="2"/>
      <c r="GV145" s="2"/>
      <c r="GW145" s="2"/>
      <c r="GX145" s="2"/>
      <c r="GY145" s="2"/>
      <c r="GZ145" s="2"/>
      <c r="HA145" s="2"/>
      <c r="HB145" s="2"/>
      <c r="HC145" s="2"/>
      <c r="HD145" s="2"/>
      <c r="HE145" s="2"/>
      <c r="HF145" s="2"/>
      <c r="HG145" s="2"/>
      <c r="HH145" s="2"/>
      <c r="HI145" s="2"/>
      <c r="HJ145" s="2"/>
      <c r="HK145" s="2"/>
      <c r="HL145" s="2"/>
      <c r="HM145" s="2"/>
      <c r="HN145" s="2"/>
      <c r="HO145" s="2"/>
      <c r="HP145" s="2"/>
      <c r="HQ145" s="2"/>
      <c r="HR145" s="2"/>
      <c r="HS145" s="2"/>
      <c r="HT145" s="2"/>
      <c r="HU145" s="2"/>
      <c r="HV145" s="2"/>
      <c r="HW145" s="2"/>
      <c r="HX145" s="2"/>
      <c r="HY145" s="2"/>
      <c r="HZ145" s="2"/>
      <c r="IA145" s="2"/>
      <c r="IB145" s="2"/>
      <c r="IC145" s="2"/>
    </row>
    <row r="146" spans="1:237" x14ac:dyDescent="0.2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  <c r="EW146" s="2"/>
      <c r="EX146" s="2"/>
      <c r="EY146" s="2"/>
      <c r="EZ146" s="2"/>
      <c r="FA146" s="2"/>
      <c r="FB146" s="2"/>
      <c r="FC146" s="2"/>
      <c r="FD146" s="2"/>
      <c r="FE146" s="2"/>
      <c r="FF146" s="2"/>
      <c r="FG146" s="2"/>
      <c r="FH146" s="2"/>
      <c r="FI146" s="2"/>
      <c r="FJ146" s="2"/>
      <c r="FK146" s="2"/>
      <c r="FL146" s="2"/>
      <c r="FM146" s="2"/>
      <c r="FN146" s="2"/>
      <c r="FO146" s="2"/>
      <c r="FP146" s="2"/>
      <c r="FQ146" s="2"/>
      <c r="FR146" s="2"/>
      <c r="FS146" s="2"/>
      <c r="FT146" s="2"/>
      <c r="FU146" s="2"/>
      <c r="FV146" s="2"/>
      <c r="FW146" s="2"/>
      <c r="FX146" s="2"/>
      <c r="FY146" s="2"/>
      <c r="FZ146" s="2"/>
      <c r="GA146" s="2"/>
      <c r="GB146" s="2"/>
      <c r="GC146" s="2"/>
      <c r="GD146" s="2"/>
      <c r="GE146" s="2"/>
      <c r="GF146" s="2"/>
      <c r="GG146" s="2"/>
      <c r="GH146" s="2"/>
      <c r="GI146" s="2"/>
      <c r="GJ146" s="2"/>
      <c r="GK146" s="2"/>
      <c r="GL146" s="2"/>
      <c r="GM146" s="2"/>
      <c r="GN146" s="2"/>
      <c r="GO146" s="2"/>
      <c r="GP146" s="2"/>
      <c r="GQ146" s="2"/>
      <c r="GR146" s="2"/>
      <c r="GS146" s="2"/>
      <c r="GT146" s="2"/>
      <c r="GU146" s="2"/>
      <c r="GV146" s="2"/>
      <c r="GW146" s="2"/>
      <c r="GX146" s="2"/>
      <c r="GY146" s="2"/>
      <c r="GZ146" s="2"/>
      <c r="HA146" s="2"/>
      <c r="HB146" s="2"/>
      <c r="HC146" s="2"/>
      <c r="HD146" s="2"/>
      <c r="HE146" s="2"/>
      <c r="HF146" s="2"/>
      <c r="HG146" s="2"/>
      <c r="HH146" s="2"/>
      <c r="HI146" s="2"/>
      <c r="HJ146" s="2"/>
      <c r="HK146" s="2"/>
      <c r="HL146" s="2"/>
      <c r="HM146" s="2"/>
      <c r="HN146" s="2"/>
      <c r="HO146" s="2"/>
      <c r="HP146" s="2"/>
      <c r="HQ146" s="2"/>
      <c r="HR146" s="2"/>
      <c r="HS146" s="2"/>
      <c r="HT146" s="2"/>
      <c r="HU146" s="2"/>
      <c r="HV146" s="2"/>
      <c r="HW146" s="2"/>
      <c r="HX146" s="2"/>
      <c r="HY146" s="2"/>
      <c r="HZ146" s="2"/>
      <c r="IA146" s="2"/>
      <c r="IB146" s="2"/>
      <c r="IC146" s="2"/>
    </row>
    <row r="147" spans="1:237" x14ac:dyDescent="0.2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  <c r="EW147" s="2"/>
      <c r="EX147" s="2"/>
      <c r="EY147" s="2"/>
      <c r="EZ147" s="2"/>
      <c r="FA147" s="2"/>
      <c r="FB147" s="2"/>
      <c r="FC147" s="2"/>
      <c r="FD147" s="2"/>
      <c r="FE147" s="2"/>
      <c r="FF147" s="2"/>
      <c r="FG147" s="2"/>
      <c r="FH147" s="2"/>
      <c r="FI147" s="2"/>
      <c r="FJ147" s="2"/>
      <c r="FK147" s="2"/>
      <c r="FL147" s="2"/>
      <c r="FM147" s="2"/>
      <c r="FN147" s="2"/>
      <c r="FO147" s="2"/>
      <c r="FP147" s="2"/>
      <c r="FQ147" s="2"/>
      <c r="FR147" s="2"/>
      <c r="FS147" s="2"/>
      <c r="FT147" s="2"/>
      <c r="FU147" s="2"/>
      <c r="FV147" s="2"/>
      <c r="FW147" s="2"/>
      <c r="FX147" s="2"/>
      <c r="FY147" s="2"/>
      <c r="FZ147" s="2"/>
      <c r="GA147" s="2"/>
      <c r="GB147" s="2"/>
      <c r="GC147" s="2"/>
      <c r="GD147" s="2"/>
      <c r="GE147" s="2"/>
      <c r="GF147" s="2"/>
      <c r="GG147" s="2"/>
      <c r="GH147" s="2"/>
      <c r="GI147" s="2"/>
      <c r="GJ147" s="2"/>
      <c r="GK147" s="2"/>
      <c r="GL147" s="2"/>
      <c r="GM147" s="2"/>
      <c r="GN147" s="2"/>
      <c r="GO147" s="2"/>
      <c r="GP147" s="2"/>
      <c r="GQ147" s="2"/>
      <c r="GR147" s="2"/>
      <c r="GS147" s="2"/>
      <c r="GT147" s="2"/>
      <c r="GU147" s="2"/>
      <c r="GV147" s="2"/>
      <c r="GW147" s="2"/>
      <c r="GX147" s="2"/>
      <c r="GY147" s="2"/>
      <c r="GZ147" s="2"/>
      <c r="HA147" s="2"/>
      <c r="HB147" s="2"/>
      <c r="HC147" s="2"/>
      <c r="HD147" s="2"/>
      <c r="HE147" s="2"/>
      <c r="HF147" s="2"/>
      <c r="HG147" s="2"/>
      <c r="HH147" s="2"/>
      <c r="HI147" s="2"/>
      <c r="HJ147" s="2"/>
      <c r="HK147" s="2"/>
      <c r="HL147" s="2"/>
      <c r="HM147" s="2"/>
      <c r="HN147" s="2"/>
      <c r="HO147" s="2"/>
      <c r="HP147" s="2"/>
      <c r="HQ147" s="2"/>
      <c r="HR147" s="2"/>
      <c r="HS147" s="2"/>
      <c r="HT147" s="2"/>
      <c r="HU147" s="2"/>
      <c r="HV147" s="2"/>
      <c r="HW147" s="2"/>
      <c r="HX147" s="2"/>
      <c r="HY147" s="2"/>
      <c r="HZ147" s="2"/>
      <c r="IA147" s="2"/>
      <c r="IB147" s="2"/>
      <c r="IC147" s="2"/>
    </row>
    <row r="148" spans="1:237" x14ac:dyDescent="0.2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  <c r="EW148" s="2"/>
      <c r="EX148" s="2"/>
      <c r="EY148" s="2"/>
      <c r="EZ148" s="2"/>
      <c r="FA148" s="2"/>
      <c r="FB148" s="2"/>
      <c r="FC148" s="2"/>
      <c r="FD148" s="2"/>
      <c r="FE148" s="2"/>
      <c r="FF148" s="2"/>
      <c r="FG148" s="2"/>
      <c r="FH148" s="2"/>
      <c r="FI148" s="2"/>
      <c r="FJ148" s="2"/>
      <c r="FK148" s="2"/>
      <c r="FL148" s="2"/>
      <c r="FM148" s="2"/>
      <c r="FN148" s="2"/>
      <c r="FO148" s="2"/>
      <c r="FP148" s="2"/>
      <c r="FQ148" s="2"/>
      <c r="FR148" s="2"/>
      <c r="FS148" s="2"/>
      <c r="FT148" s="2"/>
      <c r="FU148" s="2"/>
      <c r="FV148" s="2"/>
      <c r="FW148" s="2"/>
      <c r="FX148" s="2"/>
      <c r="FY148" s="2"/>
      <c r="FZ148" s="2"/>
      <c r="GA148" s="2"/>
      <c r="GB148" s="2"/>
      <c r="GC148" s="2"/>
      <c r="GD148" s="2"/>
      <c r="GE148" s="2"/>
      <c r="GF148" s="2"/>
      <c r="GG148" s="2"/>
      <c r="GH148" s="2"/>
      <c r="GI148" s="2"/>
      <c r="GJ148" s="2"/>
      <c r="GK148" s="2"/>
      <c r="GL148" s="2"/>
      <c r="GM148" s="2"/>
      <c r="GN148" s="2"/>
      <c r="GO148" s="2"/>
      <c r="GP148" s="2"/>
      <c r="GQ148" s="2"/>
      <c r="GR148" s="2"/>
      <c r="GS148" s="2"/>
      <c r="GT148" s="2"/>
      <c r="GU148" s="2"/>
      <c r="GV148" s="2"/>
      <c r="GW148" s="2"/>
      <c r="GX148" s="2"/>
      <c r="GY148" s="2"/>
      <c r="GZ148" s="2"/>
      <c r="HA148" s="2"/>
      <c r="HB148" s="2"/>
      <c r="HC148" s="2"/>
      <c r="HD148" s="2"/>
      <c r="HE148" s="2"/>
      <c r="HF148" s="2"/>
      <c r="HG148" s="2"/>
      <c r="HH148" s="2"/>
      <c r="HI148" s="2"/>
      <c r="HJ148" s="2"/>
      <c r="HK148" s="2"/>
      <c r="HL148" s="2"/>
      <c r="HM148" s="2"/>
      <c r="HN148" s="2"/>
      <c r="HO148" s="2"/>
      <c r="HP148" s="2"/>
      <c r="HQ148" s="2"/>
      <c r="HR148" s="2"/>
      <c r="HS148" s="2"/>
      <c r="HT148" s="2"/>
      <c r="HU148" s="2"/>
      <c r="HV148" s="2"/>
      <c r="HW148" s="2"/>
      <c r="HX148" s="2"/>
      <c r="HY148" s="2"/>
      <c r="HZ148" s="2"/>
      <c r="IA148" s="2"/>
      <c r="IB148" s="2"/>
      <c r="IC148" s="2"/>
    </row>
    <row r="149" spans="1:237" x14ac:dyDescent="0.2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  <c r="EW149" s="2"/>
      <c r="EX149" s="2"/>
      <c r="EY149" s="2"/>
      <c r="EZ149" s="2"/>
      <c r="FA149" s="2"/>
      <c r="FB149" s="2"/>
      <c r="FC149" s="2"/>
      <c r="FD149" s="2"/>
      <c r="FE149" s="2"/>
      <c r="FF149" s="2"/>
      <c r="FG149" s="2"/>
      <c r="FH149" s="2"/>
      <c r="FI149" s="2"/>
      <c r="FJ149" s="2"/>
      <c r="FK149" s="2"/>
      <c r="FL149" s="2"/>
      <c r="FM149" s="2"/>
      <c r="FN149" s="2"/>
      <c r="FO149" s="2"/>
      <c r="FP149" s="2"/>
      <c r="FQ149" s="2"/>
      <c r="FR149" s="2"/>
      <c r="FS149" s="2"/>
      <c r="FT149" s="2"/>
      <c r="FU149" s="2"/>
      <c r="FV149" s="2"/>
      <c r="FW149" s="2"/>
      <c r="FX149" s="2"/>
      <c r="FY149" s="2"/>
      <c r="FZ149" s="2"/>
      <c r="GA149" s="2"/>
      <c r="GB149" s="2"/>
      <c r="GC149" s="2"/>
      <c r="GD149" s="2"/>
      <c r="GE149" s="2"/>
      <c r="GF149" s="2"/>
      <c r="GG149" s="2"/>
      <c r="GH149" s="2"/>
      <c r="GI149" s="2"/>
      <c r="GJ149" s="2"/>
      <c r="GK149" s="2"/>
      <c r="GL149" s="2"/>
      <c r="GM149" s="2"/>
      <c r="GN149" s="2"/>
      <c r="GO149" s="2"/>
      <c r="GP149" s="2"/>
      <c r="GQ149" s="2"/>
      <c r="GR149" s="2"/>
      <c r="GS149" s="2"/>
      <c r="GT149" s="2"/>
      <c r="GU149" s="2"/>
      <c r="GV149" s="2"/>
      <c r="GW149" s="2"/>
      <c r="GX149" s="2"/>
      <c r="GY149" s="2"/>
      <c r="GZ149" s="2"/>
      <c r="HA149" s="2"/>
      <c r="HB149" s="2"/>
      <c r="HC149" s="2"/>
      <c r="HD149" s="2"/>
      <c r="HE149" s="2"/>
      <c r="HF149" s="2"/>
      <c r="HG149" s="2"/>
      <c r="HH149" s="2"/>
      <c r="HI149" s="2"/>
      <c r="HJ149" s="2"/>
      <c r="HK149" s="2"/>
      <c r="HL149" s="2"/>
      <c r="HM149" s="2"/>
      <c r="HN149" s="2"/>
      <c r="HO149" s="2"/>
      <c r="HP149" s="2"/>
      <c r="HQ149" s="2"/>
      <c r="HR149" s="2"/>
      <c r="HS149" s="2"/>
      <c r="HT149" s="2"/>
      <c r="HU149" s="2"/>
      <c r="HV149" s="2"/>
      <c r="HW149" s="2"/>
      <c r="HX149" s="2"/>
      <c r="HY149" s="2"/>
      <c r="HZ149" s="2"/>
      <c r="IA149" s="2"/>
      <c r="IB149" s="2"/>
      <c r="IC149" s="2"/>
    </row>
    <row r="150" spans="1:237" x14ac:dyDescent="0.2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  <c r="EW150" s="2"/>
      <c r="EX150" s="2"/>
      <c r="EY150" s="2"/>
      <c r="EZ150" s="2"/>
      <c r="FA150" s="2"/>
      <c r="FB150" s="2"/>
      <c r="FC150" s="2"/>
      <c r="FD150" s="2"/>
      <c r="FE150" s="2"/>
      <c r="FF150" s="2"/>
      <c r="FG150" s="2"/>
      <c r="FH150" s="2"/>
      <c r="FI150" s="2"/>
      <c r="FJ150" s="2"/>
      <c r="FK150" s="2"/>
      <c r="FL150" s="2"/>
      <c r="FM150" s="2"/>
      <c r="FN150" s="2"/>
      <c r="FO150" s="2"/>
      <c r="FP150" s="2"/>
      <c r="FQ150" s="2"/>
      <c r="FR150" s="2"/>
      <c r="FS150" s="2"/>
      <c r="FT150" s="2"/>
      <c r="FU150" s="2"/>
      <c r="FV150" s="2"/>
      <c r="FW150" s="2"/>
      <c r="FX150" s="2"/>
      <c r="FY150" s="2"/>
      <c r="FZ150" s="2"/>
      <c r="GA150" s="2"/>
      <c r="GB150" s="2"/>
      <c r="GC150" s="2"/>
      <c r="GD150" s="2"/>
      <c r="GE150" s="2"/>
      <c r="GF150" s="2"/>
      <c r="GG150" s="2"/>
      <c r="GH150" s="2"/>
      <c r="GI150" s="2"/>
      <c r="GJ150" s="2"/>
      <c r="GK150" s="2"/>
      <c r="GL150" s="2"/>
      <c r="GM150" s="2"/>
      <c r="GN150" s="2"/>
      <c r="GO150" s="2"/>
      <c r="GP150" s="2"/>
      <c r="GQ150" s="2"/>
      <c r="GR150" s="2"/>
      <c r="GS150" s="2"/>
      <c r="GT150" s="2"/>
      <c r="GU150" s="2"/>
      <c r="GV150" s="2"/>
      <c r="GW150" s="2"/>
      <c r="GX150" s="2"/>
      <c r="GY150" s="2"/>
      <c r="GZ150" s="2"/>
      <c r="HA150" s="2"/>
      <c r="HB150" s="2"/>
      <c r="HC150" s="2"/>
      <c r="HD150" s="2"/>
      <c r="HE150" s="2"/>
      <c r="HF150" s="2"/>
      <c r="HG150" s="2"/>
      <c r="HH150" s="2"/>
      <c r="HI150" s="2"/>
      <c r="HJ150" s="2"/>
      <c r="HK150" s="2"/>
      <c r="HL150" s="2"/>
      <c r="HM150" s="2"/>
      <c r="HN150" s="2"/>
      <c r="HO150" s="2"/>
      <c r="HP150" s="2"/>
      <c r="HQ150" s="2"/>
      <c r="HR150" s="2"/>
      <c r="HS150" s="2"/>
      <c r="HT150" s="2"/>
      <c r="HU150" s="2"/>
      <c r="HV150" s="2"/>
      <c r="HW150" s="2"/>
      <c r="HX150" s="2"/>
      <c r="HY150" s="2"/>
      <c r="HZ150" s="2"/>
      <c r="IA150" s="2"/>
      <c r="IB150" s="2"/>
      <c r="IC150" s="2"/>
    </row>
    <row r="151" spans="1:237" x14ac:dyDescent="0.2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  <c r="EW151" s="2"/>
      <c r="EX151" s="2"/>
      <c r="EY151" s="2"/>
      <c r="EZ151" s="2"/>
      <c r="FA151" s="2"/>
      <c r="FB151" s="2"/>
      <c r="FC151" s="2"/>
      <c r="FD151" s="2"/>
      <c r="FE151" s="2"/>
      <c r="FF151" s="2"/>
      <c r="FG151" s="2"/>
      <c r="FH151" s="2"/>
      <c r="FI151" s="2"/>
      <c r="FJ151" s="2"/>
      <c r="FK151" s="2"/>
      <c r="FL151" s="2"/>
      <c r="FM151" s="2"/>
      <c r="FN151" s="2"/>
      <c r="FO151" s="2"/>
      <c r="FP151" s="2"/>
      <c r="FQ151" s="2"/>
      <c r="FR151" s="2"/>
      <c r="FS151" s="2"/>
      <c r="FT151" s="2"/>
      <c r="FU151" s="2"/>
      <c r="FV151" s="2"/>
      <c r="FW151" s="2"/>
      <c r="FX151" s="2"/>
      <c r="FY151" s="2"/>
      <c r="FZ151" s="2"/>
      <c r="GA151" s="2"/>
      <c r="GB151" s="2"/>
      <c r="GC151" s="2"/>
      <c r="GD151" s="2"/>
      <c r="GE151" s="2"/>
      <c r="GF151" s="2"/>
      <c r="GG151" s="2"/>
      <c r="GH151" s="2"/>
      <c r="GI151" s="2"/>
      <c r="GJ151" s="2"/>
      <c r="GK151" s="2"/>
      <c r="GL151" s="2"/>
      <c r="GM151" s="2"/>
      <c r="GN151" s="2"/>
      <c r="GO151" s="2"/>
      <c r="GP151" s="2"/>
      <c r="GQ151" s="2"/>
      <c r="GR151" s="2"/>
      <c r="GS151" s="2"/>
      <c r="GT151" s="2"/>
      <c r="GU151" s="2"/>
      <c r="GV151" s="2"/>
      <c r="GW151" s="2"/>
      <c r="GX151" s="2"/>
      <c r="GY151" s="2"/>
      <c r="GZ151" s="2"/>
      <c r="HA151" s="2"/>
      <c r="HB151" s="2"/>
      <c r="HC151" s="2"/>
      <c r="HD151" s="2"/>
      <c r="HE151" s="2"/>
      <c r="HF151" s="2"/>
      <c r="HG151" s="2"/>
      <c r="HH151" s="2"/>
      <c r="HI151" s="2"/>
      <c r="HJ151" s="2"/>
      <c r="HK151" s="2"/>
      <c r="HL151" s="2"/>
      <c r="HM151" s="2"/>
      <c r="HN151" s="2"/>
      <c r="HO151" s="2"/>
      <c r="HP151" s="2"/>
      <c r="HQ151" s="2"/>
      <c r="HR151" s="2"/>
      <c r="HS151" s="2"/>
      <c r="HT151" s="2"/>
      <c r="HU151" s="2"/>
      <c r="HV151" s="2"/>
      <c r="HW151" s="2"/>
      <c r="HX151" s="2"/>
      <c r="HY151" s="2"/>
      <c r="HZ151" s="2"/>
      <c r="IA151" s="2"/>
      <c r="IB151" s="2"/>
      <c r="IC151" s="2"/>
    </row>
    <row r="152" spans="1:237" x14ac:dyDescent="0.2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  <c r="EW152" s="2"/>
      <c r="EX152" s="2"/>
      <c r="EY152" s="2"/>
      <c r="EZ152" s="2"/>
      <c r="FA152" s="2"/>
      <c r="FB152" s="2"/>
      <c r="FC152" s="2"/>
      <c r="FD152" s="2"/>
      <c r="FE152" s="2"/>
      <c r="FF152" s="2"/>
      <c r="FG152" s="2"/>
      <c r="FH152" s="2"/>
      <c r="FI152" s="2"/>
      <c r="FJ152" s="2"/>
      <c r="FK152" s="2"/>
      <c r="FL152" s="2"/>
      <c r="FM152" s="2"/>
      <c r="FN152" s="2"/>
      <c r="FO152" s="2"/>
      <c r="FP152" s="2"/>
      <c r="FQ152" s="2"/>
      <c r="FR152" s="2"/>
      <c r="FS152" s="2"/>
      <c r="FT152" s="2"/>
      <c r="FU152" s="2"/>
      <c r="FV152" s="2"/>
      <c r="FW152" s="2"/>
      <c r="FX152" s="2"/>
      <c r="FY152" s="2"/>
      <c r="FZ152" s="2"/>
      <c r="GA152" s="2"/>
      <c r="GB152" s="2"/>
      <c r="GC152" s="2"/>
      <c r="GD152" s="2"/>
      <c r="GE152" s="2"/>
      <c r="GF152" s="2"/>
      <c r="GG152" s="2"/>
      <c r="GH152" s="2"/>
      <c r="GI152" s="2"/>
      <c r="GJ152" s="2"/>
      <c r="GK152" s="2"/>
      <c r="GL152" s="2"/>
      <c r="GM152" s="2"/>
      <c r="GN152" s="2"/>
      <c r="GO152" s="2"/>
      <c r="GP152" s="2"/>
      <c r="GQ152" s="2"/>
      <c r="GR152" s="2"/>
      <c r="GS152" s="2"/>
      <c r="GT152" s="2"/>
      <c r="GU152" s="2"/>
      <c r="GV152" s="2"/>
      <c r="GW152" s="2"/>
      <c r="GX152" s="2"/>
      <c r="GY152" s="2"/>
      <c r="GZ152" s="2"/>
      <c r="HA152" s="2"/>
      <c r="HB152" s="2"/>
      <c r="HC152" s="2"/>
      <c r="HD152" s="2"/>
      <c r="HE152" s="2"/>
      <c r="HF152" s="2"/>
      <c r="HG152" s="2"/>
      <c r="HH152" s="2"/>
      <c r="HI152" s="2"/>
      <c r="HJ152" s="2"/>
      <c r="HK152" s="2"/>
      <c r="HL152" s="2"/>
      <c r="HM152" s="2"/>
      <c r="HN152" s="2"/>
      <c r="HO152" s="2"/>
      <c r="HP152" s="2"/>
      <c r="HQ152" s="2"/>
      <c r="HR152" s="2"/>
      <c r="HS152" s="2"/>
      <c r="HT152" s="2"/>
      <c r="HU152" s="2"/>
      <c r="HV152" s="2"/>
      <c r="HW152" s="2"/>
      <c r="HX152" s="2"/>
      <c r="HY152" s="2"/>
      <c r="HZ152" s="2"/>
      <c r="IA152" s="2"/>
      <c r="IB152" s="2"/>
      <c r="IC152" s="2"/>
    </row>
    <row r="153" spans="1:237" x14ac:dyDescent="0.2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  <c r="EW153" s="2"/>
      <c r="EX153" s="2"/>
      <c r="EY153" s="2"/>
      <c r="EZ153" s="2"/>
      <c r="FA153" s="2"/>
      <c r="FB153" s="2"/>
      <c r="FC153" s="2"/>
      <c r="FD153" s="2"/>
      <c r="FE153" s="2"/>
      <c r="FF153" s="2"/>
      <c r="FG153" s="2"/>
      <c r="FH153" s="2"/>
      <c r="FI153" s="2"/>
      <c r="FJ153" s="2"/>
      <c r="FK153" s="2"/>
      <c r="FL153" s="2"/>
      <c r="FM153" s="2"/>
      <c r="FN153" s="2"/>
      <c r="FO153" s="2"/>
      <c r="FP153" s="2"/>
      <c r="FQ153" s="2"/>
      <c r="FR153" s="2"/>
      <c r="FS153" s="2"/>
      <c r="FT153" s="2"/>
      <c r="FU153" s="2"/>
      <c r="FV153" s="2"/>
      <c r="FW153" s="2"/>
      <c r="FX153" s="2"/>
      <c r="FY153" s="2"/>
      <c r="FZ153" s="2"/>
      <c r="GA153" s="2"/>
      <c r="GB153" s="2"/>
      <c r="GC153" s="2"/>
      <c r="GD153" s="2"/>
      <c r="GE153" s="2"/>
      <c r="GF153" s="2"/>
      <c r="GG153" s="2"/>
      <c r="GH153" s="2"/>
      <c r="GI153" s="2"/>
      <c r="GJ153" s="2"/>
      <c r="GK153" s="2"/>
      <c r="GL153" s="2"/>
      <c r="GM153" s="2"/>
      <c r="GN153" s="2"/>
      <c r="GO153" s="2"/>
      <c r="GP153" s="2"/>
      <c r="GQ153" s="2"/>
      <c r="GR153" s="2"/>
      <c r="GS153" s="2"/>
      <c r="GT153" s="2"/>
      <c r="GU153" s="2"/>
      <c r="GV153" s="2"/>
      <c r="GW153" s="2"/>
      <c r="GX153" s="2"/>
      <c r="GY153" s="2"/>
      <c r="GZ153" s="2"/>
      <c r="HA153" s="2"/>
      <c r="HB153" s="2"/>
      <c r="HC153" s="2"/>
      <c r="HD153" s="2"/>
      <c r="HE153" s="2"/>
      <c r="HF153" s="2"/>
      <c r="HG153" s="2"/>
      <c r="HH153" s="2"/>
      <c r="HI153" s="2"/>
      <c r="HJ153" s="2"/>
      <c r="HK153" s="2"/>
      <c r="HL153" s="2"/>
      <c r="HM153" s="2"/>
      <c r="HN153" s="2"/>
      <c r="HO153" s="2"/>
      <c r="HP153" s="2"/>
      <c r="HQ153" s="2"/>
      <c r="HR153" s="2"/>
      <c r="HS153" s="2"/>
      <c r="HT153" s="2"/>
      <c r="HU153" s="2"/>
      <c r="HV153" s="2"/>
      <c r="HW153" s="2"/>
      <c r="HX153" s="2"/>
      <c r="HY153" s="2"/>
      <c r="HZ153" s="2"/>
      <c r="IA153" s="2"/>
      <c r="IB153" s="2"/>
      <c r="IC153" s="2"/>
    </row>
    <row r="154" spans="1:237" x14ac:dyDescent="0.2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  <c r="EW154" s="2"/>
      <c r="EX154" s="2"/>
      <c r="EY154" s="2"/>
      <c r="EZ154" s="2"/>
      <c r="FA154" s="2"/>
      <c r="FB154" s="2"/>
      <c r="FC154" s="2"/>
      <c r="FD154" s="2"/>
      <c r="FE154" s="2"/>
      <c r="FF154" s="2"/>
      <c r="FG154" s="2"/>
      <c r="FH154" s="2"/>
      <c r="FI154" s="2"/>
      <c r="FJ154" s="2"/>
      <c r="FK154" s="2"/>
      <c r="FL154" s="2"/>
      <c r="FM154" s="2"/>
      <c r="FN154" s="2"/>
      <c r="FO154" s="2"/>
      <c r="FP154" s="2"/>
      <c r="FQ154" s="2"/>
      <c r="FR154" s="2"/>
      <c r="FS154" s="2"/>
      <c r="FT154" s="2"/>
      <c r="FU154" s="2"/>
      <c r="FV154" s="2"/>
      <c r="FW154" s="2"/>
      <c r="FX154" s="2"/>
      <c r="FY154" s="2"/>
      <c r="FZ154" s="2"/>
      <c r="GA154" s="2"/>
      <c r="GB154" s="2"/>
      <c r="GC154" s="2"/>
      <c r="GD154" s="2"/>
      <c r="GE154" s="2"/>
      <c r="GF154" s="2"/>
      <c r="GG154" s="2"/>
      <c r="GH154" s="2"/>
      <c r="GI154" s="2"/>
      <c r="GJ154" s="2"/>
      <c r="GK154" s="2"/>
      <c r="GL154" s="2"/>
      <c r="GM154" s="2"/>
      <c r="GN154" s="2"/>
      <c r="GO154" s="2"/>
      <c r="GP154" s="2"/>
      <c r="GQ154" s="2"/>
      <c r="GR154" s="2"/>
      <c r="GS154" s="2"/>
      <c r="GT154" s="2"/>
      <c r="GU154" s="2"/>
      <c r="GV154" s="2"/>
      <c r="GW154" s="2"/>
      <c r="GX154" s="2"/>
      <c r="GY154" s="2"/>
      <c r="GZ154" s="2"/>
      <c r="HA154" s="2"/>
      <c r="HB154" s="2"/>
      <c r="HC154" s="2"/>
      <c r="HD154" s="2"/>
      <c r="HE154" s="2"/>
      <c r="HF154" s="2"/>
      <c r="HG154" s="2"/>
      <c r="HH154" s="2"/>
      <c r="HI154" s="2"/>
      <c r="HJ154" s="2"/>
      <c r="HK154" s="2"/>
      <c r="HL154" s="2"/>
      <c r="HM154" s="2"/>
      <c r="HN154" s="2"/>
      <c r="HO154" s="2"/>
      <c r="HP154" s="2"/>
      <c r="HQ154" s="2"/>
      <c r="HR154" s="2"/>
      <c r="HS154" s="2"/>
      <c r="HT154" s="2"/>
      <c r="HU154" s="2"/>
      <c r="HV154" s="2"/>
      <c r="HW154" s="2"/>
      <c r="HX154" s="2"/>
      <c r="HY154" s="2"/>
      <c r="HZ154" s="2"/>
      <c r="IA154" s="2"/>
      <c r="IB154" s="2"/>
      <c r="IC154" s="2"/>
    </row>
    <row r="155" spans="1:237" x14ac:dyDescent="0.2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  <c r="EW155" s="2"/>
      <c r="EX155" s="2"/>
      <c r="EY155" s="2"/>
      <c r="EZ155" s="2"/>
      <c r="FA155" s="2"/>
      <c r="FB155" s="2"/>
      <c r="FC155" s="2"/>
      <c r="FD155" s="2"/>
      <c r="FE155" s="2"/>
      <c r="FF155" s="2"/>
      <c r="FG155" s="2"/>
      <c r="FH155" s="2"/>
      <c r="FI155" s="2"/>
      <c r="FJ155" s="2"/>
      <c r="FK155" s="2"/>
      <c r="FL155" s="2"/>
      <c r="FM155" s="2"/>
      <c r="FN155" s="2"/>
      <c r="FO155" s="2"/>
      <c r="FP155" s="2"/>
      <c r="FQ155" s="2"/>
      <c r="FR155" s="2"/>
      <c r="FS155" s="2"/>
      <c r="FT155" s="2"/>
      <c r="FU155" s="2"/>
      <c r="FV155" s="2"/>
      <c r="FW155" s="2"/>
      <c r="FX155" s="2"/>
      <c r="FY155" s="2"/>
      <c r="FZ155" s="2"/>
      <c r="GA155" s="2"/>
      <c r="GB155" s="2"/>
      <c r="GC155" s="2"/>
      <c r="GD155" s="2"/>
      <c r="GE155" s="2"/>
      <c r="GF155" s="2"/>
      <c r="GG155" s="2"/>
      <c r="GH155" s="2"/>
      <c r="GI155" s="2"/>
      <c r="GJ155" s="2"/>
      <c r="GK155" s="2"/>
      <c r="GL155" s="2"/>
      <c r="GM155" s="2"/>
      <c r="GN155" s="2"/>
      <c r="GO155" s="2"/>
      <c r="GP155" s="2"/>
      <c r="GQ155" s="2"/>
      <c r="GR155" s="2"/>
      <c r="GS155" s="2"/>
      <c r="GT155" s="2"/>
      <c r="GU155" s="2"/>
      <c r="GV155" s="2"/>
      <c r="GW155" s="2"/>
      <c r="GX155" s="2"/>
      <c r="GY155" s="2"/>
      <c r="GZ155" s="2"/>
      <c r="HA155" s="2"/>
      <c r="HB155" s="2"/>
      <c r="HC155" s="2"/>
      <c r="HD155" s="2"/>
      <c r="HE155" s="2"/>
      <c r="HF155" s="2"/>
      <c r="HG155" s="2"/>
      <c r="HH155" s="2"/>
      <c r="HI155" s="2"/>
      <c r="HJ155" s="2"/>
      <c r="HK155" s="2"/>
      <c r="HL155" s="2"/>
      <c r="HM155" s="2"/>
      <c r="HN155" s="2"/>
      <c r="HO155" s="2"/>
      <c r="HP155" s="2"/>
      <c r="HQ155" s="2"/>
      <c r="HR155" s="2"/>
      <c r="HS155" s="2"/>
      <c r="HT155" s="2"/>
      <c r="HU155" s="2"/>
      <c r="HV155" s="2"/>
      <c r="HW155" s="2"/>
      <c r="HX155" s="2"/>
      <c r="HY155" s="2"/>
      <c r="HZ155" s="2"/>
      <c r="IA155" s="2"/>
      <c r="IB155" s="2"/>
      <c r="IC155" s="2"/>
    </row>
    <row r="156" spans="1:237" x14ac:dyDescent="0.2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  <c r="EW156" s="2"/>
      <c r="EX156" s="2"/>
      <c r="EY156" s="2"/>
      <c r="EZ156" s="2"/>
      <c r="FA156" s="2"/>
      <c r="FB156" s="2"/>
      <c r="FC156" s="2"/>
      <c r="FD156" s="2"/>
      <c r="FE156" s="2"/>
      <c r="FF156" s="2"/>
      <c r="FG156" s="2"/>
      <c r="FH156" s="2"/>
      <c r="FI156" s="2"/>
      <c r="FJ156" s="2"/>
      <c r="FK156" s="2"/>
      <c r="FL156" s="2"/>
      <c r="FM156" s="2"/>
      <c r="FN156" s="2"/>
      <c r="FO156" s="2"/>
      <c r="FP156" s="2"/>
      <c r="FQ156" s="2"/>
      <c r="FR156" s="2"/>
      <c r="FS156" s="2"/>
      <c r="FT156" s="2"/>
      <c r="FU156" s="2"/>
      <c r="FV156" s="2"/>
      <c r="FW156" s="2"/>
      <c r="FX156" s="2"/>
      <c r="FY156" s="2"/>
      <c r="FZ156" s="2"/>
      <c r="GA156" s="2"/>
      <c r="GB156" s="2"/>
      <c r="GC156" s="2"/>
      <c r="GD156" s="2"/>
      <c r="GE156" s="2"/>
      <c r="GF156" s="2"/>
      <c r="GG156" s="2"/>
      <c r="GH156" s="2"/>
      <c r="GI156" s="2"/>
      <c r="GJ156" s="2"/>
      <c r="GK156" s="2"/>
      <c r="GL156" s="2"/>
      <c r="GM156" s="2"/>
      <c r="GN156" s="2"/>
      <c r="GO156" s="2"/>
      <c r="GP156" s="2"/>
      <c r="GQ156" s="2"/>
      <c r="GR156" s="2"/>
      <c r="GS156" s="2"/>
      <c r="GT156" s="2"/>
      <c r="GU156" s="2"/>
      <c r="GV156" s="2"/>
      <c r="GW156" s="2"/>
      <c r="GX156" s="2"/>
      <c r="GY156" s="2"/>
      <c r="GZ156" s="2"/>
      <c r="HA156" s="2"/>
      <c r="HB156" s="2"/>
      <c r="HC156" s="2"/>
      <c r="HD156" s="2"/>
      <c r="HE156" s="2"/>
      <c r="HF156" s="2"/>
      <c r="HG156" s="2"/>
      <c r="HH156" s="2"/>
      <c r="HI156" s="2"/>
      <c r="HJ156" s="2"/>
      <c r="HK156" s="2"/>
      <c r="HL156" s="2"/>
      <c r="HM156" s="2"/>
      <c r="HN156" s="2"/>
      <c r="HO156" s="2"/>
      <c r="HP156" s="2"/>
      <c r="HQ156" s="2"/>
      <c r="HR156" s="2"/>
      <c r="HS156" s="2"/>
      <c r="HT156" s="2"/>
      <c r="HU156" s="2"/>
      <c r="HV156" s="2"/>
      <c r="HW156" s="2"/>
      <c r="HX156" s="2"/>
      <c r="HY156" s="2"/>
      <c r="HZ156" s="2"/>
      <c r="IA156" s="2"/>
      <c r="IB156" s="2"/>
      <c r="IC156" s="2"/>
    </row>
    <row r="157" spans="1:237" x14ac:dyDescent="0.2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  <c r="EW157" s="2"/>
      <c r="EX157" s="2"/>
      <c r="EY157" s="2"/>
      <c r="EZ157" s="2"/>
      <c r="FA157" s="2"/>
      <c r="FB157" s="2"/>
      <c r="FC157" s="2"/>
      <c r="FD157" s="2"/>
      <c r="FE157" s="2"/>
      <c r="FF157" s="2"/>
      <c r="FG157" s="2"/>
      <c r="FH157" s="2"/>
      <c r="FI157" s="2"/>
      <c r="FJ157" s="2"/>
      <c r="FK157" s="2"/>
      <c r="FL157" s="2"/>
      <c r="FM157" s="2"/>
      <c r="FN157" s="2"/>
      <c r="FO157" s="2"/>
      <c r="FP157" s="2"/>
      <c r="FQ157" s="2"/>
      <c r="FR157" s="2"/>
      <c r="FS157" s="2"/>
      <c r="FT157" s="2"/>
      <c r="FU157" s="2"/>
      <c r="FV157" s="2"/>
      <c r="FW157" s="2"/>
      <c r="FX157" s="2"/>
      <c r="FY157" s="2"/>
      <c r="FZ157" s="2"/>
      <c r="GA157" s="2"/>
      <c r="GB157" s="2"/>
      <c r="GC157" s="2"/>
      <c r="GD157" s="2"/>
      <c r="GE157" s="2"/>
      <c r="GF157" s="2"/>
      <c r="GG157" s="2"/>
      <c r="GH157" s="2"/>
      <c r="GI157" s="2"/>
      <c r="GJ157" s="2"/>
      <c r="GK157" s="2"/>
      <c r="GL157" s="2"/>
      <c r="GM157" s="2"/>
      <c r="GN157" s="2"/>
      <c r="GO157" s="2"/>
      <c r="GP157" s="2"/>
      <c r="GQ157" s="2"/>
      <c r="GR157" s="2"/>
      <c r="GS157" s="2"/>
      <c r="GT157" s="2"/>
      <c r="GU157" s="2"/>
      <c r="GV157" s="2"/>
      <c r="GW157" s="2"/>
      <c r="GX157" s="2"/>
      <c r="GY157" s="2"/>
      <c r="GZ157" s="2"/>
      <c r="HA157" s="2"/>
      <c r="HB157" s="2"/>
      <c r="HC157" s="2"/>
      <c r="HD157" s="2"/>
      <c r="HE157" s="2"/>
      <c r="HF157" s="2"/>
      <c r="HG157" s="2"/>
      <c r="HH157" s="2"/>
      <c r="HI157" s="2"/>
      <c r="HJ157" s="2"/>
      <c r="HK157" s="2"/>
      <c r="HL157" s="2"/>
      <c r="HM157" s="2"/>
      <c r="HN157" s="2"/>
      <c r="HO157" s="2"/>
      <c r="HP157" s="2"/>
      <c r="HQ157" s="2"/>
      <c r="HR157" s="2"/>
      <c r="HS157" s="2"/>
      <c r="HT157" s="2"/>
      <c r="HU157" s="2"/>
      <c r="HV157" s="2"/>
      <c r="HW157" s="2"/>
      <c r="HX157" s="2"/>
      <c r="HY157" s="2"/>
      <c r="HZ157" s="2"/>
      <c r="IA157" s="2"/>
      <c r="IB157" s="2"/>
      <c r="IC157" s="2"/>
    </row>
    <row r="158" spans="1:237" x14ac:dyDescent="0.2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  <c r="EW158" s="2"/>
      <c r="EX158" s="2"/>
      <c r="EY158" s="2"/>
      <c r="EZ158" s="2"/>
      <c r="FA158" s="2"/>
      <c r="FB158" s="2"/>
      <c r="FC158" s="2"/>
      <c r="FD158" s="2"/>
      <c r="FE158" s="2"/>
      <c r="FF158" s="2"/>
      <c r="FG158" s="2"/>
      <c r="FH158" s="2"/>
      <c r="FI158" s="2"/>
      <c r="FJ158" s="2"/>
      <c r="FK158" s="2"/>
      <c r="FL158" s="2"/>
      <c r="FM158" s="2"/>
      <c r="FN158" s="2"/>
      <c r="FO158" s="2"/>
      <c r="FP158" s="2"/>
      <c r="FQ158" s="2"/>
      <c r="FR158" s="2"/>
      <c r="FS158" s="2"/>
      <c r="FT158" s="2"/>
      <c r="FU158" s="2"/>
      <c r="FV158" s="2"/>
      <c r="FW158" s="2"/>
      <c r="FX158" s="2"/>
      <c r="FY158" s="2"/>
      <c r="FZ158" s="2"/>
      <c r="GA158" s="2"/>
      <c r="GB158" s="2"/>
      <c r="GC158" s="2"/>
      <c r="GD158" s="2"/>
      <c r="GE158" s="2"/>
      <c r="GF158" s="2"/>
      <c r="GG158" s="2"/>
      <c r="GH158" s="2"/>
      <c r="GI158" s="2"/>
      <c r="GJ158" s="2"/>
      <c r="GK158" s="2"/>
      <c r="GL158" s="2"/>
      <c r="GM158" s="2"/>
      <c r="GN158" s="2"/>
      <c r="GO158" s="2"/>
      <c r="GP158" s="2"/>
      <c r="GQ158" s="2"/>
      <c r="GR158" s="2"/>
      <c r="GS158" s="2"/>
      <c r="GT158" s="2"/>
      <c r="GU158" s="2"/>
      <c r="GV158" s="2"/>
      <c r="GW158" s="2"/>
      <c r="GX158" s="2"/>
      <c r="GY158" s="2"/>
      <c r="GZ158" s="2"/>
      <c r="HA158" s="2"/>
      <c r="HB158" s="2"/>
      <c r="HC158" s="2"/>
      <c r="HD158" s="2"/>
      <c r="HE158" s="2"/>
      <c r="HF158" s="2"/>
      <c r="HG158" s="2"/>
      <c r="HH158" s="2"/>
      <c r="HI158" s="2"/>
      <c r="HJ158" s="2"/>
      <c r="HK158" s="2"/>
      <c r="HL158" s="2"/>
      <c r="HM158" s="2"/>
      <c r="HN158" s="2"/>
      <c r="HO158" s="2"/>
      <c r="HP158" s="2"/>
      <c r="HQ158" s="2"/>
      <c r="HR158" s="2"/>
      <c r="HS158" s="2"/>
      <c r="HT158" s="2"/>
      <c r="HU158" s="2"/>
      <c r="HV158" s="2"/>
      <c r="HW158" s="2"/>
      <c r="HX158" s="2"/>
      <c r="HY158" s="2"/>
      <c r="HZ158" s="2"/>
      <c r="IA158" s="2"/>
      <c r="IB158" s="2"/>
      <c r="IC158" s="2"/>
    </row>
    <row r="159" spans="1:237" x14ac:dyDescent="0.2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  <c r="EW159" s="2"/>
      <c r="EX159" s="2"/>
      <c r="EY159" s="2"/>
      <c r="EZ159" s="2"/>
      <c r="FA159" s="2"/>
      <c r="FB159" s="2"/>
      <c r="FC159" s="2"/>
      <c r="FD159" s="2"/>
      <c r="FE159" s="2"/>
      <c r="FF159" s="2"/>
      <c r="FG159" s="2"/>
      <c r="FH159" s="2"/>
      <c r="FI159" s="2"/>
      <c r="FJ159" s="2"/>
      <c r="FK159" s="2"/>
      <c r="FL159" s="2"/>
      <c r="FM159" s="2"/>
      <c r="FN159" s="2"/>
      <c r="FO159" s="2"/>
      <c r="FP159" s="2"/>
      <c r="FQ159" s="2"/>
      <c r="FR159" s="2"/>
      <c r="FS159" s="2"/>
      <c r="FT159" s="2"/>
      <c r="FU159" s="2"/>
      <c r="FV159" s="2"/>
      <c r="FW159" s="2"/>
      <c r="FX159" s="2"/>
      <c r="FY159" s="2"/>
      <c r="FZ159" s="2"/>
      <c r="GA159" s="2"/>
      <c r="GB159" s="2"/>
      <c r="GC159" s="2"/>
      <c r="GD159" s="2"/>
      <c r="GE159" s="2"/>
      <c r="GF159" s="2"/>
      <c r="GG159" s="2"/>
      <c r="GH159" s="2"/>
      <c r="GI159" s="2"/>
      <c r="GJ159" s="2"/>
      <c r="GK159" s="2"/>
      <c r="GL159" s="2"/>
      <c r="GM159" s="2"/>
      <c r="GN159" s="2"/>
      <c r="GO159" s="2"/>
      <c r="GP159" s="2"/>
      <c r="GQ159" s="2"/>
      <c r="GR159" s="2"/>
      <c r="GS159" s="2"/>
      <c r="GT159" s="2"/>
      <c r="GU159" s="2"/>
      <c r="GV159" s="2"/>
      <c r="GW159" s="2"/>
      <c r="GX159" s="2"/>
      <c r="GY159" s="2"/>
      <c r="GZ159" s="2"/>
      <c r="HA159" s="2"/>
      <c r="HB159" s="2"/>
      <c r="HC159" s="2"/>
      <c r="HD159" s="2"/>
      <c r="HE159" s="2"/>
      <c r="HF159" s="2"/>
      <c r="HG159" s="2"/>
      <c r="HH159" s="2"/>
      <c r="HI159" s="2"/>
      <c r="HJ159" s="2"/>
      <c r="HK159" s="2"/>
      <c r="HL159" s="2"/>
      <c r="HM159" s="2"/>
      <c r="HN159" s="2"/>
      <c r="HO159" s="2"/>
      <c r="HP159" s="2"/>
      <c r="HQ159" s="2"/>
      <c r="HR159" s="2"/>
      <c r="HS159" s="2"/>
      <c r="HT159" s="2"/>
      <c r="HU159" s="2"/>
      <c r="HV159" s="2"/>
      <c r="HW159" s="2"/>
      <c r="HX159" s="2"/>
      <c r="HY159" s="2"/>
      <c r="HZ159" s="2"/>
      <c r="IA159" s="2"/>
      <c r="IB159" s="2"/>
      <c r="IC159" s="2"/>
    </row>
    <row r="160" spans="1:237" x14ac:dyDescent="0.2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  <c r="EW160" s="2"/>
      <c r="EX160" s="2"/>
      <c r="EY160" s="2"/>
      <c r="EZ160" s="2"/>
      <c r="FA160" s="2"/>
      <c r="FB160" s="2"/>
      <c r="FC160" s="2"/>
      <c r="FD160" s="2"/>
      <c r="FE160" s="2"/>
      <c r="FF160" s="2"/>
      <c r="FG160" s="2"/>
      <c r="FH160" s="2"/>
      <c r="FI160" s="2"/>
      <c r="FJ160" s="2"/>
      <c r="FK160" s="2"/>
      <c r="FL160" s="2"/>
      <c r="FM160" s="2"/>
      <c r="FN160" s="2"/>
      <c r="FO160" s="2"/>
      <c r="FP160" s="2"/>
      <c r="FQ160" s="2"/>
      <c r="FR160" s="2"/>
      <c r="FS160" s="2"/>
      <c r="FT160" s="2"/>
      <c r="FU160" s="2"/>
      <c r="FV160" s="2"/>
      <c r="FW160" s="2"/>
      <c r="FX160" s="2"/>
      <c r="FY160" s="2"/>
      <c r="FZ160" s="2"/>
      <c r="GA160" s="2"/>
      <c r="GB160" s="2"/>
      <c r="GC160" s="2"/>
      <c r="GD160" s="2"/>
      <c r="GE160" s="2"/>
      <c r="GF160" s="2"/>
      <c r="GG160" s="2"/>
      <c r="GH160" s="2"/>
      <c r="GI160" s="2"/>
      <c r="GJ160" s="2"/>
      <c r="GK160" s="2"/>
      <c r="GL160" s="2"/>
      <c r="GM160" s="2"/>
      <c r="GN160" s="2"/>
      <c r="GO160" s="2"/>
      <c r="GP160" s="2"/>
      <c r="GQ160" s="2"/>
      <c r="GR160" s="2"/>
      <c r="GS160" s="2"/>
      <c r="GT160" s="2"/>
      <c r="GU160" s="2"/>
      <c r="GV160" s="2"/>
      <c r="GW160" s="2"/>
      <c r="GX160" s="2"/>
      <c r="GY160" s="2"/>
      <c r="GZ160" s="2"/>
      <c r="HA160" s="2"/>
      <c r="HB160" s="2"/>
      <c r="HC160" s="2"/>
      <c r="HD160" s="2"/>
      <c r="HE160" s="2"/>
      <c r="HF160" s="2"/>
      <c r="HG160" s="2"/>
      <c r="HH160" s="2"/>
      <c r="HI160" s="2"/>
      <c r="HJ160" s="2"/>
      <c r="HK160" s="2"/>
      <c r="HL160" s="2"/>
      <c r="HM160" s="2"/>
      <c r="HN160" s="2"/>
      <c r="HO160" s="2"/>
      <c r="HP160" s="2"/>
      <c r="HQ160" s="2"/>
      <c r="HR160" s="2"/>
      <c r="HS160" s="2"/>
      <c r="HT160" s="2"/>
      <c r="HU160" s="2"/>
      <c r="HV160" s="2"/>
      <c r="HW160" s="2"/>
      <c r="HX160" s="2"/>
      <c r="HY160" s="2"/>
      <c r="HZ160" s="2"/>
      <c r="IA160" s="2"/>
      <c r="IB160" s="2"/>
      <c r="IC160" s="2"/>
    </row>
    <row r="161" spans="1:237" x14ac:dyDescent="0.2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  <c r="EX161" s="2"/>
      <c r="EY161" s="2"/>
      <c r="EZ161" s="2"/>
      <c r="FA161" s="2"/>
      <c r="FB161" s="2"/>
      <c r="FC161" s="2"/>
      <c r="FD161" s="2"/>
      <c r="FE161" s="2"/>
      <c r="FF161" s="2"/>
      <c r="FG161" s="2"/>
      <c r="FH161" s="2"/>
      <c r="FI161" s="2"/>
      <c r="FJ161" s="2"/>
      <c r="FK161" s="2"/>
      <c r="FL161" s="2"/>
      <c r="FM161" s="2"/>
      <c r="FN161" s="2"/>
      <c r="FO161" s="2"/>
      <c r="FP161" s="2"/>
      <c r="FQ161" s="2"/>
      <c r="FR161" s="2"/>
      <c r="FS161" s="2"/>
      <c r="FT161" s="2"/>
      <c r="FU161" s="2"/>
      <c r="FV161" s="2"/>
      <c r="FW161" s="2"/>
      <c r="FX161" s="2"/>
      <c r="FY161" s="2"/>
      <c r="FZ161" s="2"/>
      <c r="GA161" s="2"/>
      <c r="GB161" s="2"/>
      <c r="GC161" s="2"/>
      <c r="GD161" s="2"/>
      <c r="GE161" s="2"/>
      <c r="GF161" s="2"/>
      <c r="GG161" s="2"/>
      <c r="GH161" s="2"/>
      <c r="GI161" s="2"/>
      <c r="GJ161" s="2"/>
      <c r="GK161" s="2"/>
      <c r="GL161" s="2"/>
      <c r="GM161" s="2"/>
      <c r="GN161" s="2"/>
      <c r="GO161" s="2"/>
      <c r="GP161" s="2"/>
      <c r="GQ161" s="2"/>
      <c r="GR161" s="2"/>
      <c r="GS161" s="2"/>
      <c r="GT161" s="2"/>
      <c r="GU161" s="2"/>
      <c r="GV161" s="2"/>
      <c r="GW161" s="2"/>
      <c r="GX161" s="2"/>
      <c r="GY161" s="2"/>
      <c r="GZ161" s="2"/>
      <c r="HA161" s="2"/>
      <c r="HB161" s="2"/>
      <c r="HC161" s="2"/>
      <c r="HD161" s="2"/>
      <c r="HE161" s="2"/>
      <c r="HF161" s="2"/>
      <c r="HG161" s="2"/>
      <c r="HH161" s="2"/>
      <c r="HI161" s="2"/>
      <c r="HJ161" s="2"/>
      <c r="HK161" s="2"/>
      <c r="HL161" s="2"/>
      <c r="HM161" s="2"/>
      <c r="HN161" s="2"/>
      <c r="HO161" s="2"/>
      <c r="HP161" s="2"/>
      <c r="HQ161" s="2"/>
      <c r="HR161" s="2"/>
      <c r="HS161" s="2"/>
      <c r="HT161" s="2"/>
      <c r="HU161" s="2"/>
      <c r="HV161" s="2"/>
      <c r="HW161" s="2"/>
      <c r="HX161" s="2"/>
      <c r="HY161" s="2"/>
      <c r="HZ161" s="2"/>
      <c r="IA161" s="2"/>
      <c r="IB161" s="2"/>
      <c r="IC161" s="2"/>
    </row>
    <row r="162" spans="1:237" x14ac:dyDescent="0.2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  <c r="EX162" s="2"/>
      <c r="EY162" s="2"/>
      <c r="EZ162" s="2"/>
      <c r="FA162" s="2"/>
      <c r="FB162" s="2"/>
      <c r="FC162" s="2"/>
      <c r="FD162" s="2"/>
      <c r="FE162" s="2"/>
      <c r="FF162" s="2"/>
      <c r="FG162" s="2"/>
      <c r="FH162" s="2"/>
      <c r="FI162" s="2"/>
      <c r="FJ162" s="2"/>
      <c r="FK162" s="2"/>
      <c r="FL162" s="2"/>
      <c r="FM162" s="2"/>
      <c r="FN162" s="2"/>
      <c r="FO162" s="2"/>
      <c r="FP162" s="2"/>
      <c r="FQ162" s="2"/>
      <c r="FR162" s="2"/>
      <c r="FS162" s="2"/>
      <c r="FT162" s="2"/>
      <c r="FU162" s="2"/>
      <c r="FV162" s="2"/>
      <c r="FW162" s="2"/>
      <c r="FX162" s="2"/>
      <c r="FY162" s="2"/>
      <c r="FZ162" s="2"/>
      <c r="GA162" s="2"/>
      <c r="GB162" s="2"/>
      <c r="GC162" s="2"/>
      <c r="GD162" s="2"/>
      <c r="GE162" s="2"/>
      <c r="GF162" s="2"/>
      <c r="GG162" s="2"/>
      <c r="GH162" s="2"/>
      <c r="GI162" s="2"/>
      <c r="GJ162" s="2"/>
      <c r="GK162" s="2"/>
      <c r="GL162" s="2"/>
      <c r="GM162" s="2"/>
      <c r="GN162" s="2"/>
      <c r="GO162" s="2"/>
      <c r="GP162" s="2"/>
      <c r="GQ162" s="2"/>
      <c r="GR162" s="2"/>
      <c r="GS162" s="2"/>
      <c r="GT162" s="2"/>
      <c r="GU162" s="2"/>
      <c r="GV162" s="2"/>
      <c r="GW162" s="2"/>
      <c r="GX162" s="2"/>
      <c r="GY162" s="2"/>
      <c r="GZ162" s="2"/>
      <c r="HA162" s="2"/>
      <c r="HB162" s="2"/>
      <c r="HC162" s="2"/>
      <c r="HD162" s="2"/>
      <c r="HE162" s="2"/>
      <c r="HF162" s="2"/>
      <c r="HG162" s="2"/>
      <c r="HH162" s="2"/>
      <c r="HI162" s="2"/>
      <c r="HJ162" s="2"/>
      <c r="HK162" s="2"/>
      <c r="HL162" s="2"/>
      <c r="HM162" s="2"/>
      <c r="HN162" s="2"/>
      <c r="HO162" s="2"/>
      <c r="HP162" s="2"/>
      <c r="HQ162" s="2"/>
      <c r="HR162" s="2"/>
      <c r="HS162" s="2"/>
      <c r="HT162" s="2"/>
      <c r="HU162" s="2"/>
      <c r="HV162" s="2"/>
      <c r="HW162" s="2"/>
      <c r="HX162" s="2"/>
      <c r="HY162" s="2"/>
      <c r="HZ162" s="2"/>
      <c r="IA162" s="2"/>
      <c r="IB162" s="2"/>
      <c r="IC162" s="2"/>
    </row>
    <row r="163" spans="1:237" x14ac:dyDescent="0.2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  <c r="EW163" s="2"/>
      <c r="EX163" s="2"/>
      <c r="EY163" s="2"/>
      <c r="EZ163" s="2"/>
      <c r="FA163" s="2"/>
      <c r="FB163" s="2"/>
      <c r="FC163" s="2"/>
      <c r="FD163" s="2"/>
      <c r="FE163" s="2"/>
      <c r="FF163" s="2"/>
      <c r="FG163" s="2"/>
      <c r="FH163" s="2"/>
      <c r="FI163" s="2"/>
      <c r="FJ163" s="2"/>
      <c r="FK163" s="2"/>
      <c r="FL163" s="2"/>
      <c r="FM163" s="2"/>
      <c r="FN163" s="2"/>
      <c r="FO163" s="2"/>
      <c r="FP163" s="2"/>
      <c r="FQ163" s="2"/>
      <c r="FR163" s="2"/>
      <c r="FS163" s="2"/>
      <c r="FT163" s="2"/>
      <c r="FU163" s="2"/>
      <c r="FV163" s="2"/>
      <c r="FW163" s="2"/>
      <c r="FX163" s="2"/>
      <c r="FY163" s="2"/>
      <c r="FZ163" s="2"/>
      <c r="GA163" s="2"/>
      <c r="GB163" s="2"/>
      <c r="GC163" s="2"/>
      <c r="GD163" s="2"/>
      <c r="GE163" s="2"/>
      <c r="GF163" s="2"/>
      <c r="GG163" s="2"/>
      <c r="GH163" s="2"/>
      <c r="GI163" s="2"/>
      <c r="GJ163" s="2"/>
      <c r="GK163" s="2"/>
      <c r="GL163" s="2"/>
      <c r="GM163" s="2"/>
      <c r="GN163" s="2"/>
      <c r="GO163" s="2"/>
      <c r="GP163" s="2"/>
      <c r="GQ163" s="2"/>
      <c r="GR163" s="2"/>
      <c r="GS163" s="2"/>
      <c r="GT163" s="2"/>
      <c r="GU163" s="2"/>
      <c r="GV163" s="2"/>
      <c r="GW163" s="2"/>
      <c r="GX163" s="2"/>
      <c r="GY163" s="2"/>
      <c r="GZ163" s="2"/>
      <c r="HA163" s="2"/>
      <c r="HB163" s="2"/>
      <c r="HC163" s="2"/>
      <c r="HD163" s="2"/>
      <c r="HE163" s="2"/>
      <c r="HF163" s="2"/>
      <c r="HG163" s="2"/>
      <c r="HH163" s="2"/>
      <c r="HI163" s="2"/>
      <c r="HJ163" s="2"/>
      <c r="HK163" s="2"/>
      <c r="HL163" s="2"/>
      <c r="HM163" s="2"/>
      <c r="HN163" s="2"/>
      <c r="HO163" s="2"/>
      <c r="HP163" s="2"/>
      <c r="HQ163" s="2"/>
      <c r="HR163" s="2"/>
      <c r="HS163" s="2"/>
      <c r="HT163" s="2"/>
      <c r="HU163" s="2"/>
      <c r="HV163" s="2"/>
      <c r="HW163" s="2"/>
      <c r="HX163" s="2"/>
      <c r="HY163" s="2"/>
      <c r="HZ163" s="2"/>
      <c r="IA163" s="2"/>
      <c r="IB163" s="2"/>
      <c r="IC163" s="2"/>
    </row>
    <row r="164" spans="1:237" x14ac:dyDescent="0.2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W164" s="2"/>
      <c r="EX164" s="2"/>
      <c r="EY164" s="2"/>
      <c r="EZ164" s="2"/>
      <c r="FA164" s="2"/>
      <c r="FB164" s="2"/>
      <c r="FC164" s="2"/>
      <c r="FD164" s="2"/>
      <c r="FE164" s="2"/>
      <c r="FF164" s="2"/>
      <c r="FG164" s="2"/>
      <c r="FH164" s="2"/>
      <c r="FI164" s="2"/>
      <c r="FJ164" s="2"/>
      <c r="FK164" s="2"/>
      <c r="FL164" s="2"/>
      <c r="FM164" s="2"/>
      <c r="FN164" s="2"/>
      <c r="FO164" s="2"/>
      <c r="FP164" s="2"/>
      <c r="FQ164" s="2"/>
      <c r="FR164" s="2"/>
      <c r="FS164" s="2"/>
      <c r="FT164" s="2"/>
      <c r="FU164" s="2"/>
      <c r="FV164" s="2"/>
      <c r="FW164" s="2"/>
      <c r="FX164" s="2"/>
      <c r="FY164" s="2"/>
      <c r="FZ164" s="2"/>
      <c r="GA164" s="2"/>
      <c r="GB164" s="2"/>
      <c r="GC164" s="2"/>
      <c r="GD164" s="2"/>
      <c r="GE164" s="2"/>
      <c r="GF164" s="2"/>
      <c r="GG164" s="2"/>
      <c r="GH164" s="2"/>
      <c r="GI164" s="2"/>
      <c r="GJ164" s="2"/>
      <c r="GK164" s="2"/>
      <c r="GL164" s="2"/>
      <c r="GM164" s="2"/>
      <c r="GN164" s="2"/>
      <c r="GO164" s="2"/>
      <c r="GP164" s="2"/>
      <c r="GQ164" s="2"/>
      <c r="GR164" s="2"/>
      <c r="GS164" s="2"/>
      <c r="GT164" s="2"/>
      <c r="GU164" s="2"/>
      <c r="GV164" s="2"/>
      <c r="GW164" s="2"/>
      <c r="GX164" s="2"/>
      <c r="GY164" s="2"/>
      <c r="GZ164" s="2"/>
      <c r="HA164" s="2"/>
      <c r="HB164" s="2"/>
      <c r="HC164" s="2"/>
      <c r="HD164" s="2"/>
      <c r="HE164" s="2"/>
      <c r="HF164" s="2"/>
      <c r="HG164" s="2"/>
      <c r="HH164" s="2"/>
      <c r="HI164" s="2"/>
      <c r="HJ164" s="2"/>
      <c r="HK164" s="2"/>
      <c r="HL164" s="2"/>
      <c r="HM164" s="2"/>
      <c r="HN164" s="2"/>
      <c r="HO164" s="2"/>
      <c r="HP164" s="2"/>
      <c r="HQ164" s="2"/>
      <c r="HR164" s="2"/>
      <c r="HS164" s="2"/>
      <c r="HT164" s="2"/>
      <c r="HU164" s="2"/>
      <c r="HV164" s="2"/>
      <c r="HW164" s="2"/>
      <c r="HX164" s="2"/>
      <c r="HY164" s="2"/>
      <c r="HZ164" s="2"/>
      <c r="IA164" s="2"/>
      <c r="IB164" s="2"/>
      <c r="IC164" s="2"/>
    </row>
    <row r="165" spans="1:237" x14ac:dyDescent="0.2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W165" s="2"/>
      <c r="EX165" s="2"/>
      <c r="EY165" s="2"/>
      <c r="EZ165" s="2"/>
      <c r="FA165" s="2"/>
      <c r="FB165" s="2"/>
      <c r="FC165" s="2"/>
      <c r="FD165" s="2"/>
      <c r="FE165" s="2"/>
      <c r="FF165" s="2"/>
      <c r="FG165" s="2"/>
      <c r="FH165" s="2"/>
      <c r="FI165" s="2"/>
      <c r="FJ165" s="2"/>
      <c r="FK165" s="2"/>
      <c r="FL165" s="2"/>
      <c r="FM165" s="2"/>
      <c r="FN165" s="2"/>
      <c r="FO165" s="2"/>
      <c r="FP165" s="2"/>
      <c r="FQ165" s="2"/>
      <c r="FR165" s="2"/>
      <c r="FS165" s="2"/>
      <c r="FT165" s="2"/>
      <c r="FU165" s="2"/>
      <c r="FV165" s="2"/>
      <c r="FW165" s="2"/>
      <c r="FX165" s="2"/>
      <c r="FY165" s="2"/>
      <c r="FZ165" s="2"/>
      <c r="GA165" s="2"/>
      <c r="GB165" s="2"/>
      <c r="GC165" s="2"/>
      <c r="GD165" s="2"/>
      <c r="GE165" s="2"/>
      <c r="GF165" s="2"/>
      <c r="GG165" s="2"/>
      <c r="GH165" s="2"/>
      <c r="GI165" s="2"/>
      <c r="GJ165" s="2"/>
      <c r="GK165" s="2"/>
      <c r="GL165" s="2"/>
      <c r="GM165" s="2"/>
      <c r="GN165" s="2"/>
      <c r="GO165" s="2"/>
      <c r="GP165" s="2"/>
      <c r="GQ165" s="2"/>
      <c r="GR165" s="2"/>
      <c r="GS165" s="2"/>
      <c r="GT165" s="2"/>
      <c r="GU165" s="2"/>
      <c r="GV165" s="2"/>
      <c r="GW165" s="2"/>
      <c r="GX165" s="2"/>
      <c r="GY165" s="2"/>
      <c r="GZ165" s="2"/>
      <c r="HA165" s="2"/>
      <c r="HB165" s="2"/>
      <c r="HC165" s="2"/>
      <c r="HD165" s="2"/>
      <c r="HE165" s="2"/>
      <c r="HF165" s="2"/>
      <c r="HG165" s="2"/>
      <c r="HH165" s="2"/>
      <c r="HI165" s="2"/>
      <c r="HJ165" s="2"/>
      <c r="HK165" s="2"/>
      <c r="HL165" s="2"/>
      <c r="HM165" s="2"/>
      <c r="HN165" s="2"/>
      <c r="HO165" s="2"/>
      <c r="HP165" s="2"/>
      <c r="HQ165" s="2"/>
      <c r="HR165" s="2"/>
      <c r="HS165" s="2"/>
      <c r="HT165" s="2"/>
      <c r="HU165" s="2"/>
      <c r="HV165" s="2"/>
      <c r="HW165" s="2"/>
      <c r="HX165" s="2"/>
      <c r="HY165" s="2"/>
      <c r="HZ165" s="2"/>
      <c r="IA165" s="2"/>
      <c r="IB165" s="2"/>
      <c r="IC165" s="2"/>
    </row>
    <row r="166" spans="1:237" x14ac:dyDescent="0.2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  <c r="EX166" s="2"/>
      <c r="EY166" s="2"/>
      <c r="EZ166" s="2"/>
      <c r="FA166" s="2"/>
      <c r="FB166" s="2"/>
      <c r="FC166" s="2"/>
      <c r="FD166" s="2"/>
      <c r="FE166" s="2"/>
      <c r="FF166" s="2"/>
      <c r="FG166" s="2"/>
      <c r="FH166" s="2"/>
      <c r="FI166" s="2"/>
      <c r="FJ166" s="2"/>
      <c r="FK166" s="2"/>
      <c r="FL166" s="2"/>
      <c r="FM166" s="2"/>
      <c r="FN166" s="2"/>
      <c r="FO166" s="2"/>
      <c r="FP166" s="2"/>
      <c r="FQ166" s="2"/>
      <c r="FR166" s="2"/>
      <c r="FS166" s="2"/>
      <c r="FT166" s="2"/>
      <c r="FU166" s="2"/>
      <c r="FV166" s="2"/>
      <c r="FW166" s="2"/>
      <c r="FX166" s="2"/>
      <c r="FY166" s="2"/>
      <c r="FZ166" s="2"/>
      <c r="GA166" s="2"/>
      <c r="GB166" s="2"/>
      <c r="GC166" s="2"/>
      <c r="GD166" s="2"/>
      <c r="GE166" s="2"/>
      <c r="GF166" s="2"/>
      <c r="GG166" s="2"/>
      <c r="GH166" s="2"/>
      <c r="GI166" s="2"/>
      <c r="GJ166" s="2"/>
      <c r="GK166" s="2"/>
      <c r="GL166" s="2"/>
      <c r="GM166" s="2"/>
      <c r="GN166" s="2"/>
      <c r="GO166" s="2"/>
      <c r="GP166" s="2"/>
      <c r="GQ166" s="2"/>
      <c r="GR166" s="2"/>
      <c r="GS166" s="2"/>
      <c r="GT166" s="2"/>
      <c r="GU166" s="2"/>
      <c r="GV166" s="2"/>
      <c r="GW166" s="2"/>
      <c r="GX166" s="2"/>
      <c r="GY166" s="2"/>
      <c r="GZ166" s="2"/>
      <c r="HA166" s="2"/>
      <c r="HB166" s="2"/>
      <c r="HC166" s="2"/>
      <c r="HD166" s="2"/>
      <c r="HE166" s="2"/>
      <c r="HF166" s="2"/>
      <c r="HG166" s="2"/>
      <c r="HH166" s="2"/>
      <c r="HI166" s="2"/>
      <c r="HJ166" s="2"/>
      <c r="HK166" s="2"/>
      <c r="HL166" s="2"/>
      <c r="HM166" s="2"/>
      <c r="HN166" s="2"/>
      <c r="HO166" s="2"/>
      <c r="HP166" s="2"/>
      <c r="HQ166" s="2"/>
      <c r="HR166" s="2"/>
      <c r="HS166" s="2"/>
      <c r="HT166" s="2"/>
      <c r="HU166" s="2"/>
      <c r="HV166" s="2"/>
      <c r="HW166" s="2"/>
      <c r="HX166" s="2"/>
      <c r="HY166" s="2"/>
      <c r="HZ166" s="2"/>
      <c r="IA166" s="2"/>
      <c r="IB166" s="2"/>
      <c r="IC166" s="2"/>
    </row>
    <row r="167" spans="1:237" x14ac:dyDescent="0.2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  <c r="EX167" s="2"/>
      <c r="EY167" s="2"/>
      <c r="EZ167" s="2"/>
      <c r="FA167" s="2"/>
      <c r="FB167" s="2"/>
      <c r="FC167" s="2"/>
      <c r="FD167" s="2"/>
      <c r="FE167" s="2"/>
      <c r="FF167" s="2"/>
      <c r="FG167" s="2"/>
      <c r="FH167" s="2"/>
      <c r="FI167" s="2"/>
      <c r="FJ167" s="2"/>
      <c r="FK167" s="2"/>
      <c r="FL167" s="2"/>
      <c r="FM167" s="2"/>
      <c r="FN167" s="2"/>
      <c r="FO167" s="2"/>
      <c r="FP167" s="2"/>
      <c r="FQ167" s="2"/>
      <c r="FR167" s="2"/>
      <c r="FS167" s="2"/>
      <c r="FT167" s="2"/>
      <c r="FU167" s="2"/>
      <c r="FV167" s="2"/>
      <c r="FW167" s="2"/>
      <c r="FX167" s="2"/>
      <c r="FY167" s="2"/>
      <c r="FZ167" s="2"/>
      <c r="GA167" s="2"/>
      <c r="GB167" s="2"/>
      <c r="GC167" s="2"/>
      <c r="GD167" s="2"/>
      <c r="GE167" s="2"/>
      <c r="GF167" s="2"/>
      <c r="GG167" s="2"/>
      <c r="GH167" s="2"/>
      <c r="GI167" s="2"/>
      <c r="GJ167" s="2"/>
      <c r="GK167" s="2"/>
      <c r="GL167" s="2"/>
      <c r="GM167" s="2"/>
      <c r="GN167" s="2"/>
      <c r="GO167" s="2"/>
      <c r="GP167" s="2"/>
      <c r="GQ167" s="2"/>
      <c r="GR167" s="2"/>
      <c r="GS167" s="2"/>
      <c r="GT167" s="2"/>
      <c r="GU167" s="2"/>
      <c r="GV167" s="2"/>
      <c r="GW167" s="2"/>
      <c r="GX167" s="2"/>
      <c r="GY167" s="2"/>
      <c r="GZ167" s="2"/>
      <c r="HA167" s="2"/>
      <c r="HB167" s="2"/>
      <c r="HC167" s="2"/>
      <c r="HD167" s="2"/>
      <c r="HE167" s="2"/>
      <c r="HF167" s="2"/>
      <c r="HG167" s="2"/>
      <c r="HH167" s="2"/>
      <c r="HI167" s="2"/>
      <c r="HJ167" s="2"/>
      <c r="HK167" s="2"/>
      <c r="HL167" s="2"/>
      <c r="HM167" s="2"/>
      <c r="HN167" s="2"/>
      <c r="HO167" s="2"/>
      <c r="HP167" s="2"/>
      <c r="HQ167" s="2"/>
      <c r="HR167" s="2"/>
      <c r="HS167" s="2"/>
      <c r="HT167" s="2"/>
      <c r="HU167" s="2"/>
      <c r="HV167" s="2"/>
      <c r="HW167" s="2"/>
      <c r="HX167" s="2"/>
      <c r="HY167" s="2"/>
      <c r="HZ167" s="2"/>
      <c r="IA167" s="2"/>
      <c r="IB167" s="2"/>
      <c r="IC167" s="2"/>
    </row>
    <row r="168" spans="1:237" x14ac:dyDescent="0.2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  <c r="EX168" s="2"/>
      <c r="EY168" s="2"/>
      <c r="EZ168" s="2"/>
      <c r="FA168" s="2"/>
      <c r="FB168" s="2"/>
      <c r="FC168" s="2"/>
      <c r="FD168" s="2"/>
      <c r="FE168" s="2"/>
      <c r="FF168" s="2"/>
      <c r="FG168" s="2"/>
      <c r="FH168" s="2"/>
      <c r="FI168" s="2"/>
      <c r="FJ168" s="2"/>
      <c r="FK168" s="2"/>
      <c r="FL168" s="2"/>
      <c r="FM168" s="2"/>
      <c r="FN168" s="2"/>
      <c r="FO168" s="2"/>
      <c r="FP168" s="2"/>
      <c r="FQ168" s="2"/>
      <c r="FR168" s="2"/>
      <c r="FS168" s="2"/>
      <c r="FT168" s="2"/>
      <c r="FU168" s="2"/>
      <c r="FV168" s="2"/>
      <c r="FW168" s="2"/>
      <c r="FX168" s="2"/>
      <c r="FY168" s="2"/>
      <c r="FZ168" s="2"/>
      <c r="GA168" s="2"/>
      <c r="GB168" s="2"/>
      <c r="GC168" s="2"/>
      <c r="GD168" s="2"/>
      <c r="GE168" s="2"/>
      <c r="GF168" s="2"/>
      <c r="GG168" s="2"/>
      <c r="GH168" s="2"/>
      <c r="GI168" s="2"/>
      <c r="GJ168" s="2"/>
      <c r="GK168" s="2"/>
      <c r="GL168" s="2"/>
      <c r="GM168" s="2"/>
      <c r="GN168" s="2"/>
      <c r="GO168" s="2"/>
      <c r="GP168" s="2"/>
      <c r="GQ168" s="2"/>
      <c r="GR168" s="2"/>
      <c r="GS168" s="2"/>
      <c r="GT168" s="2"/>
      <c r="GU168" s="2"/>
      <c r="GV168" s="2"/>
      <c r="GW168" s="2"/>
      <c r="GX168" s="2"/>
      <c r="GY168" s="2"/>
      <c r="GZ168" s="2"/>
      <c r="HA168" s="2"/>
      <c r="HB168" s="2"/>
      <c r="HC168" s="2"/>
      <c r="HD168" s="2"/>
      <c r="HE168" s="2"/>
      <c r="HF168" s="2"/>
      <c r="HG168" s="2"/>
      <c r="HH168" s="2"/>
      <c r="HI168" s="2"/>
      <c r="HJ168" s="2"/>
      <c r="HK168" s="2"/>
      <c r="HL168" s="2"/>
      <c r="HM168" s="2"/>
      <c r="HN168" s="2"/>
      <c r="HO168" s="2"/>
      <c r="HP168" s="2"/>
      <c r="HQ168" s="2"/>
      <c r="HR168" s="2"/>
      <c r="HS168" s="2"/>
      <c r="HT168" s="2"/>
      <c r="HU168" s="2"/>
      <c r="HV168" s="2"/>
      <c r="HW168" s="2"/>
      <c r="HX168" s="2"/>
      <c r="HY168" s="2"/>
      <c r="HZ168" s="2"/>
      <c r="IA168" s="2"/>
      <c r="IB168" s="2"/>
      <c r="IC168" s="2"/>
    </row>
    <row r="169" spans="1:237" x14ac:dyDescent="0.2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  <c r="EX169" s="2"/>
      <c r="EY169" s="2"/>
      <c r="EZ169" s="2"/>
      <c r="FA169" s="2"/>
      <c r="FB169" s="2"/>
      <c r="FC169" s="2"/>
      <c r="FD169" s="2"/>
      <c r="FE169" s="2"/>
      <c r="FF169" s="2"/>
      <c r="FG169" s="2"/>
      <c r="FH169" s="2"/>
      <c r="FI169" s="2"/>
      <c r="FJ169" s="2"/>
      <c r="FK169" s="2"/>
      <c r="FL169" s="2"/>
      <c r="FM169" s="2"/>
      <c r="FN169" s="2"/>
      <c r="FO169" s="2"/>
      <c r="FP169" s="2"/>
      <c r="FQ169" s="2"/>
      <c r="FR169" s="2"/>
      <c r="FS169" s="2"/>
      <c r="FT169" s="2"/>
      <c r="FU169" s="2"/>
      <c r="FV169" s="2"/>
      <c r="FW169" s="2"/>
      <c r="FX169" s="2"/>
      <c r="FY169" s="2"/>
      <c r="FZ169" s="2"/>
      <c r="GA169" s="2"/>
      <c r="GB169" s="2"/>
      <c r="GC169" s="2"/>
      <c r="GD169" s="2"/>
      <c r="GE169" s="2"/>
      <c r="GF169" s="2"/>
      <c r="GG169" s="2"/>
      <c r="GH169" s="2"/>
      <c r="GI169" s="2"/>
      <c r="GJ169" s="2"/>
      <c r="GK169" s="2"/>
      <c r="GL169" s="2"/>
      <c r="GM169" s="2"/>
      <c r="GN169" s="2"/>
      <c r="GO169" s="2"/>
      <c r="GP169" s="2"/>
      <c r="GQ169" s="2"/>
      <c r="GR169" s="2"/>
      <c r="GS169" s="2"/>
      <c r="GT169" s="2"/>
      <c r="GU169" s="2"/>
      <c r="GV169" s="2"/>
      <c r="GW169" s="2"/>
      <c r="GX169" s="2"/>
      <c r="GY169" s="2"/>
      <c r="GZ169" s="2"/>
      <c r="HA169" s="2"/>
      <c r="HB169" s="2"/>
      <c r="HC169" s="2"/>
      <c r="HD169" s="2"/>
      <c r="HE169" s="2"/>
      <c r="HF169" s="2"/>
      <c r="HG169" s="2"/>
      <c r="HH169" s="2"/>
      <c r="HI169" s="2"/>
      <c r="HJ169" s="2"/>
      <c r="HK169" s="2"/>
      <c r="HL169" s="2"/>
      <c r="HM169" s="2"/>
      <c r="HN169" s="2"/>
      <c r="HO169" s="2"/>
      <c r="HP169" s="2"/>
      <c r="HQ169" s="2"/>
      <c r="HR169" s="2"/>
      <c r="HS169" s="2"/>
      <c r="HT169" s="2"/>
      <c r="HU169" s="2"/>
      <c r="HV169" s="2"/>
      <c r="HW169" s="2"/>
      <c r="HX169" s="2"/>
      <c r="HY169" s="2"/>
      <c r="HZ169" s="2"/>
      <c r="IA169" s="2"/>
      <c r="IB169" s="2"/>
      <c r="IC169" s="2"/>
    </row>
    <row r="170" spans="1:237" x14ac:dyDescent="0.2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  <c r="EX170" s="2"/>
      <c r="EY170" s="2"/>
      <c r="EZ170" s="2"/>
      <c r="FA170" s="2"/>
      <c r="FB170" s="2"/>
      <c r="FC170" s="2"/>
      <c r="FD170" s="2"/>
      <c r="FE170" s="2"/>
      <c r="FF170" s="2"/>
      <c r="FG170" s="2"/>
      <c r="FH170" s="2"/>
      <c r="FI170" s="2"/>
      <c r="FJ170" s="2"/>
      <c r="FK170" s="2"/>
      <c r="FL170" s="2"/>
      <c r="FM170" s="2"/>
      <c r="FN170" s="2"/>
      <c r="FO170" s="2"/>
      <c r="FP170" s="2"/>
      <c r="FQ170" s="2"/>
      <c r="FR170" s="2"/>
      <c r="FS170" s="2"/>
      <c r="FT170" s="2"/>
      <c r="FU170" s="2"/>
      <c r="FV170" s="2"/>
      <c r="FW170" s="2"/>
      <c r="FX170" s="2"/>
      <c r="FY170" s="2"/>
      <c r="FZ170" s="2"/>
      <c r="GA170" s="2"/>
      <c r="GB170" s="2"/>
      <c r="GC170" s="2"/>
      <c r="GD170" s="2"/>
      <c r="GE170" s="2"/>
      <c r="GF170" s="2"/>
      <c r="GG170" s="2"/>
      <c r="GH170" s="2"/>
      <c r="GI170" s="2"/>
      <c r="GJ170" s="2"/>
      <c r="GK170" s="2"/>
      <c r="GL170" s="2"/>
      <c r="GM170" s="2"/>
      <c r="GN170" s="2"/>
      <c r="GO170" s="2"/>
      <c r="GP170" s="2"/>
      <c r="GQ170" s="2"/>
      <c r="GR170" s="2"/>
      <c r="GS170" s="2"/>
      <c r="GT170" s="2"/>
      <c r="GU170" s="2"/>
      <c r="GV170" s="2"/>
      <c r="GW170" s="2"/>
      <c r="GX170" s="2"/>
      <c r="GY170" s="2"/>
      <c r="GZ170" s="2"/>
      <c r="HA170" s="2"/>
      <c r="HB170" s="2"/>
      <c r="HC170" s="2"/>
      <c r="HD170" s="2"/>
      <c r="HE170" s="2"/>
      <c r="HF170" s="2"/>
      <c r="HG170" s="2"/>
      <c r="HH170" s="2"/>
      <c r="HI170" s="2"/>
      <c r="HJ170" s="2"/>
      <c r="HK170" s="2"/>
      <c r="HL170" s="2"/>
      <c r="HM170" s="2"/>
      <c r="HN170" s="2"/>
      <c r="HO170" s="2"/>
      <c r="HP170" s="2"/>
      <c r="HQ170" s="2"/>
      <c r="HR170" s="2"/>
      <c r="HS170" s="2"/>
      <c r="HT170" s="2"/>
      <c r="HU170" s="2"/>
      <c r="HV170" s="2"/>
      <c r="HW170" s="2"/>
      <c r="HX170" s="2"/>
      <c r="HY170" s="2"/>
      <c r="HZ170" s="2"/>
      <c r="IA170" s="2"/>
      <c r="IB170" s="2"/>
      <c r="IC170" s="2"/>
    </row>
    <row r="171" spans="1:237" x14ac:dyDescent="0.2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  <c r="EX171" s="2"/>
      <c r="EY171" s="2"/>
      <c r="EZ171" s="2"/>
      <c r="FA171" s="2"/>
      <c r="FB171" s="2"/>
      <c r="FC171" s="2"/>
      <c r="FD171" s="2"/>
      <c r="FE171" s="2"/>
      <c r="FF171" s="2"/>
      <c r="FG171" s="2"/>
      <c r="FH171" s="2"/>
      <c r="FI171" s="2"/>
      <c r="FJ171" s="2"/>
      <c r="FK171" s="2"/>
      <c r="FL171" s="2"/>
      <c r="FM171" s="2"/>
      <c r="FN171" s="2"/>
      <c r="FO171" s="2"/>
      <c r="FP171" s="2"/>
      <c r="FQ171" s="2"/>
      <c r="FR171" s="2"/>
      <c r="FS171" s="2"/>
      <c r="FT171" s="2"/>
      <c r="FU171" s="2"/>
      <c r="FV171" s="2"/>
      <c r="FW171" s="2"/>
      <c r="FX171" s="2"/>
      <c r="FY171" s="2"/>
      <c r="FZ171" s="2"/>
      <c r="GA171" s="2"/>
      <c r="GB171" s="2"/>
      <c r="GC171" s="2"/>
      <c r="GD171" s="2"/>
      <c r="GE171" s="2"/>
      <c r="GF171" s="2"/>
      <c r="GG171" s="2"/>
      <c r="GH171" s="2"/>
      <c r="GI171" s="2"/>
      <c r="GJ171" s="2"/>
      <c r="GK171" s="2"/>
      <c r="GL171" s="2"/>
      <c r="GM171" s="2"/>
      <c r="GN171" s="2"/>
      <c r="GO171" s="2"/>
      <c r="GP171" s="2"/>
      <c r="GQ171" s="2"/>
      <c r="GR171" s="2"/>
      <c r="GS171" s="2"/>
      <c r="GT171" s="2"/>
      <c r="GU171" s="2"/>
      <c r="GV171" s="2"/>
      <c r="GW171" s="2"/>
      <c r="GX171" s="2"/>
      <c r="GY171" s="2"/>
      <c r="GZ171" s="2"/>
      <c r="HA171" s="2"/>
      <c r="HB171" s="2"/>
      <c r="HC171" s="2"/>
      <c r="HD171" s="2"/>
      <c r="HE171" s="2"/>
      <c r="HF171" s="2"/>
      <c r="HG171" s="2"/>
      <c r="HH171" s="2"/>
      <c r="HI171" s="2"/>
      <c r="HJ171" s="2"/>
      <c r="HK171" s="2"/>
      <c r="HL171" s="2"/>
      <c r="HM171" s="2"/>
      <c r="HN171" s="2"/>
      <c r="HO171" s="2"/>
      <c r="HP171" s="2"/>
      <c r="HQ171" s="2"/>
      <c r="HR171" s="2"/>
      <c r="HS171" s="2"/>
      <c r="HT171" s="2"/>
      <c r="HU171" s="2"/>
      <c r="HV171" s="2"/>
      <c r="HW171" s="2"/>
      <c r="HX171" s="2"/>
      <c r="HY171" s="2"/>
      <c r="HZ171" s="2"/>
      <c r="IA171" s="2"/>
      <c r="IB171" s="2"/>
      <c r="IC171" s="2"/>
    </row>
    <row r="172" spans="1:237" x14ac:dyDescent="0.2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  <c r="EW172" s="2"/>
      <c r="EX172" s="2"/>
      <c r="EY172" s="2"/>
      <c r="EZ172" s="2"/>
      <c r="FA172" s="2"/>
      <c r="FB172" s="2"/>
      <c r="FC172" s="2"/>
      <c r="FD172" s="2"/>
      <c r="FE172" s="2"/>
      <c r="FF172" s="2"/>
      <c r="FG172" s="2"/>
      <c r="FH172" s="2"/>
      <c r="FI172" s="2"/>
      <c r="FJ172" s="2"/>
      <c r="FK172" s="2"/>
      <c r="FL172" s="2"/>
      <c r="FM172" s="2"/>
      <c r="FN172" s="2"/>
      <c r="FO172" s="2"/>
      <c r="FP172" s="2"/>
      <c r="FQ172" s="2"/>
      <c r="FR172" s="2"/>
      <c r="FS172" s="2"/>
      <c r="FT172" s="2"/>
      <c r="FU172" s="2"/>
      <c r="FV172" s="2"/>
      <c r="FW172" s="2"/>
      <c r="FX172" s="2"/>
      <c r="FY172" s="2"/>
      <c r="FZ172" s="2"/>
      <c r="GA172" s="2"/>
      <c r="GB172" s="2"/>
      <c r="GC172" s="2"/>
      <c r="GD172" s="2"/>
      <c r="GE172" s="2"/>
      <c r="GF172" s="2"/>
      <c r="GG172" s="2"/>
      <c r="GH172" s="2"/>
      <c r="GI172" s="2"/>
      <c r="GJ172" s="2"/>
      <c r="GK172" s="2"/>
      <c r="GL172" s="2"/>
      <c r="GM172" s="2"/>
      <c r="GN172" s="2"/>
      <c r="GO172" s="2"/>
      <c r="GP172" s="2"/>
      <c r="GQ172" s="2"/>
      <c r="GR172" s="2"/>
      <c r="GS172" s="2"/>
      <c r="GT172" s="2"/>
      <c r="GU172" s="2"/>
      <c r="GV172" s="2"/>
      <c r="GW172" s="2"/>
      <c r="GX172" s="2"/>
      <c r="GY172" s="2"/>
      <c r="GZ172" s="2"/>
      <c r="HA172" s="2"/>
      <c r="HB172" s="2"/>
      <c r="HC172" s="2"/>
      <c r="HD172" s="2"/>
      <c r="HE172" s="2"/>
      <c r="HF172" s="2"/>
      <c r="HG172" s="2"/>
      <c r="HH172" s="2"/>
      <c r="HI172" s="2"/>
      <c r="HJ172" s="2"/>
      <c r="HK172" s="2"/>
      <c r="HL172" s="2"/>
      <c r="HM172" s="2"/>
      <c r="HN172" s="2"/>
      <c r="HO172" s="2"/>
      <c r="HP172" s="2"/>
      <c r="HQ172" s="2"/>
      <c r="HR172" s="2"/>
      <c r="HS172" s="2"/>
      <c r="HT172" s="2"/>
      <c r="HU172" s="2"/>
      <c r="HV172" s="2"/>
      <c r="HW172" s="2"/>
      <c r="HX172" s="2"/>
      <c r="HY172" s="2"/>
      <c r="HZ172" s="2"/>
      <c r="IA172" s="2"/>
      <c r="IB172" s="2"/>
      <c r="IC172" s="2"/>
    </row>
    <row r="173" spans="1:237" x14ac:dyDescent="0.2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  <c r="EV173" s="2"/>
      <c r="EW173" s="2"/>
      <c r="EX173" s="2"/>
      <c r="EY173" s="2"/>
      <c r="EZ173" s="2"/>
      <c r="FA173" s="2"/>
      <c r="FB173" s="2"/>
      <c r="FC173" s="2"/>
      <c r="FD173" s="2"/>
      <c r="FE173" s="2"/>
      <c r="FF173" s="2"/>
      <c r="FG173" s="2"/>
      <c r="FH173" s="2"/>
      <c r="FI173" s="2"/>
      <c r="FJ173" s="2"/>
      <c r="FK173" s="2"/>
      <c r="FL173" s="2"/>
      <c r="FM173" s="2"/>
      <c r="FN173" s="2"/>
      <c r="FO173" s="2"/>
      <c r="FP173" s="2"/>
      <c r="FQ173" s="2"/>
      <c r="FR173" s="2"/>
      <c r="FS173" s="2"/>
      <c r="FT173" s="2"/>
      <c r="FU173" s="2"/>
      <c r="FV173" s="2"/>
      <c r="FW173" s="2"/>
      <c r="FX173" s="2"/>
      <c r="FY173" s="2"/>
      <c r="FZ173" s="2"/>
      <c r="GA173" s="2"/>
      <c r="GB173" s="2"/>
      <c r="GC173" s="2"/>
      <c r="GD173" s="2"/>
      <c r="GE173" s="2"/>
      <c r="GF173" s="2"/>
      <c r="GG173" s="2"/>
      <c r="GH173" s="2"/>
      <c r="GI173" s="2"/>
      <c r="GJ173" s="2"/>
      <c r="GK173" s="2"/>
      <c r="GL173" s="2"/>
      <c r="GM173" s="2"/>
      <c r="GN173" s="2"/>
      <c r="GO173" s="2"/>
      <c r="GP173" s="2"/>
      <c r="GQ173" s="2"/>
      <c r="GR173" s="2"/>
      <c r="GS173" s="2"/>
      <c r="GT173" s="2"/>
      <c r="GU173" s="2"/>
      <c r="GV173" s="2"/>
      <c r="GW173" s="2"/>
      <c r="GX173" s="2"/>
      <c r="GY173" s="2"/>
      <c r="GZ173" s="2"/>
      <c r="HA173" s="2"/>
      <c r="HB173" s="2"/>
      <c r="HC173" s="2"/>
      <c r="HD173" s="2"/>
      <c r="HE173" s="2"/>
      <c r="HF173" s="2"/>
      <c r="HG173" s="2"/>
      <c r="HH173" s="2"/>
      <c r="HI173" s="2"/>
      <c r="HJ173" s="2"/>
      <c r="HK173" s="2"/>
      <c r="HL173" s="2"/>
      <c r="HM173" s="2"/>
      <c r="HN173" s="2"/>
      <c r="HO173" s="2"/>
      <c r="HP173" s="2"/>
      <c r="HQ173" s="2"/>
      <c r="HR173" s="2"/>
      <c r="HS173" s="2"/>
      <c r="HT173" s="2"/>
      <c r="HU173" s="2"/>
      <c r="HV173" s="2"/>
      <c r="HW173" s="2"/>
      <c r="HX173" s="2"/>
      <c r="HY173" s="2"/>
      <c r="HZ173" s="2"/>
      <c r="IA173" s="2"/>
      <c r="IB173" s="2"/>
      <c r="IC173" s="2"/>
    </row>
    <row r="174" spans="1:237" x14ac:dyDescent="0.2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  <c r="EV174" s="2"/>
      <c r="EW174" s="2"/>
      <c r="EX174" s="2"/>
      <c r="EY174" s="2"/>
      <c r="EZ174" s="2"/>
      <c r="FA174" s="2"/>
      <c r="FB174" s="2"/>
      <c r="FC174" s="2"/>
      <c r="FD174" s="2"/>
      <c r="FE174" s="2"/>
      <c r="FF174" s="2"/>
      <c r="FG174" s="2"/>
      <c r="FH174" s="2"/>
      <c r="FI174" s="2"/>
      <c r="FJ174" s="2"/>
      <c r="FK174" s="2"/>
      <c r="FL174" s="2"/>
      <c r="FM174" s="2"/>
      <c r="FN174" s="2"/>
      <c r="FO174" s="2"/>
      <c r="FP174" s="2"/>
      <c r="FQ174" s="2"/>
      <c r="FR174" s="2"/>
      <c r="FS174" s="2"/>
      <c r="FT174" s="2"/>
      <c r="FU174" s="2"/>
      <c r="FV174" s="2"/>
      <c r="FW174" s="2"/>
      <c r="FX174" s="2"/>
      <c r="FY174" s="2"/>
      <c r="FZ174" s="2"/>
      <c r="GA174" s="2"/>
      <c r="GB174" s="2"/>
      <c r="GC174" s="2"/>
      <c r="GD174" s="2"/>
      <c r="GE174" s="2"/>
      <c r="GF174" s="2"/>
      <c r="GG174" s="2"/>
      <c r="GH174" s="2"/>
      <c r="GI174" s="2"/>
      <c r="GJ174" s="2"/>
      <c r="GK174" s="2"/>
      <c r="GL174" s="2"/>
      <c r="GM174" s="2"/>
      <c r="GN174" s="2"/>
      <c r="GO174" s="2"/>
      <c r="GP174" s="2"/>
      <c r="GQ174" s="2"/>
      <c r="GR174" s="2"/>
      <c r="GS174" s="2"/>
      <c r="GT174" s="2"/>
      <c r="GU174" s="2"/>
      <c r="GV174" s="2"/>
      <c r="GW174" s="2"/>
      <c r="GX174" s="2"/>
      <c r="GY174" s="2"/>
      <c r="GZ174" s="2"/>
      <c r="HA174" s="2"/>
      <c r="HB174" s="2"/>
      <c r="HC174" s="2"/>
      <c r="HD174" s="2"/>
      <c r="HE174" s="2"/>
      <c r="HF174" s="2"/>
      <c r="HG174" s="2"/>
      <c r="HH174" s="2"/>
      <c r="HI174" s="2"/>
      <c r="HJ174" s="2"/>
      <c r="HK174" s="2"/>
      <c r="HL174" s="2"/>
      <c r="HM174" s="2"/>
      <c r="HN174" s="2"/>
      <c r="HO174" s="2"/>
      <c r="HP174" s="2"/>
      <c r="HQ174" s="2"/>
      <c r="HR174" s="2"/>
      <c r="HS174" s="2"/>
      <c r="HT174" s="2"/>
      <c r="HU174" s="2"/>
      <c r="HV174" s="2"/>
      <c r="HW174" s="2"/>
      <c r="HX174" s="2"/>
      <c r="HY174" s="2"/>
      <c r="HZ174" s="2"/>
      <c r="IA174" s="2"/>
      <c r="IB174" s="2"/>
      <c r="IC174" s="2"/>
    </row>
    <row r="175" spans="1:237" x14ac:dyDescent="0.2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  <c r="EW175" s="2"/>
      <c r="EX175" s="2"/>
      <c r="EY175" s="2"/>
      <c r="EZ175" s="2"/>
      <c r="FA175" s="2"/>
      <c r="FB175" s="2"/>
      <c r="FC175" s="2"/>
      <c r="FD175" s="2"/>
      <c r="FE175" s="2"/>
      <c r="FF175" s="2"/>
      <c r="FG175" s="2"/>
      <c r="FH175" s="2"/>
      <c r="FI175" s="2"/>
      <c r="FJ175" s="2"/>
      <c r="FK175" s="2"/>
      <c r="FL175" s="2"/>
      <c r="FM175" s="2"/>
      <c r="FN175" s="2"/>
      <c r="FO175" s="2"/>
      <c r="FP175" s="2"/>
      <c r="FQ175" s="2"/>
      <c r="FR175" s="2"/>
      <c r="FS175" s="2"/>
      <c r="FT175" s="2"/>
      <c r="FU175" s="2"/>
      <c r="FV175" s="2"/>
      <c r="FW175" s="2"/>
      <c r="FX175" s="2"/>
      <c r="FY175" s="2"/>
      <c r="FZ175" s="2"/>
      <c r="GA175" s="2"/>
      <c r="GB175" s="2"/>
      <c r="GC175" s="2"/>
      <c r="GD175" s="2"/>
      <c r="GE175" s="2"/>
      <c r="GF175" s="2"/>
      <c r="GG175" s="2"/>
      <c r="GH175" s="2"/>
      <c r="GI175" s="2"/>
      <c r="GJ175" s="2"/>
      <c r="GK175" s="2"/>
      <c r="GL175" s="2"/>
      <c r="GM175" s="2"/>
      <c r="GN175" s="2"/>
      <c r="GO175" s="2"/>
      <c r="GP175" s="2"/>
      <c r="GQ175" s="2"/>
      <c r="GR175" s="2"/>
      <c r="GS175" s="2"/>
      <c r="GT175" s="2"/>
      <c r="GU175" s="2"/>
      <c r="GV175" s="2"/>
      <c r="GW175" s="2"/>
      <c r="GX175" s="2"/>
      <c r="GY175" s="2"/>
      <c r="GZ175" s="2"/>
      <c r="HA175" s="2"/>
      <c r="HB175" s="2"/>
      <c r="HC175" s="2"/>
      <c r="HD175" s="2"/>
      <c r="HE175" s="2"/>
      <c r="HF175" s="2"/>
      <c r="HG175" s="2"/>
      <c r="HH175" s="2"/>
      <c r="HI175" s="2"/>
      <c r="HJ175" s="2"/>
      <c r="HK175" s="2"/>
      <c r="HL175" s="2"/>
      <c r="HM175" s="2"/>
      <c r="HN175" s="2"/>
      <c r="HO175" s="2"/>
      <c r="HP175" s="2"/>
      <c r="HQ175" s="2"/>
      <c r="HR175" s="2"/>
      <c r="HS175" s="2"/>
      <c r="HT175" s="2"/>
      <c r="HU175" s="2"/>
      <c r="HV175" s="2"/>
      <c r="HW175" s="2"/>
      <c r="HX175" s="2"/>
      <c r="HY175" s="2"/>
      <c r="HZ175" s="2"/>
      <c r="IA175" s="2"/>
      <c r="IB175" s="2"/>
      <c r="IC175" s="2"/>
    </row>
    <row r="176" spans="1:237" x14ac:dyDescent="0.2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  <c r="EV176" s="2"/>
      <c r="EW176" s="2"/>
      <c r="EX176" s="2"/>
      <c r="EY176" s="2"/>
      <c r="EZ176" s="2"/>
      <c r="FA176" s="2"/>
      <c r="FB176" s="2"/>
      <c r="FC176" s="2"/>
      <c r="FD176" s="2"/>
      <c r="FE176" s="2"/>
      <c r="FF176" s="2"/>
      <c r="FG176" s="2"/>
      <c r="FH176" s="2"/>
      <c r="FI176" s="2"/>
      <c r="FJ176" s="2"/>
      <c r="FK176" s="2"/>
      <c r="FL176" s="2"/>
      <c r="FM176" s="2"/>
      <c r="FN176" s="2"/>
      <c r="FO176" s="2"/>
      <c r="FP176" s="2"/>
      <c r="FQ176" s="2"/>
      <c r="FR176" s="2"/>
      <c r="FS176" s="2"/>
      <c r="FT176" s="2"/>
      <c r="FU176" s="2"/>
      <c r="FV176" s="2"/>
      <c r="FW176" s="2"/>
      <c r="FX176" s="2"/>
      <c r="FY176" s="2"/>
      <c r="FZ176" s="2"/>
      <c r="GA176" s="2"/>
      <c r="GB176" s="2"/>
      <c r="GC176" s="2"/>
      <c r="GD176" s="2"/>
      <c r="GE176" s="2"/>
      <c r="GF176" s="2"/>
      <c r="GG176" s="2"/>
      <c r="GH176" s="2"/>
      <c r="GI176" s="2"/>
      <c r="GJ176" s="2"/>
      <c r="GK176" s="2"/>
      <c r="GL176" s="2"/>
      <c r="GM176" s="2"/>
      <c r="GN176" s="2"/>
      <c r="GO176" s="2"/>
      <c r="GP176" s="2"/>
      <c r="GQ176" s="2"/>
      <c r="GR176" s="2"/>
      <c r="GS176" s="2"/>
      <c r="GT176" s="2"/>
      <c r="GU176" s="2"/>
      <c r="GV176" s="2"/>
      <c r="GW176" s="2"/>
      <c r="GX176" s="2"/>
      <c r="GY176" s="2"/>
      <c r="GZ176" s="2"/>
      <c r="HA176" s="2"/>
      <c r="HB176" s="2"/>
      <c r="HC176" s="2"/>
      <c r="HD176" s="2"/>
      <c r="HE176" s="2"/>
      <c r="HF176" s="2"/>
      <c r="HG176" s="2"/>
      <c r="HH176" s="2"/>
      <c r="HI176" s="2"/>
      <c r="HJ176" s="2"/>
      <c r="HK176" s="2"/>
      <c r="HL176" s="2"/>
      <c r="HM176" s="2"/>
      <c r="HN176" s="2"/>
      <c r="HO176" s="2"/>
      <c r="HP176" s="2"/>
      <c r="HQ176" s="2"/>
      <c r="HR176" s="2"/>
      <c r="HS176" s="2"/>
      <c r="HT176" s="2"/>
      <c r="HU176" s="2"/>
      <c r="HV176" s="2"/>
      <c r="HW176" s="2"/>
      <c r="HX176" s="2"/>
      <c r="HY176" s="2"/>
      <c r="HZ176" s="2"/>
      <c r="IA176" s="2"/>
      <c r="IB176" s="2"/>
      <c r="IC176" s="2"/>
    </row>
    <row r="177" spans="1:237" x14ac:dyDescent="0.2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  <c r="EW177" s="2"/>
      <c r="EX177" s="2"/>
      <c r="EY177" s="2"/>
      <c r="EZ177" s="2"/>
      <c r="FA177" s="2"/>
      <c r="FB177" s="2"/>
      <c r="FC177" s="2"/>
      <c r="FD177" s="2"/>
      <c r="FE177" s="2"/>
      <c r="FF177" s="2"/>
      <c r="FG177" s="2"/>
      <c r="FH177" s="2"/>
      <c r="FI177" s="2"/>
      <c r="FJ177" s="2"/>
      <c r="FK177" s="2"/>
      <c r="FL177" s="2"/>
      <c r="FM177" s="2"/>
      <c r="FN177" s="2"/>
      <c r="FO177" s="2"/>
      <c r="FP177" s="2"/>
      <c r="FQ177" s="2"/>
      <c r="FR177" s="2"/>
      <c r="FS177" s="2"/>
      <c r="FT177" s="2"/>
      <c r="FU177" s="2"/>
      <c r="FV177" s="2"/>
      <c r="FW177" s="2"/>
      <c r="FX177" s="2"/>
      <c r="FY177" s="2"/>
      <c r="FZ177" s="2"/>
      <c r="GA177" s="2"/>
      <c r="GB177" s="2"/>
      <c r="GC177" s="2"/>
      <c r="GD177" s="2"/>
      <c r="GE177" s="2"/>
      <c r="GF177" s="2"/>
      <c r="GG177" s="2"/>
      <c r="GH177" s="2"/>
      <c r="GI177" s="2"/>
      <c r="GJ177" s="2"/>
      <c r="GK177" s="2"/>
      <c r="GL177" s="2"/>
      <c r="GM177" s="2"/>
      <c r="GN177" s="2"/>
      <c r="GO177" s="2"/>
      <c r="GP177" s="2"/>
      <c r="GQ177" s="2"/>
      <c r="GR177" s="2"/>
      <c r="GS177" s="2"/>
      <c r="GT177" s="2"/>
      <c r="GU177" s="2"/>
      <c r="GV177" s="2"/>
      <c r="GW177" s="2"/>
      <c r="GX177" s="2"/>
      <c r="GY177" s="2"/>
      <c r="GZ177" s="2"/>
      <c r="HA177" s="2"/>
      <c r="HB177" s="2"/>
      <c r="HC177" s="2"/>
      <c r="HD177" s="2"/>
      <c r="HE177" s="2"/>
      <c r="HF177" s="2"/>
      <c r="HG177" s="2"/>
      <c r="HH177" s="2"/>
      <c r="HI177" s="2"/>
      <c r="HJ177" s="2"/>
      <c r="HK177" s="2"/>
      <c r="HL177" s="2"/>
      <c r="HM177" s="2"/>
      <c r="HN177" s="2"/>
      <c r="HO177" s="2"/>
      <c r="HP177" s="2"/>
      <c r="HQ177" s="2"/>
      <c r="HR177" s="2"/>
      <c r="HS177" s="2"/>
      <c r="HT177" s="2"/>
      <c r="HU177" s="2"/>
      <c r="HV177" s="2"/>
      <c r="HW177" s="2"/>
      <c r="HX177" s="2"/>
      <c r="HY177" s="2"/>
      <c r="HZ177" s="2"/>
      <c r="IA177" s="2"/>
      <c r="IB177" s="2"/>
      <c r="IC177" s="2"/>
    </row>
    <row r="178" spans="1:237" x14ac:dyDescent="0.2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  <c r="EW178" s="2"/>
      <c r="EX178" s="2"/>
      <c r="EY178" s="2"/>
      <c r="EZ178" s="2"/>
      <c r="FA178" s="2"/>
      <c r="FB178" s="2"/>
      <c r="FC178" s="2"/>
      <c r="FD178" s="2"/>
      <c r="FE178" s="2"/>
      <c r="FF178" s="2"/>
      <c r="FG178" s="2"/>
      <c r="FH178" s="2"/>
      <c r="FI178" s="2"/>
      <c r="FJ178" s="2"/>
      <c r="FK178" s="2"/>
      <c r="FL178" s="2"/>
      <c r="FM178" s="2"/>
      <c r="FN178" s="2"/>
      <c r="FO178" s="2"/>
      <c r="FP178" s="2"/>
      <c r="FQ178" s="2"/>
      <c r="FR178" s="2"/>
      <c r="FS178" s="2"/>
      <c r="FT178" s="2"/>
      <c r="FU178" s="2"/>
      <c r="FV178" s="2"/>
      <c r="FW178" s="2"/>
      <c r="FX178" s="2"/>
      <c r="FY178" s="2"/>
      <c r="FZ178" s="2"/>
      <c r="GA178" s="2"/>
      <c r="GB178" s="2"/>
      <c r="GC178" s="2"/>
      <c r="GD178" s="2"/>
      <c r="GE178" s="2"/>
      <c r="GF178" s="2"/>
      <c r="GG178" s="2"/>
      <c r="GH178" s="2"/>
      <c r="GI178" s="2"/>
      <c r="GJ178" s="2"/>
      <c r="GK178" s="2"/>
      <c r="GL178" s="2"/>
      <c r="GM178" s="2"/>
      <c r="GN178" s="2"/>
      <c r="GO178" s="2"/>
      <c r="GP178" s="2"/>
      <c r="GQ178" s="2"/>
      <c r="GR178" s="2"/>
      <c r="GS178" s="2"/>
      <c r="GT178" s="2"/>
      <c r="GU178" s="2"/>
      <c r="GV178" s="2"/>
      <c r="GW178" s="2"/>
      <c r="GX178" s="2"/>
      <c r="GY178" s="2"/>
      <c r="GZ178" s="2"/>
      <c r="HA178" s="2"/>
      <c r="HB178" s="2"/>
      <c r="HC178" s="2"/>
      <c r="HD178" s="2"/>
      <c r="HE178" s="2"/>
      <c r="HF178" s="2"/>
      <c r="HG178" s="2"/>
      <c r="HH178" s="2"/>
      <c r="HI178" s="2"/>
      <c r="HJ178" s="2"/>
      <c r="HK178" s="2"/>
      <c r="HL178" s="2"/>
      <c r="HM178" s="2"/>
      <c r="HN178" s="2"/>
      <c r="HO178" s="2"/>
      <c r="HP178" s="2"/>
      <c r="HQ178" s="2"/>
      <c r="HR178" s="2"/>
      <c r="HS178" s="2"/>
      <c r="HT178" s="2"/>
      <c r="HU178" s="2"/>
      <c r="HV178" s="2"/>
      <c r="HW178" s="2"/>
      <c r="HX178" s="2"/>
      <c r="HY178" s="2"/>
      <c r="HZ178" s="2"/>
      <c r="IA178" s="2"/>
      <c r="IB178" s="2"/>
      <c r="IC178" s="2"/>
    </row>
    <row r="179" spans="1:237" x14ac:dyDescent="0.2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  <c r="EV179" s="2"/>
      <c r="EW179" s="2"/>
      <c r="EX179" s="2"/>
      <c r="EY179" s="2"/>
      <c r="EZ179" s="2"/>
      <c r="FA179" s="2"/>
      <c r="FB179" s="2"/>
      <c r="FC179" s="2"/>
      <c r="FD179" s="2"/>
      <c r="FE179" s="2"/>
      <c r="FF179" s="2"/>
      <c r="FG179" s="2"/>
      <c r="FH179" s="2"/>
      <c r="FI179" s="2"/>
      <c r="FJ179" s="2"/>
      <c r="FK179" s="2"/>
      <c r="FL179" s="2"/>
      <c r="FM179" s="2"/>
      <c r="FN179" s="2"/>
      <c r="FO179" s="2"/>
      <c r="FP179" s="2"/>
      <c r="FQ179" s="2"/>
      <c r="FR179" s="2"/>
      <c r="FS179" s="2"/>
      <c r="FT179" s="2"/>
      <c r="FU179" s="2"/>
      <c r="FV179" s="2"/>
      <c r="FW179" s="2"/>
      <c r="FX179" s="2"/>
      <c r="FY179" s="2"/>
      <c r="FZ179" s="2"/>
      <c r="GA179" s="2"/>
      <c r="GB179" s="2"/>
      <c r="GC179" s="2"/>
      <c r="GD179" s="2"/>
      <c r="GE179" s="2"/>
      <c r="GF179" s="2"/>
      <c r="GG179" s="2"/>
      <c r="GH179" s="2"/>
      <c r="GI179" s="2"/>
      <c r="GJ179" s="2"/>
      <c r="GK179" s="2"/>
      <c r="GL179" s="2"/>
      <c r="GM179" s="2"/>
      <c r="GN179" s="2"/>
      <c r="GO179" s="2"/>
      <c r="GP179" s="2"/>
      <c r="GQ179" s="2"/>
      <c r="GR179" s="2"/>
      <c r="GS179" s="2"/>
      <c r="GT179" s="2"/>
      <c r="GU179" s="2"/>
      <c r="GV179" s="2"/>
      <c r="GW179" s="2"/>
      <c r="GX179" s="2"/>
      <c r="GY179" s="2"/>
      <c r="GZ179" s="2"/>
      <c r="HA179" s="2"/>
      <c r="HB179" s="2"/>
      <c r="HC179" s="2"/>
      <c r="HD179" s="2"/>
      <c r="HE179" s="2"/>
      <c r="HF179" s="2"/>
      <c r="HG179" s="2"/>
      <c r="HH179" s="2"/>
      <c r="HI179" s="2"/>
      <c r="HJ179" s="2"/>
      <c r="HK179" s="2"/>
      <c r="HL179" s="2"/>
      <c r="HM179" s="2"/>
      <c r="HN179" s="2"/>
      <c r="HO179" s="2"/>
      <c r="HP179" s="2"/>
      <c r="HQ179" s="2"/>
      <c r="HR179" s="2"/>
      <c r="HS179" s="2"/>
      <c r="HT179" s="2"/>
      <c r="HU179" s="2"/>
      <c r="HV179" s="2"/>
      <c r="HW179" s="2"/>
      <c r="HX179" s="2"/>
      <c r="HY179" s="2"/>
      <c r="HZ179" s="2"/>
      <c r="IA179" s="2"/>
      <c r="IB179" s="2"/>
      <c r="IC179" s="2"/>
    </row>
    <row r="180" spans="1:237" x14ac:dyDescent="0.2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  <c r="EV180" s="2"/>
      <c r="EW180" s="2"/>
      <c r="EX180" s="2"/>
      <c r="EY180" s="2"/>
      <c r="EZ180" s="2"/>
      <c r="FA180" s="2"/>
      <c r="FB180" s="2"/>
      <c r="FC180" s="2"/>
      <c r="FD180" s="2"/>
      <c r="FE180" s="2"/>
      <c r="FF180" s="2"/>
      <c r="FG180" s="2"/>
      <c r="FH180" s="2"/>
      <c r="FI180" s="2"/>
      <c r="FJ180" s="2"/>
      <c r="FK180" s="2"/>
      <c r="FL180" s="2"/>
      <c r="FM180" s="2"/>
      <c r="FN180" s="2"/>
      <c r="FO180" s="2"/>
      <c r="FP180" s="2"/>
      <c r="FQ180" s="2"/>
      <c r="FR180" s="2"/>
      <c r="FS180" s="2"/>
      <c r="FT180" s="2"/>
      <c r="FU180" s="2"/>
      <c r="FV180" s="2"/>
      <c r="FW180" s="2"/>
      <c r="FX180" s="2"/>
      <c r="FY180" s="2"/>
      <c r="FZ180" s="2"/>
      <c r="GA180" s="2"/>
      <c r="GB180" s="2"/>
      <c r="GC180" s="2"/>
      <c r="GD180" s="2"/>
      <c r="GE180" s="2"/>
      <c r="GF180" s="2"/>
      <c r="GG180" s="2"/>
      <c r="GH180" s="2"/>
      <c r="GI180" s="2"/>
      <c r="GJ180" s="2"/>
      <c r="GK180" s="2"/>
      <c r="GL180" s="2"/>
      <c r="GM180" s="2"/>
      <c r="GN180" s="2"/>
      <c r="GO180" s="2"/>
      <c r="GP180" s="2"/>
      <c r="GQ180" s="2"/>
      <c r="GR180" s="2"/>
      <c r="GS180" s="2"/>
      <c r="GT180" s="2"/>
      <c r="GU180" s="2"/>
      <c r="GV180" s="2"/>
      <c r="GW180" s="2"/>
      <c r="GX180" s="2"/>
      <c r="GY180" s="2"/>
      <c r="GZ180" s="2"/>
      <c r="HA180" s="2"/>
      <c r="HB180" s="2"/>
      <c r="HC180" s="2"/>
      <c r="HD180" s="2"/>
      <c r="HE180" s="2"/>
      <c r="HF180" s="2"/>
      <c r="HG180" s="2"/>
      <c r="HH180" s="2"/>
      <c r="HI180" s="2"/>
      <c r="HJ180" s="2"/>
      <c r="HK180" s="2"/>
      <c r="HL180" s="2"/>
      <c r="HM180" s="2"/>
      <c r="HN180" s="2"/>
      <c r="HO180" s="2"/>
      <c r="HP180" s="2"/>
      <c r="HQ180" s="2"/>
      <c r="HR180" s="2"/>
      <c r="HS180" s="2"/>
      <c r="HT180" s="2"/>
      <c r="HU180" s="2"/>
      <c r="HV180" s="2"/>
      <c r="HW180" s="2"/>
      <c r="HX180" s="2"/>
      <c r="HY180" s="2"/>
      <c r="HZ180" s="2"/>
      <c r="IA180" s="2"/>
      <c r="IB180" s="2"/>
      <c r="IC180" s="2"/>
    </row>
    <row r="181" spans="1:237" x14ac:dyDescent="0.2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  <c r="EV181" s="2"/>
      <c r="EW181" s="2"/>
      <c r="EX181" s="2"/>
      <c r="EY181" s="2"/>
      <c r="EZ181" s="2"/>
      <c r="FA181" s="2"/>
      <c r="FB181" s="2"/>
      <c r="FC181" s="2"/>
      <c r="FD181" s="2"/>
      <c r="FE181" s="2"/>
      <c r="FF181" s="2"/>
      <c r="FG181" s="2"/>
      <c r="FH181" s="2"/>
      <c r="FI181" s="2"/>
      <c r="FJ181" s="2"/>
      <c r="FK181" s="2"/>
      <c r="FL181" s="2"/>
      <c r="FM181" s="2"/>
      <c r="FN181" s="2"/>
      <c r="FO181" s="2"/>
      <c r="FP181" s="2"/>
      <c r="FQ181" s="2"/>
      <c r="FR181" s="2"/>
      <c r="FS181" s="2"/>
      <c r="FT181" s="2"/>
      <c r="FU181" s="2"/>
      <c r="FV181" s="2"/>
      <c r="FW181" s="2"/>
      <c r="FX181" s="2"/>
      <c r="FY181" s="2"/>
      <c r="FZ181" s="2"/>
      <c r="GA181" s="2"/>
      <c r="GB181" s="2"/>
      <c r="GC181" s="2"/>
      <c r="GD181" s="2"/>
      <c r="GE181" s="2"/>
      <c r="GF181" s="2"/>
      <c r="GG181" s="2"/>
      <c r="GH181" s="2"/>
      <c r="GI181" s="2"/>
      <c r="GJ181" s="2"/>
      <c r="GK181" s="2"/>
      <c r="GL181" s="2"/>
      <c r="GM181" s="2"/>
      <c r="GN181" s="2"/>
      <c r="GO181" s="2"/>
      <c r="GP181" s="2"/>
      <c r="GQ181" s="2"/>
      <c r="GR181" s="2"/>
      <c r="GS181" s="2"/>
      <c r="GT181" s="2"/>
      <c r="GU181" s="2"/>
      <c r="GV181" s="2"/>
      <c r="GW181" s="2"/>
      <c r="GX181" s="2"/>
      <c r="GY181" s="2"/>
      <c r="GZ181" s="2"/>
      <c r="HA181" s="2"/>
      <c r="HB181" s="2"/>
      <c r="HC181" s="2"/>
      <c r="HD181" s="2"/>
      <c r="HE181" s="2"/>
      <c r="HF181" s="2"/>
      <c r="HG181" s="2"/>
      <c r="HH181" s="2"/>
      <c r="HI181" s="2"/>
      <c r="HJ181" s="2"/>
      <c r="HK181" s="2"/>
      <c r="HL181" s="2"/>
      <c r="HM181" s="2"/>
      <c r="HN181" s="2"/>
      <c r="HO181" s="2"/>
      <c r="HP181" s="2"/>
      <c r="HQ181" s="2"/>
      <c r="HR181" s="2"/>
      <c r="HS181" s="2"/>
      <c r="HT181" s="2"/>
      <c r="HU181" s="2"/>
      <c r="HV181" s="2"/>
      <c r="HW181" s="2"/>
      <c r="HX181" s="2"/>
      <c r="HY181" s="2"/>
      <c r="HZ181" s="2"/>
      <c r="IA181" s="2"/>
      <c r="IB181" s="2"/>
      <c r="IC181" s="2"/>
    </row>
    <row r="182" spans="1:237" x14ac:dyDescent="0.2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  <c r="EV182" s="2"/>
      <c r="EW182" s="2"/>
      <c r="EX182" s="2"/>
      <c r="EY182" s="2"/>
      <c r="EZ182" s="2"/>
      <c r="FA182" s="2"/>
      <c r="FB182" s="2"/>
      <c r="FC182" s="2"/>
      <c r="FD182" s="2"/>
      <c r="FE182" s="2"/>
      <c r="FF182" s="2"/>
      <c r="FG182" s="2"/>
      <c r="FH182" s="2"/>
      <c r="FI182" s="2"/>
      <c r="FJ182" s="2"/>
      <c r="FK182" s="2"/>
      <c r="FL182" s="2"/>
      <c r="FM182" s="2"/>
      <c r="FN182" s="2"/>
      <c r="FO182" s="2"/>
      <c r="FP182" s="2"/>
      <c r="FQ182" s="2"/>
      <c r="FR182" s="2"/>
      <c r="FS182" s="2"/>
      <c r="FT182" s="2"/>
      <c r="FU182" s="2"/>
      <c r="FV182" s="2"/>
      <c r="FW182" s="2"/>
      <c r="FX182" s="2"/>
      <c r="FY182" s="2"/>
      <c r="FZ182" s="2"/>
      <c r="GA182" s="2"/>
      <c r="GB182" s="2"/>
      <c r="GC182" s="2"/>
      <c r="GD182" s="2"/>
      <c r="GE182" s="2"/>
      <c r="GF182" s="2"/>
      <c r="GG182" s="2"/>
      <c r="GH182" s="2"/>
      <c r="GI182" s="2"/>
      <c r="GJ182" s="2"/>
      <c r="GK182" s="2"/>
      <c r="GL182" s="2"/>
      <c r="GM182" s="2"/>
      <c r="GN182" s="2"/>
      <c r="GO182" s="2"/>
      <c r="GP182" s="2"/>
      <c r="GQ182" s="2"/>
      <c r="GR182" s="2"/>
      <c r="GS182" s="2"/>
      <c r="GT182" s="2"/>
      <c r="GU182" s="2"/>
      <c r="GV182" s="2"/>
      <c r="GW182" s="2"/>
      <c r="GX182" s="2"/>
      <c r="GY182" s="2"/>
      <c r="GZ182" s="2"/>
      <c r="HA182" s="2"/>
      <c r="HB182" s="2"/>
      <c r="HC182" s="2"/>
      <c r="HD182" s="2"/>
      <c r="HE182" s="2"/>
      <c r="HF182" s="2"/>
      <c r="HG182" s="2"/>
      <c r="HH182" s="2"/>
      <c r="HI182" s="2"/>
      <c r="HJ182" s="2"/>
      <c r="HK182" s="2"/>
      <c r="HL182" s="2"/>
      <c r="HM182" s="2"/>
      <c r="HN182" s="2"/>
      <c r="HO182" s="2"/>
      <c r="HP182" s="2"/>
      <c r="HQ182" s="2"/>
      <c r="HR182" s="2"/>
      <c r="HS182" s="2"/>
      <c r="HT182" s="2"/>
      <c r="HU182" s="2"/>
      <c r="HV182" s="2"/>
      <c r="HW182" s="2"/>
      <c r="HX182" s="2"/>
      <c r="HY182" s="2"/>
      <c r="HZ182" s="2"/>
      <c r="IA182" s="2"/>
      <c r="IB182" s="2"/>
      <c r="IC182" s="2"/>
    </row>
    <row r="183" spans="1:237" x14ac:dyDescent="0.2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  <c r="EW183" s="2"/>
      <c r="EX183" s="2"/>
      <c r="EY183" s="2"/>
      <c r="EZ183" s="2"/>
      <c r="FA183" s="2"/>
      <c r="FB183" s="2"/>
      <c r="FC183" s="2"/>
      <c r="FD183" s="2"/>
      <c r="FE183" s="2"/>
      <c r="FF183" s="2"/>
      <c r="FG183" s="2"/>
      <c r="FH183" s="2"/>
      <c r="FI183" s="2"/>
      <c r="FJ183" s="2"/>
      <c r="FK183" s="2"/>
      <c r="FL183" s="2"/>
      <c r="FM183" s="2"/>
      <c r="FN183" s="2"/>
      <c r="FO183" s="2"/>
      <c r="FP183" s="2"/>
      <c r="FQ183" s="2"/>
      <c r="FR183" s="2"/>
      <c r="FS183" s="2"/>
      <c r="FT183" s="2"/>
      <c r="FU183" s="2"/>
      <c r="FV183" s="2"/>
      <c r="FW183" s="2"/>
      <c r="FX183" s="2"/>
      <c r="FY183" s="2"/>
      <c r="FZ183" s="2"/>
      <c r="GA183" s="2"/>
      <c r="GB183" s="2"/>
      <c r="GC183" s="2"/>
      <c r="GD183" s="2"/>
      <c r="GE183" s="2"/>
      <c r="GF183" s="2"/>
      <c r="GG183" s="2"/>
      <c r="GH183" s="2"/>
      <c r="GI183" s="2"/>
      <c r="GJ183" s="2"/>
      <c r="GK183" s="2"/>
      <c r="GL183" s="2"/>
      <c r="GM183" s="2"/>
      <c r="GN183" s="2"/>
      <c r="GO183" s="2"/>
      <c r="GP183" s="2"/>
      <c r="GQ183" s="2"/>
      <c r="GR183" s="2"/>
      <c r="GS183" s="2"/>
      <c r="GT183" s="2"/>
      <c r="GU183" s="2"/>
      <c r="GV183" s="2"/>
      <c r="GW183" s="2"/>
      <c r="GX183" s="2"/>
      <c r="GY183" s="2"/>
      <c r="GZ183" s="2"/>
      <c r="HA183" s="2"/>
      <c r="HB183" s="2"/>
      <c r="HC183" s="2"/>
      <c r="HD183" s="2"/>
      <c r="HE183" s="2"/>
      <c r="HF183" s="2"/>
      <c r="HG183" s="2"/>
      <c r="HH183" s="2"/>
      <c r="HI183" s="2"/>
      <c r="HJ183" s="2"/>
      <c r="HK183" s="2"/>
      <c r="HL183" s="2"/>
      <c r="HM183" s="2"/>
      <c r="HN183" s="2"/>
      <c r="HO183" s="2"/>
      <c r="HP183" s="2"/>
      <c r="HQ183" s="2"/>
      <c r="HR183" s="2"/>
      <c r="HS183" s="2"/>
      <c r="HT183" s="2"/>
      <c r="HU183" s="2"/>
      <c r="HV183" s="2"/>
      <c r="HW183" s="2"/>
      <c r="HX183" s="2"/>
      <c r="HY183" s="2"/>
      <c r="HZ183" s="2"/>
      <c r="IA183" s="2"/>
      <c r="IB183" s="2"/>
      <c r="IC183" s="2"/>
    </row>
    <row r="184" spans="1:237" x14ac:dyDescent="0.2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  <c r="EW184" s="2"/>
      <c r="EX184" s="2"/>
      <c r="EY184" s="2"/>
      <c r="EZ184" s="2"/>
      <c r="FA184" s="2"/>
      <c r="FB184" s="2"/>
      <c r="FC184" s="2"/>
      <c r="FD184" s="2"/>
      <c r="FE184" s="2"/>
      <c r="FF184" s="2"/>
      <c r="FG184" s="2"/>
      <c r="FH184" s="2"/>
      <c r="FI184" s="2"/>
      <c r="FJ184" s="2"/>
      <c r="FK184" s="2"/>
      <c r="FL184" s="2"/>
      <c r="FM184" s="2"/>
      <c r="FN184" s="2"/>
      <c r="FO184" s="2"/>
      <c r="FP184" s="2"/>
      <c r="FQ184" s="2"/>
      <c r="FR184" s="2"/>
      <c r="FS184" s="2"/>
      <c r="FT184" s="2"/>
      <c r="FU184" s="2"/>
      <c r="FV184" s="2"/>
      <c r="FW184" s="2"/>
      <c r="FX184" s="2"/>
      <c r="FY184" s="2"/>
      <c r="FZ184" s="2"/>
      <c r="GA184" s="2"/>
      <c r="GB184" s="2"/>
      <c r="GC184" s="2"/>
      <c r="GD184" s="2"/>
      <c r="GE184" s="2"/>
      <c r="GF184" s="2"/>
      <c r="GG184" s="2"/>
      <c r="GH184" s="2"/>
      <c r="GI184" s="2"/>
      <c r="GJ184" s="2"/>
      <c r="GK184" s="2"/>
      <c r="GL184" s="2"/>
      <c r="GM184" s="2"/>
      <c r="GN184" s="2"/>
      <c r="GO184" s="2"/>
      <c r="GP184" s="2"/>
      <c r="GQ184" s="2"/>
      <c r="GR184" s="2"/>
      <c r="GS184" s="2"/>
      <c r="GT184" s="2"/>
      <c r="GU184" s="2"/>
      <c r="GV184" s="2"/>
      <c r="GW184" s="2"/>
      <c r="GX184" s="2"/>
      <c r="GY184" s="2"/>
      <c r="GZ184" s="2"/>
      <c r="HA184" s="2"/>
      <c r="HB184" s="2"/>
      <c r="HC184" s="2"/>
      <c r="HD184" s="2"/>
      <c r="HE184" s="2"/>
      <c r="HF184" s="2"/>
      <c r="HG184" s="2"/>
      <c r="HH184" s="2"/>
      <c r="HI184" s="2"/>
      <c r="HJ184" s="2"/>
      <c r="HK184" s="2"/>
      <c r="HL184" s="2"/>
      <c r="HM184" s="2"/>
      <c r="HN184" s="2"/>
      <c r="HO184" s="2"/>
      <c r="HP184" s="2"/>
      <c r="HQ184" s="2"/>
      <c r="HR184" s="2"/>
      <c r="HS184" s="2"/>
      <c r="HT184" s="2"/>
      <c r="HU184" s="2"/>
      <c r="HV184" s="2"/>
      <c r="HW184" s="2"/>
      <c r="HX184" s="2"/>
      <c r="HY184" s="2"/>
      <c r="HZ184" s="2"/>
      <c r="IA184" s="2"/>
      <c r="IB184" s="2"/>
      <c r="IC184" s="2"/>
    </row>
    <row r="185" spans="1:237" x14ac:dyDescent="0.2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  <c r="EV185" s="2"/>
      <c r="EW185" s="2"/>
      <c r="EX185" s="2"/>
      <c r="EY185" s="2"/>
      <c r="EZ185" s="2"/>
      <c r="FA185" s="2"/>
      <c r="FB185" s="2"/>
      <c r="FC185" s="2"/>
      <c r="FD185" s="2"/>
      <c r="FE185" s="2"/>
      <c r="FF185" s="2"/>
      <c r="FG185" s="2"/>
      <c r="FH185" s="2"/>
      <c r="FI185" s="2"/>
      <c r="FJ185" s="2"/>
      <c r="FK185" s="2"/>
      <c r="FL185" s="2"/>
      <c r="FM185" s="2"/>
      <c r="FN185" s="2"/>
      <c r="FO185" s="2"/>
      <c r="FP185" s="2"/>
      <c r="FQ185" s="2"/>
      <c r="FR185" s="2"/>
      <c r="FS185" s="2"/>
      <c r="FT185" s="2"/>
      <c r="FU185" s="2"/>
      <c r="FV185" s="2"/>
      <c r="FW185" s="2"/>
      <c r="FX185" s="2"/>
      <c r="FY185" s="2"/>
      <c r="FZ185" s="2"/>
      <c r="GA185" s="2"/>
      <c r="GB185" s="2"/>
      <c r="GC185" s="2"/>
      <c r="GD185" s="2"/>
      <c r="GE185" s="2"/>
      <c r="GF185" s="2"/>
      <c r="GG185" s="2"/>
      <c r="GH185" s="2"/>
      <c r="GI185" s="2"/>
      <c r="GJ185" s="2"/>
      <c r="GK185" s="2"/>
      <c r="GL185" s="2"/>
      <c r="GM185" s="2"/>
      <c r="GN185" s="2"/>
      <c r="GO185" s="2"/>
      <c r="GP185" s="2"/>
      <c r="GQ185" s="2"/>
      <c r="GR185" s="2"/>
      <c r="GS185" s="2"/>
      <c r="GT185" s="2"/>
      <c r="GU185" s="2"/>
      <c r="GV185" s="2"/>
      <c r="GW185" s="2"/>
      <c r="GX185" s="2"/>
      <c r="GY185" s="2"/>
      <c r="GZ185" s="2"/>
      <c r="HA185" s="2"/>
      <c r="HB185" s="2"/>
      <c r="HC185" s="2"/>
      <c r="HD185" s="2"/>
      <c r="HE185" s="2"/>
      <c r="HF185" s="2"/>
      <c r="HG185" s="2"/>
      <c r="HH185" s="2"/>
      <c r="HI185" s="2"/>
      <c r="HJ185" s="2"/>
      <c r="HK185" s="2"/>
      <c r="HL185" s="2"/>
      <c r="HM185" s="2"/>
      <c r="HN185" s="2"/>
      <c r="HO185" s="2"/>
      <c r="HP185" s="2"/>
      <c r="HQ185" s="2"/>
      <c r="HR185" s="2"/>
      <c r="HS185" s="2"/>
      <c r="HT185" s="2"/>
      <c r="HU185" s="2"/>
      <c r="HV185" s="2"/>
      <c r="HW185" s="2"/>
      <c r="HX185" s="2"/>
      <c r="HY185" s="2"/>
      <c r="HZ185" s="2"/>
      <c r="IA185" s="2"/>
      <c r="IB185" s="2"/>
      <c r="IC185" s="2"/>
    </row>
    <row r="186" spans="1:237" x14ac:dyDescent="0.2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  <c r="EV186" s="2"/>
      <c r="EW186" s="2"/>
      <c r="EX186" s="2"/>
      <c r="EY186" s="2"/>
      <c r="EZ186" s="2"/>
      <c r="FA186" s="2"/>
      <c r="FB186" s="2"/>
      <c r="FC186" s="2"/>
      <c r="FD186" s="2"/>
      <c r="FE186" s="2"/>
      <c r="FF186" s="2"/>
      <c r="FG186" s="2"/>
      <c r="FH186" s="2"/>
      <c r="FI186" s="2"/>
      <c r="FJ186" s="2"/>
      <c r="FK186" s="2"/>
      <c r="FL186" s="2"/>
      <c r="FM186" s="2"/>
      <c r="FN186" s="2"/>
      <c r="FO186" s="2"/>
      <c r="FP186" s="2"/>
      <c r="FQ186" s="2"/>
      <c r="FR186" s="2"/>
      <c r="FS186" s="2"/>
      <c r="FT186" s="2"/>
      <c r="FU186" s="2"/>
      <c r="FV186" s="2"/>
      <c r="FW186" s="2"/>
      <c r="FX186" s="2"/>
      <c r="FY186" s="2"/>
      <c r="FZ186" s="2"/>
      <c r="GA186" s="2"/>
      <c r="GB186" s="2"/>
      <c r="GC186" s="2"/>
      <c r="GD186" s="2"/>
      <c r="GE186" s="2"/>
      <c r="GF186" s="2"/>
      <c r="GG186" s="2"/>
      <c r="GH186" s="2"/>
      <c r="GI186" s="2"/>
      <c r="GJ186" s="2"/>
      <c r="GK186" s="2"/>
      <c r="GL186" s="2"/>
      <c r="GM186" s="2"/>
      <c r="GN186" s="2"/>
      <c r="GO186" s="2"/>
      <c r="GP186" s="2"/>
      <c r="GQ186" s="2"/>
      <c r="GR186" s="2"/>
      <c r="GS186" s="2"/>
      <c r="GT186" s="2"/>
      <c r="GU186" s="2"/>
      <c r="GV186" s="2"/>
      <c r="GW186" s="2"/>
      <c r="GX186" s="2"/>
      <c r="GY186" s="2"/>
      <c r="GZ186" s="2"/>
      <c r="HA186" s="2"/>
      <c r="HB186" s="2"/>
      <c r="HC186" s="2"/>
      <c r="HD186" s="2"/>
      <c r="HE186" s="2"/>
      <c r="HF186" s="2"/>
      <c r="HG186" s="2"/>
      <c r="HH186" s="2"/>
      <c r="HI186" s="2"/>
      <c r="HJ186" s="2"/>
      <c r="HK186" s="2"/>
      <c r="HL186" s="2"/>
      <c r="HM186" s="2"/>
      <c r="HN186" s="2"/>
      <c r="HO186" s="2"/>
      <c r="HP186" s="2"/>
      <c r="HQ186" s="2"/>
      <c r="HR186" s="2"/>
      <c r="HS186" s="2"/>
      <c r="HT186" s="2"/>
      <c r="HU186" s="2"/>
      <c r="HV186" s="2"/>
      <c r="HW186" s="2"/>
      <c r="HX186" s="2"/>
      <c r="HY186" s="2"/>
      <c r="HZ186" s="2"/>
      <c r="IA186" s="2"/>
      <c r="IB186" s="2"/>
      <c r="IC186" s="2"/>
    </row>
    <row r="187" spans="1:237" x14ac:dyDescent="0.2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/>
      <c r="EV187" s="2"/>
      <c r="EW187" s="2"/>
      <c r="EX187" s="2"/>
      <c r="EY187" s="2"/>
      <c r="EZ187" s="2"/>
      <c r="FA187" s="2"/>
      <c r="FB187" s="2"/>
      <c r="FC187" s="2"/>
      <c r="FD187" s="2"/>
      <c r="FE187" s="2"/>
      <c r="FF187" s="2"/>
      <c r="FG187" s="2"/>
      <c r="FH187" s="2"/>
      <c r="FI187" s="2"/>
      <c r="FJ187" s="2"/>
      <c r="FK187" s="2"/>
      <c r="FL187" s="2"/>
      <c r="FM187" s="2"/>
      <c r="FN187" s="2"/>
      <c r="FO187" s="2"/>
      <c r="FP187" s="2"/>
      <c r="FQ187" s="2"/>
      <c r="FR187" s="2"/>
      <c r="FS187" s="2"/>
      <c r="FT187" s="2"/>
      <c r="FU187" s="2"/>
      <c r="FV187" s="2"/>
      <c r="FW187" s="2"/>
      <c r="FX187" s="2"/>
      <c r="FY187" s="2"/>
      <c r="FZ187" s="2"/>
      <c r="GA187" s="2"/>
      <c r="GB187" s="2"/>
      <c r="GC187" s="2"/>
      <c r="GD187" s="2"/>
      <c r="GE187" s="2"/>
      <c r="GF187" s="2"/>
      <c r="GG187" s="2"/>
      <c r="GH187" s="2"/>
      <c r="GI187" s="2"/>
      <c r="GJ187" s="2"/>
      <c r="GK187" s="2"/>
      <c r="GL187" s="2"/>
      <c r="GM187" s="2"/>
      <c r="GN187" s="2"/>
      <c r="GO187" s="2"/>
      <c r="GP187" s="2"/>
      <c r="GQ187" s="2"/>
      <c r="GR187" s="2"/>
      <c r="GS187" s="2"/>
      <c r="GT187" s="2"/>
      <c r="GU187" s="2"/>
      <c r="GV187" s="2"/>
      <c r="GW187" s="2"/>
      <c r="GX187" s="2"/>
      <c r="GY187" s="2"/>
      <c r="GZ187" s="2"/>
      <c r="HA187" s="2"/>
      <c r="HB187" s="2"/>
      <c r="HC187" s="2"/>
      <c r="HD187" s="2"/>
      <c r="HE187" s="2"/>
      <c r="HF187" s="2"/>
      <c r="HG187" s="2"/>
      <c r="HH187" s="2"/>
      <c r="HI187" s="2"/>
      <c r="HJ187" s="2"/>
      <c r="HK187" s="2"/>
      <c r="HL187" s="2"/>
      <c r="HM187" s="2"/>
      <c r="HN187" s="2"/>
      <c r="HO187" s="2"/>
      <c r="HP187" s="2"/>
      <c r="HQ187" s="2"/>
      <c r="HR187" s="2"/>
      <c r="HS187" s="2"/>
      <c r="HT187" s="2"/>
      <c r="HU187" s="2"/>
      <c r="HV187" s="2"/>
      <c r="HW187" s="2"/>
      <c r="HX187" s="2"/>
      <c r="HY187" s="2"/>
      <c r="HZ187" s="2"/>
      <c r="IA187" s="2"/>
      <c r="IB187" s="2"/>
      <c r="IC187" s="2"/>
    </row>
    <row r="188" spans="1:237" x14ac:dyDescent="0.2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  <c r="EU188" s="2"/>
      <c r="EV188" s="2"/>
      <c r="EW188" s="2"/>
      <c r="EX188" s="2"/>
      <c r="EY188" s="2"/>
      <c r="EZ188" s="2"/>
      <c r="FA188" s="2"/>
      <c r="FB188" s="2"/>
      <c r="FC188" s="2"/>
      <c r="FD188" s="2"/>
      <c r="FE188" s="2"/>
      <c r="FF188" s="2"/>
      <c r="FG188" s="2"/>
      <c r="FH188" s="2"/>
      <c r="FI188" s="2"/>
      <c r="FJ188" s="2"/>
      <c r="FK188" s="2"/>
      <c r="FL188" s="2"/>
      <c r="FM188" s="2"/>
      <c r="FN188" s="2"/>
      <c r="FO188" s="2"/>
      <c r="FP188" s="2"/>
      <c r="FQ188" s="2"/>
      <c r="FR188" s="2"/>
      <c r="FS188" s="2"/>
      <c r="FT188" s="2"/>
      <c r="FU188" s="2"/>
      <c r="FV188" s="2"/>
      <c r="FW188" s="2"/>
      <c r="FX188" s="2"/>
      <c r="FY188" s="2"/>
      <c r="FZ188" s="2"/>
      <c r="GA188" s="2"/>
      <c r="GB188" s="2"/>
      <c r="GC188" s="2"/>
      <c r="GD188" s="2"/>
      <c r="GE188" s="2"/>
      <c r="GF188" s="2"/>
      <c r="GG188" s="2"/>
      <c r="GH188" s="2"/>
      <c r="GI188" s="2"/>
      <c r="GJ188" s="2"/>
      <c r="GK188" s="2"/>
      <c r="GL188" s="2"/>
      <c r="GM188" s="2"/>
      <c r="GN188" s="2"/>
      <c r="GO188" s="2"/>
      <c r="GP188" s="2"/>
      <c r="GQ188" s="2"/>
      <c r="GR188" s="2"/>
      <c r="GS188" s="2"/>
      <c r="GT188" s="2"/>
      <c r="GU188" s="2"/>
      <c r="GV188" s="2"/>
      <c r="GW188" s="2"/>
      <c r="GX188" s="2"/>
      <c r="GY188" s="2"/>
      <c r="GZ188" s="2"/>
      <c r="HA188" s="2"/>
      <c r="HB188" s="2"/>
      <c r="HC188" s="2"/>
      <c r="HD188" s="2"/>
      <c r="HE188" s="2"/>
      <c r="HF188" s="2"/>
      <c r="HG188" s="2"/>
      <c r="HH188" s="2"/>
      <c r="HI188" s="2"/>
      <c r="HJ188" s="2"/>
      <c r="HK188" s="2"/>
      <c r="HL188" s="2"/>
      <c r="HM188" s="2"/>
      <c r="HN188" s="2"/>
      <c r="HO188" s="2"/>
      <c r="HP188" s="2"/>
      <c r="HQ188" s="2"/>
      <c r="HR188" s="2"/>
      <c r="HS188" s="2"/>
      <c r="HT188" s="2"/>
      <c r="HU188" s="2"/>
      <c r="HV188" s="2"/>
      <c r="HW188" s="2"/>
      <c r="HX188" s="2"/>
      <c r="HY188" s="2"/>
      <c r="HZ188" s="2"/>
      <c r="IA188" s="2"/>
      <c r="IB188" s="2"/>
      <c r="IC188" s="2"/>
    </row>
    <row r="189" spans="1:237" x14ac:dyDescent="0.2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  <c r="EW189" s="2"/>
      <c r="EX189" s="2"/>
      <c r="EY189" s="2"/>
      <c r="EZ189" s="2"/>
      <c r="FA189" s="2"/>
      <c r="FB189" s="2"/>
      <c r="FC189" s="2"/>
      <c r="FD189" s="2"/>
      <c r="FE189" s="2"/>
      <c r="FF189" s="2"/>
      <c r="FG189" s="2"/>
      <c r="FH189" s="2"/>
      <c r="FI189" s="2"/>
      <c r="FJ189" s="2"/>
      <c r="FK189" s="2"/>
      <c r="FL189" s="2"/>
      <c r="FM189" s="2"/>
      <c r="FN189" s="2"/>
      <c r="FO189" s="2"/>
      <c r="FP189" s="2"/>
      <c r="FQ189" s="2"/>
      <c r="FR189" s="2"/>
      <c r="FS189" s="2"/>
      <c r="FT189" s="2"/>
      <c r="FU189" s="2"/>
      <c r="FV189" s="2"/>
      <c r="FW189" s="2"/>
      <c r="FX189" s="2"/>
      <c r="FY189" s="2"/>
      <c r="FZ189" s="2"/>
      <c r="GA189" s="2"/>
      <c r="GB189" s="2"/>
      <c r="GC189" s="2"/>
      <c r="GD189" s="2"/>
      <c r="GE189" s="2"/>
      <c r="GF189" s="2"/>
      <c r="GG189" s="2"/>
      <c r="GH189" s="2"/>
      <c r="GI189" s="2"/>
      <c r="GJ189" s="2"/>
      <c r="GK189" s="2"/>
      <c r="GL189" s="2"/>
      <c r="GM189" s="2"/>
      <c r="GN189" s="2"/>
      <c r="GO189" s="2"/>
      <c r="GP189" s="2"/>
      <c r="GQ189" s="2"/>
      <c r="GR189" s="2"/>
      <c r="GS189" s="2"/>
      <c r="GT189" s="2"/>
      <c r="GU189" s="2"/>
      <c r="GV189" s="2"/>
      <c r="GW189" s="2"/>
      <c r="GX189" s="2"/>
      <c r="GY189" s="2"/>
      <c r="GZ189" s="2"/>
      <c r="HA189" s="2"/>
      <c r="HB189" s="2"/>
      <c r="HC189" s="2"/>
      <c r="HD189" s="2"/>
      <c r="HE189" s="2"/>
      <c r="HF189" s="2"/>
      <c r="HG189" s="2"/>
      <c r="HH189" s="2"/>
      <c r="HI189" s="2"/>
      <c r="HJ189" s="2"/>
      <c r="HK189" s="2"/>
      <c r="HL189" s="2"/>
      <c r="HM189" s="2"/>
      <c r="HN189" s="2"/>
      <c r="HO189" s="2"/>
      <c r="HP189" s="2"/>
      <c r="HQ189" s="2"/>
      <c r="HR189" s="2"/>
      <c r="HS189" s="2"/>
      <c r="HT189" s="2"/>
      <c r="HU189" s="2"/>
      <c r="HV189" s="2"/>
      <c r="HW189" s="2"/>
      <c r="HX189" s="2"/>
      <c r="HY189" s="2"/>
      <c r="HZ189" s="2"/>
      <c r="IA189" s="2"/>
      <c r="IB189" s="2"/>
      <c r="IC189" s="2"/>
    </row>
    <row r="190" spans="1:237" x14ac:dyDescent="0.2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  <c r="EW190" s="2"/>
      <c r="EX190" s="2"/>
      <c r="EY190" s="2"/>
      <c r="EZ190" s="2"/>
      <c r="FA190" s="2"/>
      <c r="FB190" s="2"/>
      <c r="FC190" s="2"/>
      <c r="FD190" s="2"/>
      <c r="FE190" s="2"/>
      <c r="FF190" s="2"/>
      <c r="FG190" s="2"/>
      <c r="FH190" s="2"/>
      <c r="FI190" s="2"/>
      <c r="FJ190" s="2"/>
      <c r="FK190" s="2"/>
      <c r="FL190" s="2"/>
      <c r="FM190" s="2"/>
      <c r="FN190" s="2"/>
      <c r="FO190" s="2"/>
      <c r="FP190" s="2"/>
      <c r="FQ190" s="2"/>
      <c r="FR190" s="2"/>
      <c r="FS190" s="2"/>
      <c r="FT190" s="2"/>
      <c r="FU190" s="2"/>
      <c r="FV190" s="2"/>
      <c r="FW190" s="2"/>
      <c r="FX190" s="2"/>
      <c r="FY190" s="2"/>
      <c r="FZ190" s="2"/>
      <c r="GA190" s="2"/>
      <c r="GB190" s="2"/>
      <c r="GC190" s="2"/>
      <c r="GD190" s="2"/>
      <c r="GE190" s="2"/>
      <c r="GF190" s="2"/>
      <c r="GG190" s="2"/>
      <c r="GH190" s="2"/>
      <c r="GI190" s="2"/>
      <c r="GJ190" s="2"/>
      <c r="GK190" s="2"/>
      <c r="GL190" s="2"/>
      <c r="GM190" s="2"/>
      <c r="GN190" s="2"/>
      <c r="GO190" s="2"/>
      <c r="GP190" s="2"/>
      <c r="GQ190" s="2"/>
      <c r="GR190" s="2"/>
      <c r="GS190" s="2"/>
      <c r="GT190" s="2"/>
      <c r="GU190" s="2"/>
      <c r="GV190" s="2"/>
      <c r="GW190" s="2"/>
      <c r="GX190" s="2"/>
      <c r="GY190" s="2"/>
      <c r="GZ190" s="2"/>
      <c r="HA190" s="2"/>
      <c r="HB190" s="2"/>
      <c r="HC190" s="2"/>
      <c r="HD190" s="2"/>
      <c r="HE190" s="2"/>
      <c r="HF190" s="2"/>
      <c r="HG190" s="2"/>
      <c r="HH190" s="2"/>
      <c r="HI190" s="2"/>
      <c r="HJ190" s="2"/>
      <c r="HK190" s="2"/>
      <c r="HL190" s="2"/>
      <c r="HM190" s="2"/>
      <c r="HN190" s="2"/>
      <c r="HO190" s="2"/>
      <c r="HP190" s="2"/>
      <c r="HQ190" s="2"/>
      <c r="HR190" s="2"/>
      <c r="HS190" s="2"/>
      <c r="HT190" s="2"/>
      <c r="HU190" s="2"/>
      <c r="HV190" s="2"/>
      <c r="HW190" s="2"/>
      <c r="HX190" s="2"/>
      <c r="HY190" s="2"/>
      <c r="HZ190" s="2"/>
      <c r="IA190" s="2"/>
      <c r="IB190" s="2"/>
      <c r="IC190" s="2"/>
    </row>
    <row r="191" spans="1:237" x14ac:dyDescent="0.2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  <c r="EU191" s="2"/>
      <c r="EV191" s="2"/>
      <c r="EW191" s="2"/>
      <c r="EX191" s="2"/>
      <c r="EY191" s="2"/>
      <c r="EZ191" s="2"/>
      <c r="FA191" s="2"/>
      <c r="FB191" s="2"/>
      <c r="FC191" s="2"/>
      <c r="FD191" s="2"/>
      <c r="FE191" s="2"/>
      <c r="FF191" s="2"/>
      <c r="FG191" s="2"/>
      <c r="FH191" s="2"/>
      <c r="FI191" s="2"/>
      <c r="FJ191" s="2"/>
      <c r="FK191" s="2"/>
      <c r="FL191" s="2"/>
      <c r="FM191" s="2"/>
      <c r="FN191" s="2"/>
      <c r="FO191" s="2"/>
      <c r="FP191" s="2"/>
      <c r="FQ191" s="2"/>
      <c r="FR191" s="2"/>
      <c r="FS191" s="2"/>
      <c r="FT191" s="2"/>
      <c r="FU191" s="2"/>
      <c r="FV191" s="2"/>
      <c r="FW191" s="2"/>
      <c r="FX191" s="2"/>
      <c r="FY191" s="2"/>
      <c r="FZ191" s="2"/>
      <c r="GA191" s="2"/>
      <c r="GB191" s="2"/>
      <c r="GC191" s="2"/>
      <c r="GD191" s="2"/>
      <c r="GE191" s="2"/>
      <c r="GF191" s="2"/>
      <c r="GG191" s="2"/>
      <c r="GH191" s="2"/>
      <c r="GI191" s="2"/>
      <c r="GJ191" s="2"/>
      <c r="GK191" s="2"/>
      <c r="GL191" s="2"/>
      <c r="GM191" s="2"/>
      <c r="GN191" s="2"/>
      <c r="GO191" s="2"/>
      <c r="GP191" s="2"/>
      <c r="GQ191" s="2"/>
      <c r="GR191" s="2"/>
      <c r="GS191" s="2"/>
      <c r="GT191" s="2"/>
      <c r="GU191" s="2"/>
      <c r="GV191" s="2"/>
      <c r="GW191" s="2"/>
      <c r="GX191" s="2"/>
      <c r="GY191" s="2"/>
      <c r="GZ191" s="2"/>
      <c r="HA191" s="2"/>
      <c r="HB191" s="2"/>
      <c r="HC191" s="2"/>
      <c r="HD191" s="2"/>
      <c r="HE191" s="2"/>
      <c r="HF191" s="2"/>
      <c r="HG191" s="2"/>
      <c r="HH191" s="2"/>
      <c r="HI191" s="2"/>
      <c r="HJ191" s="2"/>
      <c r="HK191" s="2"/>
      <c r="HL191" s="2"/>
      <c r="HM191" s="2"/>
      <c r="HN191" s="2"/>
      <c r="HO191" s="2"/>
      <c r="HP191" s="2"/>
      <c r="HQ191" s="2"/>
      <c r="HR191" s="2"/>
      <c r="HS191" s="2"/>
      <c r="HT191" s="2"/>
      <c r="HU191" s="2"/>
      <c r="HV191" s="2"/>
      <c r="HW191" s="2"/>
      <c r="HX191" s="2"/>
      <c r="HY191" s="2"/>
      <c r="HZ191" s="2"/>
      <c r="IA191" s="2"/>
      <c r="IB191" s="2"/>
      <c r="IC191" s="2"/>
    </row>
    <row r="192" spans="1:237" x14ac:dyDescent="0.2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  <c r="EU192" s="2"/>
      <c r="EV192" s="2"/>
      <c r="EW192" s="2"/>
      <c r="EX192" s="2"/>
      <c r="EY192" s="2"/>
      <c r="EZ192" s="2"/>
      <c r="FA192" s="2"/>
      <c r="FB192" s="2"/>
      <c r="FC192" s="2"/>
      <c r="FD192" s="2"/>
      <c r="FE192" s="2"/>
      <c r="FF192" s="2"/>
      <c r="FG192" s="2"/>
      <c r="FH192" s="2"/>
      <c r="FI192" s="2"/>
      <c r="FJ192" s="2"/>
      <c r="FK192" s="2"/>
      <c r="FL192" s="2"/>
      <c r="FM192" s="2"/>
      <c r="FN192" s="2"/>
      <c r="FO192" s="2"/>
      <c r="FP192" s="2"/>
      <c r="FQ192" s="2"/>
      <c r="FR192" s="2"/>
      <c r="FS192" s="2"/>
      <c r="FT192" s="2"/>
      <c r="FU192" s="2"/>
      <c r="FV192" s="2"/>
      <c r="FW192" s="2"/>
      <c r="FX192" s="2"/>
      <c r="FY192" s="2"/>
      <c r="FZ192" s="2"/>
      <c r="GA192" s="2"/>
      <c r="GB192" s="2"/>
      <c r="GC192" s="2"/>
      <c r="GD192" s="2"/>
      <c r="GE192" s="2"/>
      <c r="GF192" s="2"/>
      <c r="GG192" s="2"/>
      <c r="GH192" s="2"/>
      <c r="GI192" s="2"/>
      <c r="GJ192" s="2"/>
      <c r="GK192" s="2"/>
      <c r="GL192" s="2"/>
      <c r="GM192" s="2"/>
      <c r="GN192" s="2"/>
      <c r="GO192" s="2"/>
      <c r="GP192" s="2"/>
      <c r="GQ192" s="2"/>
      <c r="GR192" s="2"/>
      <c r="GS192" s="2"/>
      <c r="GT192" s="2"/>
      <c r="GU192" s="2"/>
      <c r="GV192" s="2"/>
      <c r="GW192" s="2"/>
      <c r="GX192" s="2"/>
      <c r="GY192" s="2"/>
      <c r="GZ192" s="2"/>
      <c r="HA192" s="2"/>
      <c r="HB192" s="2"/>
      <c r="HC192" s="2"/>
      <c r="HD192" s="2"/>
      <c r="HE192" s="2"/>
      <c r="HF192" s="2"/>
      <c r="HG192" s="2"/>
      <c r="HH192" s="2"/>
      <c r="HI192" s="2"/>
      <c r="HJ192" s="2"/>
      <c r="HK192" s="2"/>
      <c r="HL192" s="2"/>
      <c r="HM192" s="2"/>
      <c r="HN192" s="2"/>
      <c r="HO192" s="2"/>
      <c r="HP192" s="2"/>
      <c r="HQ192" s="2"/>
      <c r="HR192" s="2"/>
      <c r="HS192" s="2"/>
      <c r="HT192" s="2"/>
      <c r="HU192" s="2"/>
      <c r="HV192" s="2"/>
      <c r="HW192" s="2"/>
      <c r="HX192" s="2"/>
      <c r="HY192" s="2"/>
      <c r="HZ192" s="2"/>
      <c r="IA192" s="2"/>
      <c r="IB192" s="2"/>
      <c r="IC192" s="2"/>
    </row>
    <row r="193" spans="1:237" x14ac:dyDescent="0.2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  <c r="EU193" s="2"/>
      <c r="EV193" s="2"/>
      <c r="EW193" s="2"/>
      <c r="EX193" s="2"/>
      <c r="EY193" s="2"/>
      <c r="EZ193" s="2"/>
      <c r="FA193" s="2"/>
      <c r="FB193" s="2"/>
      <c r="FC193" s="2"/>
      <c r="FD193" s="2"/>
      <c r="FE193" s="2"/>
      <c r="FF193" s="2"/>
      <c r="FG193" s="2"/>
      <c r="FH193" s="2"/>
      <c r="FI193" s="2"/>
      <c r="FJ193" s="2"/>
      <c r="FK193" s="2"/>
      <c r="FL193" s="2"/>
      <c r="FM193" s="2"/>
      <c r="FN193" s="2"/>
      <c r="FO193" s="2"/>
      <c r="FP193" s="2"/>
      <c r="FQ193" s="2"/>
      <c r="FR193" s="2"/>
      <c r="FS193" s="2"/>
      <c r="FT193" s="2"/>
      <c r="FU193" s="2"/>
      <c r="FV193" s="2"/>
      <c r="FW193" s="2"/>
      <c r="FX193" s="2"/>
      <c r="FY193" s="2"/>
      <c r="FZ193" s="2"/>
      <c r="GA193" s="2"/>
      <c r="GB193" s="2"/>
      <c r="GC193" s="2"/>
      <c r="GD193" s="2"/>
      <c r="GE193" s="2"/>
      <c r="GF193" s="2"/>
      <c r="GG193" s="2"/>
      <c r="GH193" s="2"/>
      <c r="GI193" s="2"/>
      <c r="GJ193" s="2"/>
      <c r="GK193" s="2"/>
      <c r="GL193" s="2"/>
      <c r="GM193" s="2"/>
      <c r="GN193" s="2"/>
      <c r="GO193" s="2"/>
      <c r="GP193" s="2"/>
      <c r="GQ193" s="2"/>
      <c r="GR193" s="2"/>
      <c r="GS193" s="2"/>
      <c r="GT193" s="2"/>
      <c r="GU193" s="2"/>
      <c r="GV193" s="2"/>
      <c r="GW193" s="2"/>
      <c r="GX193" s="2"/>
      <c r="GY193" s="2"/>
      <c r="GZ193" s="2"/>
      <c r="HA193" s="2"/>
      <c r="HB193" s="2"/>
      <c r="HC193" s="2"/>
      <c r="HD193" s="2"/>
      <c r="HE193" s="2"/>
      <c r="HF193" s="2"/>
      <c r="HG193" s="2"/>
      <c r="HH193" s="2"/>
      <c r="HI193" s="2"/>
      <c r="HJ193" s="2"/>
      <c r="HK193" s="2"/>
      <c r="HL193" s="2"/>
      <c r="HM193" s="2"/>
      <c r="HN193" s="2"/>
      <c r="HO193" s="2"/>
      <c r="HP193" s="2"/>
      <c r="HQ193" s="2"/>
      <c r="HR193" s="2"/>
      <c r="HS193" s="2"/>
      <c r="HT193" s="2"/>
      <c r="HU193" s="2"/>
      <c r="HV193" s="2"/>
      <c r="HW193" s="2"/>
      <c r="HX193" s="2"/>
      <c r="HY193" s="2"/>
      <c r="HZ193" s="2"/>
      <c r="IA193" s="2"/>
      <c r="IB193" s="2"/>
      <c r="IC193" s="2"/>
    </row>
    <row r="194" spans="1:237" x14ac:dyDescent="0.2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  <c r="BP194" s="2"/>
      <c r="BQ194" s="2"/>
      <c r="BR194" s="2"/>
      <c r="BS194" s="2"/>
      <c r="BT194" s="2"/>
      <c r="BU194" s="2"/>
      <c r="BV194" s="2"/>
      <c r="BW194" s="2"/>
      <c r="BX194" s="2"/>
      <c r="BY194" s="2"/>
      <c r="BZ194" s="2"/>
      <c r="CA194" s="2"/>
      <c r="CB194" s="2"/>
      <c r="CC194" s="2"/>
      <c r="CD194" s="2"/>
      <c r="CE194" s="2"/>
      <c r="CF194" s="2"/>
      <c r="CG194" s="2"/>
      <c r="CH194" s="2"/>
      <c r="CI194" s="2"/>
      <c r="CJ194" s="2"/>
      <c r="CK194" s="2"/>
      <c r="CL194" s="2"/>
      <c r="CM194" s="2"/>
      <c r="CN194" s="2"/>
      <c r="CO194" s="2"/>
      <c r="CP194" s="2"/>
      <c r="CQ194" s="2"/>
      <c r="CR194" s="2"/>
      <c r="CS194" s="2"/>
      <c r="CT194" s="2"/>
      <c r="CU194" s="2"/>
      <c r="CV194" s="2"/>
      <c r="CW194" s="2"/>
      <c r="CX194" s="2"/>
      <c r="CY194" s="2"/>
      <c r="CZ194" s="2"/>
      <c r="DA194" s="2"/>
      <c r="DB194" s="2"/>
      <c r="DC194" s="2"/>
      <c r="DD194" s="2"/>
      <c r="DE194" s="2"/>
      <c r="DF194" s="2"/>
      <c r="DG194" s="2"/>
      <c r="DH194" s="2"/>
      <c r="DI194" s="2"/>
      <c r="DJ194" s="2"/>
      <c r="DK194" s="2"/>
      <c r="DL194" s="2"/>
      <c r="DM194" s="2"/>
      <c r="DN194" s="2"/>
      <c r="DO194" s="2"/>
      <c r="DP194" s="2"/>
      <c r="DQ194" s="2"/>
      <c r="DR194" s="2"/>
      <c r="DS194" s="2"/>
      <c r="DT194" s="2"/>
      <c r="DU194" s="2"/>
      <c r="DV194" s="2"/>
      <c r="DW194" s="2"/>
      <c r="DX194" s="2"/>
      <c r="DY194" s="2"/>
      <c r="DZ194" s="2"/>
      <c r="EA194" s="2"/>
      <c r="EB194" s="2"/>
      <c r="EC194" s="2"/>
      <c r="ED194" s="2"/>
      <c r="EE194" s="2"/>
      <c r="EF194" s="2"/>
      <c r="EG194" s="2"/>
      <c r="EH194" s="2"/>
      <c r="EI194" s="2"/>
      <c r="EJ194" s="2"/>
      <c r="EK194" s="2"/>
      <c r="EL194" s="2"/>
      <c r="EM194" s="2"/>
      <c r="EN194" s="2"/>
      <c r="EO194" s="2"/>
      <c r="EP194" s="2"/>
      <c r="EQ194" s="2"/>
      <c r="ER194" s="2"/>
      <c r="ES194" s="2"/>
      <c r="ET194" s="2"/>
      <c r="EU194" s="2"/>
      <c r="EV194" s="2"/>
      <c r="EW194" s="2"/>
      <c r="EX194" s="2"/>
      <c r="EY194" s="2"/>
      <c r="EZ194" s="2"/>
      <c r="FA194" s="2"/>
      <c r="FB194" s="2"/>
      <c r="FC194" s="2"/>
      <c r="FD194" s="2"/>
      <c r="FE194" s="2"/>
      <c r="FF194" s="2"/>
      <c r="FG194" s="2"/>
      <c r="FH194" s="2"/>
      <c r="FI194" s="2"/>
      <c r="FJ194" s="2"/>
      <c r="FK194" s="2"/>
      <c r="FL194" s="2"/>
      <c r="FM194" s="2"/>
      <c r="FN194" s="2"/>
      <c r="FO194" s="2"/>
      <c r="FP194" s="2"/>
      <c r="FQ194" s="2"/>
      <c r="FR194" s="2"/>
      <c r="FS194" s="2"/>
      <c r="FT194" s="2"/>
      <c r="FU194" s="2"/>
      <c r="FV194" s="2"/>
      <c r="FW194" s="2"/>
      <c r="FX194" s="2"/>
      <c r="FY194" s="2"/>
      <c r="FZ194" s="2"/>
      <c r="GA194" s="2"/>
      <c r="GB194" s="2"/>
      <c r="GC194" s="2"/>
      <c r="GD194" s="2"/>
      <c r="GE194" s="2"/>
      <c r="GF194" s="2"/>
      <c r="GG194" s="2"/>
      <c r="GH194" s="2"/>
      <c r="GI194" s="2"/>
      <c r="GJ194" s="2"/>
      <c r="GK194" s="2"/>
      <c r="GL194" s="2"/>
      <c r="GM194" s="2"/>
      <c r="GN194" s="2"/>
      <c r="GO194" s="2"/>
      <c r="GP194" s="2"/>
      <c r="GQ194" s="2"/>
      <c r="GR194" s="2"/>
      <c r="GS194" s="2"/>
      <c r="GT194" s="2"/>
      <c r="GU194" s="2"/>
      <c r="GV194" s="2"/>
      <c r="GW194" s="2"/>
      <c r="GX194" s="2"/>
      <c r="GY194" s="2"/>
      <c r="GZ194" s="2"/>
      <c r="HA194" s="2"/>
      <c r="HB194" s="2"/>
      <c r="HC194" s="2"/>
      <c r="HD194" s="2"/>
      <c r="HE194" s="2"/>
      <c r="HF194" s="2"/>
      <c r="HG194" s="2"/>
      <c r="HH194" s="2"/>
      <c r="HI194" s="2"/>
      <c r="HJ194" s="2"/>
      <c r="HK194" s="2"/>
      <c r="HL194" s="2"/>
      <c r="HM194" s="2"/>
      <c r="HN194" s="2"/>
      <c r="HO194" s="2"/>
      <c r="HP194" s="2"/>
      <c r="HQ194" s="2"/>
      <c r="HR194" s="2"/>
      <c r="HS194" s="2"/>
      <c r="HT194" s="2"/>
      <c r="HU194" s="2"/>
      <c r="HV194" s="2"/>
      <c r="HW194" s="2"/>
      <c r="HX194" s="2"/>
      <c r="HY194" s="2"/>
      <c r="HZ194" s="2"/>
      <c r="IA194" s="2"/>
      <c r="IB194" s="2"/>
      <c r="IC194" s="2"/>
    </row>
    <row r="195" spans="1:237" x14ac:dyDescent="0.2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  <c r="EU195" s="2"/>
      <c r="EV195" s="2"/>
      <c r="EW195" s="2"/>
      <c r="EX195" s="2"/>
      <c r="EY195" s="2"/>
      <c r="EZ195" s="2"/>
      <c r="FA195" s="2"/>
      <c r="FB195" s="2"/>
      <c r="FC195" s="2"/>
      <c r="FD195" s="2"/>
      <c r="FE195" s="2"/>
      <c r="FF195" s="2"/>
      <c r="FG195" s="2"/>
      <c r="FH195" s="2"/>
      <c r="FI195" s="2"/>
      <c r="FJ195" s="2"/>
      <c r="FK195" s="2"/>
      <c r="FL195" s="2"/>
      <c r="FM195" s="2"/>
      <c r="FN195" s="2"/>
      <c r="FO195" s="2"/>
      <c r="FP195" s="2"/>
      <c r="FQ195" s="2"/>
      <c r="FR195" s="2"/>
      <c r="FS195" s="2"/>
      <c r="FT195" s="2"/>
      <c r="FU195" s="2"/>
      <c r="FV195" s="2"/>
      <c r="FW195" s="2"/>
      <c r="FX195" s="2"/>
      <c r="FY195" s="2"/>
      <c r="FZ195" s="2"/>
      <c r="GA195" s="2"/>
      <c r="GB195" s="2"/>
      <c r="GC195" s="2"/>
      <c r="GD195" s="2"/>
      <c r="GE195" s="2"/>
      <c r="GF195" s="2"/>
      <c r="GG195" s="2"/>
      <c r="GH195" s="2"/>
      <c r="GI195" s="2"/>
      <c r="GJ195" s="2"/>
      <c r="GK195" s="2"/>
      <c r="GL195" s="2"/>
      <c r="GM195" s="2"/>
      <c r="GN195" s="2"/>
      <c r="GO195" s="2"/>
      <c r="GP195" s="2"/>
      <c r="GQ195" s="2"/>
      <c r="GR195" s="2"/>
      <c r="GS195" s="2"/>
      <c r="GT195" s="2"/>
      <c r="GU195" s="2"/>
      <c r="GV195" s="2"/>
      <c r="GW195" s="2"/>
      <c r="GX195" s="2"/>
      <c r="GY195" s="2"/>
      <c r="GZ195" s="2"/>
      <c r="HA195" s="2"/>
      <c r="HB195" s="2"/>
      <c r="HC195" s="2"/>
      <c r="HD195" s="2"/>
      <c r="HE195" s="2"/>
      <c r="HF195" s="2"/>
      <c r="HG195" s="2"/>
      <c r="HH195" s="2"/>
      <c r="HI195" s="2"/>
      <c r="HJ195" s="2"/>
      <c r="HK195" s="2"/>
      <c r="HL195" s="2"/>
      <c r="HM195" s="2"/>
      <c r="HN195" s="2"/>
      <c r="HO195" s="2"/>
      <c r="HP195" s="2"/>
      <c r="HQ195" s="2"/>
      <c r="HR195" s="2"/>
      <c r="HS195" s="2"/>
      <c r="HT195" s="2"/>
      <c r="HU195" s="2"/>
      <c r="HV195" s="2"/>
      <c r="HW195" s="2"/>
      <c r="HX195" s="2"/>
      <c r="HY195" s="2"/>
      <c r="HZ195" s="2"/>
      <c r="IA195" s="2"/>
      <c r="IB195" s="2"/>
      <c r="IC195" s="2"/>
    </row>
    <row r="196" spans="1:237" x14ac:dyDescent="0.2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  <c r="EU196" s="2"/>
      <c r="EV196" s="2"/>
      <c r="EW196" s="2"/>
      <c r="EX196" s="2"/>
      <c r="EY196" s="2"/>
      <c r="EZ196" s="2"/>
      <c r="FA196" s="2"/>
      <c r="FB196" s="2"/>
      <c r="FC196" s="2"/>
      <c r="FD196" s="2"/>
      <c r="FE196" s="2"/>
      <c r="FF196" s="2"/>
      <c r="FG196" s="2"/>
      <c r="FH196" s="2"/>
      <c r="FI196" s="2"/>
      <c r="FJ196" s="2"/>
      <c r="FK196" s="2"/>
      <c r="FL196" s="2"/>
      <c r="FM196" s="2"/>
      <c r="FN196" s="2"/>
      <c r="FO196" s="2"/>
      <c r="FP196" s="2"/>
      <c r="FQ196" s="2"/>
      <c r="FR196" s="2"/>
      <c r="FS196" s="2"/>
      <c r="FT196" s="2"/>
      <c r="FU196" s="2"/>
      <c r="FV196" s="2"/>
      <c r="FW196" s="2"/>
      <c r="FX196" s="2"/>
      <c r="FY196" s="2"/>
      <c r="FZ196" s="2"/>
      <c r="GA196" s="2"/>
      <c r="GB196" s="2"/>
      <c r="GC196" s="2"/>
      <c r="GD196" s="2"/>
      <c r="GE196" s="2"/>
      <c r="GF196" s="2"/>
      <c r="GG196" s="2"/>
      <c r="GH196" s="2"/>
      <c r="GI196" s="2"/>
      <c r="GJ196" s="2"/>
      <c r="GK196" s="2"/>
      <c r="GL196" s="2"/>
      <c r="GM196" s="2"/>
      <c r="GN196" s="2"/>
      <c r="GO196" s="2"/>
      <c r="GP196" s="2"/>
      <c r="GQ196" s="2"/>
      <c r="GR196" s="2"/>
      <c r="GS196" s="2"/>
      <c r="GT196" s="2"/>
      <c r="GU196" s="2"/>
      <c r="GV196" s="2"/>
      <c r="GW196" s="2"/>
      <c r="GX196" s="2"/>
      <c r="GY196" s="2"/>
      <c r="GZ196" s="2"/>
      <c r="HA196" s="2"/>
      <c r="HB196" s="2"/>
      <c r="HC196" s="2"/>
      <c r="HD196" s="2"/>
      <c r="HE196" s="2"/>
      <c r="HF196" s="2"/>
      <c r="HG196" s="2"/>
      <c r="HH196" s="2"/>
      <c r="HI196" s="2"/>
      <c r="HJ196" s="2"/>
      <c r="HK196" s="2"/>
      <c r="HL196" s="2"/>
      <c r="HM196" s="2"/>
      <c r="HN196" s="2"/>
      <c r="HO196" s="2"/>
      <c r="HP196" s="2"/>
      <c r="HQ196" s="2"/>
      <c r="HR196" s="2"/>
      <c r="HS196" s="2"/>
      <c r="HT196" s="2"/>
      <c r="HU196" s="2"/>
      <c r="HV196" s="2"/>
      <c r="HW196" s="2"/>
      <c r="HX196" s="2"/>
      <c r="HY196" s="2"/>
      <c r="HZ196" s="2"/>
      <c r="IA196" s="2"/>
      <c r="IB196" s="2"/>
      <c r="IC196" s="2"/>
    </row>
    <row r="197" spans="1:237" x14ac:dyDescent="0.2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  <c r="BP197" s="2"/>
      <c r="BQ197" s="2"/>
      <c r="BR197" s="2"/>
      <c r="BS197" s="2"/>
      <c r="BT197" s="2"/>
      <c r="BU197" s="2"/>
      <c r="BV197" s="2"/>
      <c r="BW197" s="2"/>
      <c r="BX197" s="2"/>
      <c r="BY197" s="2"/>
      <c r="BZ197" s="2"/>
      <c r="CA197" s="2"/>
      <c r="CB197" s="2"/>
      <c r="CC197" s="2"/>
      <c r="CD197" s="2"/>
      <c r="CE197" s="2"/>
      <c r="CF197" s="2"/>
      <c r="CG197" s="2"/>
      <c r="CH197" s="2"/>
      <c r="CI197" s="2"/>
      <c r="CJ197" s="2"/>
      <c r="CK197" s="2"/>
      <c r="CL197" s="2"/>
      <c r="CM197" s="2"/>
      <c r="CN197" s="2"/>
      <c r="CO197" s="2"/>
      <c r="CP197" s="2"/>
      <c r="CQ197" s="2"/>
      <c r="CR197" s="2"/>
      <c r="CS197" s="2"/>
      <c r="CT197" s="2"/>
      <c r="CU197" s="2"/>
      <c r="CV197" s="2"/>
      <c r="CW197" s="2"/>
      <c r="CX197" s="2"/>
      <c r="CY197" s="2"/>
      <c r="CZ197" s="2"/>
      <c r="DA197" s="2"/>
      <c r="DB197" s="2"/>
      <c r="DC197" s="2"/>
      <c r="DD197" s="2"/>
      <c r="DE197" s="2"/>
      <c r="DF197" s="2"/>
      <c r="DG197" s="2"/>
      <c r="DH197" s="2"/>
      <c r="DI197" s="2"/>
      <c r="DJ197" s="2"/>
      <c r="DK197" s="2"/>
      <c r="DL197" s="2"/>
      <c r="DM197" s="2"/>
      <c r="DN197" s="2"/>
      <c r="DO197" s="2"/>
      <c r="DP197" s="2"/>
      <c r="DQ197" s="2"/>
      <c r="DR197" s="2"/>
      <c r="DS197" s="2"/>
      <c r="DT197" s="2"/>
      <c r="DU197" s="2"/>
      <c r="DV197" s="2"/>
      <c r="DW197" s="2"/>
      <c r="DX197" s="2"/>
      <c r="DY197" s="2"/>
      <c r="DZ197" s="2"/>
      <c r="EA197" s="2"/>
      <c r="EB197" s="2"/>
      <c r="EC197" s="2"/>
      <c r="ED197" s="2"/>
      <c r="EE197" s="2"/>
      <c r="EF197" s="2"/>
      <c r="EG197" s="2"/>
      <c r="EH197" s="2"/>
      <c r="EI197" s="2"/>
      <c r="EJ197" s="2"/>
      <c r="EK197" s="2"/>
      <c r="EL197" s="2"/>
      <c r="EM197" s="2"/>
      <c r="EN197" s="2"/>
      <c r="EO197" s="2"/>
      <c r="EP197" s="2"/>
      <c r="EQ197" s="2"/>
      <c r="ER197" s="2"/>
      <c r="ES197" s="2"/>
      <c r="ET197" s="2"/>
      <c r="EU197" s="2"/>
      <c r="EV197" s="2"/>
      <c r="EW197" s="2"/>
      <c r="EX197" s="2"/>
      <c r="EY197" s="2"/>
      <c r="EZ197" s="2"/>
      <c r="FA197" s="2"/>
      <c r="FB197" s="2"/>
      <c r="FC197" s="2"/>
      <c r="FD197" s="2"/>
      <c r="FE197" s="2"/>
      <c r="FF197" s="2"/>
      <c r="FG197" s="2"/>
      <c r="FH197" s="2"/>
      <c r="FI197" s="2"/>
      <c r="FJ197" s="2"/>
      <c r="FK197" s="2"/>
      <c r="FL197" s="2"/>
      <c r="FM197" s="2"/>
      <c r="FN197" s="2"/>
      <c r="FO197" s="2"/>
      <c r="FP197" s="2"/>
      <c r="FQ197" s="2"/>
      <c r="FR197" s="2"/>
      <c r="FS197" s="2"/>
      <c r="FT197" s="2"/>
      <c r="FU197" s="2"/>
      <c r="FV197" s="2"/>
      <c r="FW197" s="2"/>
      <c r="FX197" s="2"/>
      <c r="FY197" s="2"/>
      <c r="FZ197" s="2"/>
      <c r="GA197" s="2"/>
      <c r="GB197" s="2"/>
      <c r="GC197" s="2"/>
      <c r="GD197" s="2"/>
      <c r="GE197" s="2"/>
      <c r="GF197" s="2"/>
      <c r="GG197" s="2"/>
      <c r="GH197" s="2"/>
      <c r="GI197" s="2"/>
      <c r="GJ197" s="2"/>
      <c r="GK197" s="2"/>
      <c r="GL197" s="2"/>
      <c r="GM197" s="2"/>
      <c r="GN197" s="2"/>
      <c r="GO197" s="2"/>
      <c r="GP197" s="2"/>
      <c r="GQ197" s="2"/>
      <c r="GR197" s="2"/>
      <c r="GS197" s="2"/>
      <c r="GT197" s="2"/>
      <c r="GU197" s="2"/>
      <c r="GV197" s="2"/>
      <c r="GW197" s="2"/>
      <c r="GX197" s="2"/>
      <c r="GY197" s="2"/>
      <c r="GZ197" s="2"/>
      <c r="HA197" s="2"/>
      <c r="HB197" s="2"/>
      <c r="HC197" s="2"/>
      <c r="HD197" s="2"/>
      <c r="HE197" s="2"/>
      <c r="HF197" s="2"/>
      <c r="HG197" s="2"/>
      <c r="HH197" s="2"/>
      <c r="HI197" s="2"/>
      <c r="HJ197" s="2"/>
      <c r="HK197" s="2"/>
      <c r="HL197" s="2"/>
      <c r="HM197" s="2"/>
      <c r="HN197" s="2"/>
      <c r="HO197" s="2"/>
      <c r="HP197" s="2"/>
      <c r="HQ197" s="2"/>
      <c r="HR197" s="2"/>
      <c r="HS197" s="2"/>
      <c r="HT197" s="2"/>
      <c r="HU197" s="2"/>
      <c r="HV197" s="2"/>
      <c r="HW197" s="2"/>
      <c r="HX197" s="2"/>
      <c r="HY197" s="2"/>
      <c r="HZ197" s="2"/>
      <c r="IA197" s="2"/>
      <c r="IB197" s="2"/>
      <c r="IC197" s="2"/>
    </row>
    <row r="198" spans="1:237" x14ac:dyDescent="0.2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  <c r="EU198" s="2"/>
      <c r="EV198" s="2"/>
      <c r="EW198" s="2"/>
      <c r="EX198" s="2"/>
      <c r="EY198" s="2"/>
      <c r="EZ198" s="2"/>
      <c r="FA198" s="2"/>
      <c r="FB198" s="2"/>
      <c r="FC198" s="2"/>
      <c r="FD198" s="2"/>
      <c r="FE198" s="2"/>
      <c r="FF198" s="2"/>
      <c r="FG198" s="2"/>
      <c r="FH198" s="2"/>
      <c r="FI198" s="2"/>
      <c r="FJ198" s="2"/>
      <c r="FK198" s="2"/>
      <c r="FL198" s="2"/>
      <c r="FM198" s="2"/>
      <c r="FN198" s="2"/>
      <c r="FO198" s="2"/>
      <c r="FP198" s="2"/>
      <c r="FQ198" s="2"/>
      <c r="FR198" s="2"/>
      <c r="FS198" s="2"/>
      <c r="FT198" s="2"/>
      <c r="FU198" s="2"/>
      <c r="FV198" s="2"/>
      <c r="FW198" s="2"/>
      <c r="FX198" s="2"/>
      <c r="FY198" s="2"/>
      <c r="FZ198" s="2"/>
      <c r="GA198" s="2"/>
      <c r="GB198" s="2"/>
      <c r="GC198" s="2"/>
      <c r="GD198" s="2"/>
      <c r="GE198" s="2"/>
      <c r="GF198" s="2"/>
      <c r="GG198" s="2"/>
      <c r="GH198" s="2"/>
      <c r="GI198" s="2"/>
      <c r="GJ198" s="2"/>
      <c r="GK198" s="2"/>
      <c r="GL198" s="2"/>
      <c r="GM198" s="2"/>
      <c r="GN198" s="2"/>
      <c r="GO198" s="2"/>
      <c r="GP198" s="2"/>
      <c r="GQ198" s="2"/>
      <c r="GR198" s="2"/>
      <c r="GS198" s="2"/>
      <c r="GT198" s="2"/>
      <c r="GU198" s="2"/>
      <c r="GV198" s="2"/>
      <c r="GW198" s="2"/>
      <c r="GX198" s="2"/>
      <c r="GY198" s="2"/>
      <c r="GZ198" s="2"/>
      <c r="HA198" s="2"/>
      <c r="HB198" s="2"/>
      <c r="HC198" s="2"/>
      <c r="HD198" s="2"/>
      <c r="HE198" s="2"/>
      <c r="HF198" s="2"/>
      <c r="HG198" s="2"/>
      <c r="HH198" s="2"/>
      <c r="HI198" s="2"/>
      <c r="HJ198" s="2"/>
      <c r="HK198" s="2"/>
      <c r="HL198" s="2"/>
      <c r="HM198" s="2"/>
      <c r="HN198" s="2"/>
      <c r="HO198" s="2"/>
      <c r="HP198" s="2"/>
      <c r="HQ198" s="2"/>
      <c r="HR198" s="2"/>
      <c r="HS198" s="2"/>
      <c r="HT198" s="2"/>
      <c r="HU198" s="2"/>
      <c r="HV198" s="2"/>
      <c r="HW198" s="2"/>
      <c r="HX198" s="2"/>
      <c r="HY198" s="2"/>
      <c r="HZ198" s="2"/>
      <c r="IA198" s="2"/>
      <c r="IB198" s="2"/>
      <c r="IC198" s="2"/>
    </row>
    <row r="199" spans="1:237" x14ac:dyDescent="0.2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  <c r="ET199" s="2"/>
      <c r="EU199" s="2"/>
      <c r="EV199" s="2"/>
      <c r="EW199" s="2"/>
      <c r="EX199" s="2"/>
      <c r="EY199" s="2"/>
      <c r="EZ199" s="2"/>
      <c r="FA199" s="2"/>
      <c r="FB199" s="2"/>
      <c r="FC199" s="2"/>
      <c r="FD199" s="2"/>
      <c r="FE199" s="2"/>
      <c r="FF199" s="2"/>
      <c r="FG199" s="2"/>
      <c r="FH199" s="2"/>
      <c r="FI199" s="2"/>
      <c r="FJ199" s="2"/>
      <c r="FK199" s="2"/>
      <c r="FL199" s="2"/>
      <c r="FM199" s="2"/>
      <c r="FN199" s="2"/>
      <c r="FO199" s="2"/>
      <c r="FP199" s="2"/>
      <c r="FQ199" s="2"/>
      <c r="FR199" s="2"/>
      <c r="FS199" s="2"/>
      <c r="FT199" s="2"/>
      <c r="FU199" s="2"/>
      <c r="FV199" s="2"/>
      <c r="FW199" s="2"/>
      <c r="FX199" s="2"/>
      <c r="FY199" s="2"/>
      <c r="FZ199" s="2"/>
      <c r="GA199" s="2"/>
      <c r="GB199" s="2"/>
      <c r="GC199" s="2"/>
      <c r="GD199" s="2"/>
      <c r="GE199" s="2"/>
      <c r="GF199" s="2"/>
      <c r="GG199" s="2"/>
      <c r="GH199" s="2"/>
      <c r="GI199" s="2"/>
      <c r="GJ199" s="2"/>
      <c r="GK199" s="2"/>
      <c r="GL199" s="2"/>
      <c r="GM199" s="2"/>
      <c r="GN199" s="2"/>
      <c r="GO199" s="2"/>
      <c r="GP199" s="2"/>
      <c r="GQ199" s="2"/>
      <c r="GR199" s="2"/>
      <c r="GS199" s="2"/>
      <c r="GT199" s="2"/>
      <c r="GU199" s="2"/>
      <c r="GV199" s="2"/>
      <c r="GW199" s="2"/>
      <c r="GX199" s="2"/>
      <c r="GY199" s="2"/>
      <c r="GZ199" s="2"/>
      <c r="HA199" s="2"/>
      <c r="HB199" s="2"/>
      <c r="HC199" s="2"/>
      <c r="HD199" s="2"/>
      <c r="HE199" s="2"/>
      <c r="HF199" s="2"/>
      <c r="HG199" s="2"/>
      <c r="HH199" s="2"/>
      <c r="HI199" s="2"/>
      <c r="HJ199" s="2"/>
      <c r="HK199" s="2"/>
      <c r="HL199" s="2"/>
      <c r="HM199" s="2"/>
      <c r="HN199" s="2"/>
      <c r="HO199" s="2"/>
      <c r="HP199" s="2"/>
      <c r="HQ199" s="2"/>
      <c r="HR199" s="2"/>
      <c r="HS199" s="2"/>
      <c r="HT199" s="2"/>
      <c r="HU199" s="2"/>
      <c r="HV199" s="2"/>
      <c r="HW199" s="2"/>
      <c r="HX199" s="2"/>
      <c r="HY199" s="2"/>
      <c r="HZ199" s="2"/>
      <c r="IA199" s="2"/>
      <c r="IB199" s="2"/>
      <c r="IC199" s="2"/>
    </row>
    <row r="200" spans="1:237" x14ac:dyDescent="0.2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  <c r="EU200" s="2"/>
      <c r="EV200" s="2"/>
      <c r="EW200" s="2"/>
      <c r="EX200" s="2"/>
      <c r="EY200" s="2"/>
      <c r="EZ200" s="2"/>
      <c r="FA200" s="2"/>
      <c r="FB200" s="2"/>
      <c r="FC200" s="2"/>
      <c r="FD200" s="2"/>
      <c r="FE200" s="2"/>
      <c r="FF200" s="2"/>
      <c r="FG200" s="2"/>
      <c r="FH200" s="2"/>
      <c r="FI200" s="2"/>
      <c r="FJ200" s="2"/>
      <c r="FK200" s="2"/>
      <c r="FL200" s="2"/>
      <c r="FM200" s="2"/>
      <c r="FN200" s="2"/>
      <c r="FO200" s="2"/>
      <c r="FP200" s="2"/>
      <c r="FQ200" s="2"/>
      <c r="FR200" s="2"/>
      <c r="FS200" s="2"/>
      <c r="FT200" s="2"/>
      <c r="FU200" s="2"/>
      <c r="FV200" s="2"/>
      <c r="FW200" s="2"/>
      <c r="FX200" s="2"/>
      <c r="FY200" s="2"/>
      <c r="FZ200" s="2"/>
      <c r="GA200" s="2"/>
      <c r="GB200" s="2"/>
      <c r="GC200" s="2"/>
      <c r="GD200" s="2"/>
      <c r="GE200" s="2"/>
      <c r="GF200" s="2"/>
      <c r="GG200" s="2"/>
      <c r="GH200" s="2"/>
      <c r="GI200" s="2"/>
      <c r="GJ200" s="2"/>
      <c r="GK200" s="2"/>
      <c r="GL200" s="2"/>
      <c r="GM200" s="2"/>
      <c r="GN200" s="2"/>
      <c r="GO200" s="2"/>
      <c r="GP200" s="2"/>
      <c r="GQ200" s="2"/>
      <c r="GR200" s="2"/>
      <c r="GS200" s="2"/>
      <c r="GT200" s="2"/>
      <c r="GU200" s="2"/>
      <c r="GV200" s="2"/>
      <c r="GW200" s="2"/>
      <c r="GX200" s="2"/>
      <c r="GY200" s="2"/>
      <c r="GZ200" s="2"/>
      <c r="HA200" s="2"/>
      <c r="HB200" s="2"/>
      <c r="HC200" s="2"/>
      <c r="HD200" s="2"/>
      <c r="HE200" s="2"/>
      <c r="HF200" s="2"/>
      <c r="HG200" s="2"/>
      <c r="HH200" s="2"/>
      <c r="HI200" s="2"/>
      <c r="HJ200" s="2"/>
      <c r="HK200" s="2"/>
      <c r="HL200" s="2"/>
      <c r="HM200" s="2"/>
      <c r="HN200" s="2"/>
      <c r="HO200" s="2"/>
      <c r="HP200" s="2"/>
      <c r="HQ200" s="2"/>
      <c r="HR200" s="2"/>
      <c r="HS200" s="2"/>
      <c r="HT200" s="2"/>
      <c r="HU200" s="2"/>
      <c r="HV200" s="2"/>
      <c r="HW200" s="2"/>
      <c r="HX200" s="2"/>
      <c r="HY200" s="2"/>
      <c r="HZ200" s="2"/>
      <c r="IA200" s="2"/>
      <c r="IB200" s="2"/>
      <c r="IC200" s="2"/>
    </row>
    <row r="201" spans="1:237" x14ac:dyDescent="0.2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  <c r="EU201" s="2"/>
      <c r="EV201" s="2"/>
      <c r="EW201" s="2"/>
      <c r="EX201" s="2"/>
      <c r="EY201" s="2"/>
      <c r="EZ201" s="2"/>
      <c r="FA201" s="2"/>
      <c r="FB201" s="2"/>
      <c r="FC201" s="2"/>
      <c r="FD201" s="2"/>
      <c r="FE201" s="2"/>
      <c r="FF201" s="2"/>
      <c r="FG201" s="2"/>
      <c r="FH201" s="2"/>
      <c r="FI201" s="2"/>
      <c r="FJ201" s="2"/>
      <c r="FK201" s="2"/>
      <c r="FL201" s="2"/>
      <c r="FM201" s="2"/>
      <c r="FN201" s="2"/>
      <c r="FO201" s="2"/>
      <c r="FP201" s="2"/>
      <c r="FQ201" s="2"/>
      <c r="FR201" s="2"/>
      <c r="FS201" s="2"/>
      <c r="FT201" s="2"/>
      <c r="FU201" s="2"/>
      <c r="FV201" s="2"/>
      <c r="FW201" s="2"/>
      <c r="FX201" s="2"/>
      <c r="FY201" s="2"/>
      <c r="FZ201" s="2"/>
      <c r="GA201" s="2"/>
      <c r="GB201" s="2"/>
      <c r="GC201" s="2"/>
      <c r="GD201" s="2"/>
      <c r="GE201" s="2"/>
      <c r="GF201" s="2"/>
      <c r="GG201" s="2"/>
      <c r="GH201" s="2"/>
      <c r="GI201" s="2"/>
      <c r="GJ201" s="2"/>
      <c r="GK201" s="2"/>
      <c r="GL201" s="2"/>
      <c r="GM201" s="2"/>
      <c r="GN201" s="2"/>
      <c r="GO201" s="2"/>
      <c r="GP201" s="2"/>
      <c r="GQ201" s="2"/>
      <c r="GR201" s="2"/>
      <c r="GS201" s="2"/>
      <c r="GT201" s="2"/>
      <c r="GU201" s="2"/>
      <c r="GV201" s="2"/>
      <c r="GW201" s="2"/>
      <c r="GX201" s="2"/>
      <c r="GY201" s="2"/>
      <c r="GZ201" s="2"/>
      <c r="HA201" s="2"/>
      <c r="HB201" s="2"/>
      <c r="HC201" s="2"/>
      <c r="HD201" s="2"/>
      <c r="HE201" s="2"/>
      <c r="HF201" s="2"/>
      <c r="HG201" s="2"/>
      <c r="HH201" s="2"/>
      <c r="HI201" s="2"/>
      <c r="HJ201" s="2"/>
      <c r="HK201" s="2"/>
      <c r="HL201" s="2"/>
      <c r="HM201" s="2"/>
      <c r="HN201" s="2"/>
      <c r="HO201" s="2"/>
      <c r="HP201" s="2"/>
      <c r="HQ201" s="2"/>
      <c r="HR201" s="2"/>
      <c r="HS201" s="2"/>
      <c r="HT201" s="2"/>
      <c r="HU201" s="2"/>
      <c r="HV201" s="2"/>
      <c r="HW201" s="2"/>
      <c r="HX201" s="2"/>
      <c r="HY201" s="2"/>
      <c r="HZ201" s="2"/>
      <c r="IA201" s="2"/>
      <c r="IB201" s="2"/>
      <c r="IC201" s="2"/>
    </row>
    <row r="202" spans="1:237" x14ac:dyDescent="0.2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  <c r="EU202" s="2"/>
      <c r="EV202" s="2"/>
      <c r="EW202" s="2"/>
      <c r="EX202" s="2"/>
      <c r="EY202" s="2"/>
      <c r="EZ202" s="2"/>
      <c r="FA202" s="2"/>
      <c r="FB202" s="2"/>
      <c r="FC202" s="2"/>
      <c r="FD202" s="2"/>
      <c r="FE202" s="2"/>
      <c r="FF202" s="2"/>
      <c r="FG202" s="2"/>
      <c r="FH202" s="2"/>
      <c r="FI202" s="2"/>
      <c r="FJ202" s="2"/>
      <c r="FK202" s="2"/>
      <c r="FL202" s="2"/>
      <c r="FM202" s="2"/>
      <c r="FN202" s="2"/>
      <c r="FO202" s="2"/>
      <c r="FP202" s="2"/>
      <c r="FQ202" s="2"/>
      <c r="FR202" s="2"/>
      <c r="FS202" s="2"/>
      <c r="FT202" s="2"/>
      <c r="FU202" s="2"/>
      <c r="FV202" s="2"/>
      <c r="FW202" s="2"/>
      <c r="FX202" s="2"/>
      <c r="FY202" s="2"/>
      <c r="FZ202" s="2"/>
      <c r="GA202" s="2"/>
      <c r="GB202" s="2"/>
      <c r="GC202" s="2"/>
      <c r="GD202" s="2"/>
      <c r="GE202" s="2"/>
      <c r="GF202" s="2"/>
      <c r="GG202" s="2"/>
      <c r="GH202" s="2"/>
      <c r="GI202" s="2"/>
      <c r="GJ202" s="2"/>
      <c r="GK202" s="2"/>
      <c r="GL202" s="2"/>
      <c r="GM202" s="2"/>
      <c r="GN202" s="2"/>
      <c r="GO202" s="2"/>
      <c r="GP202" s="2"/>
      <c r="GQ202" s="2"/>
      <c r="GR202" s="2"/>
      <c r="GS202" s="2"/>
      <c r="GT202" s="2"/>
      <c r="GU202" s="2"/>
      <c r="GV202" s="2"/>
      <c r="GW202" s="2"/>
      <c r="GX202" s="2"/>
      <c r="GY202" s="2"/>
      <c r="GZ202" s="2"/>
      <c r="HA202" s="2"/>
      <c r="HB202" s="2"/>
      <c r="HC202" s="2"/>
      <c r="HD202" s="2"/>
      <c r="HE202" s="2"/>
      <c r="HF202" s="2"/>
      <c r="HG202" s="2"/>
      <c r="HH202" s="2"/>
      <c r="HI202" s="2"/>
      <c r="HJ202" s="2"/>
      <c r="HK202" s="2"/>
      <c r="HL202" s="2"/>
      <c r="HM202" s="2"/>
      <c r="HN202" s="2"/>
      <c r="HO202" s="2"/>
      <c r="HP202" s="2"/>
      <c r="HQ202" s="2"/>
      <c r="HR202" s="2"/>
      <c r="HS202" s="2"/>
      <c r="HT202" s="2"/>
      <c r="HU202" s="2"/>
      <c r="HV202" s="2"/>
      <c r="HW202" s="2"/>
      <c r="HX202" s="2"/>
      <c r="HY202" s="2"/>
      <c r="HZ202" s="2"/>
      <c r="IA202" s="2"/>
      <c r="IB202" s="2"/>
      <c r="IC202" s="2"/>
    </row>
    <row r="203" spans="1:237" x14ac:dyDescent="0.2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  <c r="EU203" s="2"/>
      <c r="EV203" s="2"/>
      <c r="EW203" s="2"/>
      <c r="EX203" s="2"/>
      <c r="EY203" s="2"/>
      <c r="EZ203" s="2"/>
      <c r="FA203" s="2"/>
      <c r="FB203" s="2"/>
      <c r="FC203" s="2"/>
      <c r="FD203" s="2"/>
      <c r="FE203" s="2"/>
      <c r="FF203" s="2"/>
      <c r="FG203" s="2"/>
      <c r="FH203" s="2"/>
      <c r="FI203" s="2"/>
      <c r="FJ203" s="2"/>
      <c r="FK203" s="2"/>
      <c r="FL203" s="2"/>
      <c r="FM203" s="2"/>
      <c r="FN203" s="2"/>
      <c r="FO203" s="2"/>
      <c r="FP203" s="2"/>
      <c r="FQ203" s="2"/>
      <c r="FR203" s="2"/>
      <c r="FS203" s="2"/>
      <c r="FT203" s="2"/>
      <c r="FU203" s="2"/>
      <c r="FV203" s="2"/>
      <c r="FW203" s="2"/>
      <c r="FX203" s="2"/>
      <c r="FY203" s="2"/>
      <c r="FZ203" s="2"/>
      <c r="GA203" s="2"/>
      <c r="GB203" s="2"/>
      <c r="GC203" s="2"/>
      <c r="GD203" s="2"/>
      <c r="GE203" s="2"/>
      <c r="GF203" s="2"/>
      <c r="GG203" s="2"/>
      <c r="GH203" s="2"/>
      <c r="GI203" s="2"/>
      <c r="GJ203" s="2"/>
      <c r="GK203" s="2"/>
      <c r="GL203" s="2"/>
      <c r="GM203" s="2"/>
      <c r="GN203" s="2"/>
      <c r="GO203" s="2"/>
      <c r="GP203" s="2"/>
      <c r="GQ203" s="2"/>
      <c r="GR203" s="2"/>
      <c r="GS203" s="2"/>
      <c r="GT203" s="2"/>
      <c r="GU203" s="2"/>
      <c r="GV203" s="2"/>
      <c r="GW203" s="2"/>
      <c r="GX203" s="2"/>
      <c r="GY203" s="2"/>
      <c r="GZ203" s="2"/>
      <c r="HA203" s="2"/>
      <c r="HB203" s="2"/>
      <c r="HC203" s="2"/>
      <c r="HD203" s="2"/>
      <c r="HE203" s="2"/>
      <c r="HF203" s="2"/>
      <c r="HG203" s="2"/>
      <c r="HH203" s="2"/>
      <c r="HI203" s="2"/>
      <c r="HJ203" s="2"/>
      <c r="HK203" s="2"/>
      <c r="HL203" s="2"/>
      <c r="HM203" s="2"/>
      <c r="HN203" s="2"/>
      <c r="HO203" s="2"/>
      <c r="HP203" s="2"/>
      <c r="HQ203" s="2"/>
      <c r="HR203" s="2"/>
      <c r="HS203" s="2"/>
      <c r="HT203" s="2"/>
      <c r="HU203" s="2"/>
      <c r="HV203" s="2"/>
      <c r="HW203" s="2"/>
      <c r="HX203" s="2"/>
      <c r="HY203" s="2"/>
      <c r="HZ203" s="2"/>
      <c r="IA203" s="2"/>
      <c r="IB203" s="2"/>
      <c r="IC203" s="2"/>
    </row>
    <row r="204" spans="1:237" x14ac:dyDescent="0.2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  <c r="EU204" s="2"/>
      <c r="EV204" s="2"/>
      <c r="EW204" s="2"/>
      <c r="EX204" s="2"/>
      <c r="EY204" s="2"/>
      <c r="EZ204" s="2"/>
      <c r="FA204" s="2"/>
      <c r="FB204" s="2"/>
      <c r="FC204" s="2"/>
      <c r="FD204" s="2"/>
      <c r="FE204" s="2"/>
      <c r="FF204" s="2"/>
      <c r="FG204" s="2"/>
      <c r="FH204" s="2"/>
      <c r="FI204" s="2"/>
      <c r="FJ204" s="2"/>
      <c r="FK204" s="2"/>
      <c r="FL204" s="2"/>
      <c r="FM204" s="2"/>
      <c r="FN204" s="2"/>
      <c r="FO204" s="2"/>
      <c r="FP204" s="2"/>
      <c r="FQ204" s="2"/>
      <c r="FR204" s="2"/>
      <c r="FS204" s="2"/>
      <c r="FT204" s="2"/>
      <c r="FU204" s="2"/>
      <c r="FV204" s="2"/>
      <c r="FW204" s="2"/>
      <c r="FX204" s="2"/>
      <c r="FY204" s="2"/>
      <c r="FZ204" s="2"/>
      <c r="GA204" s="2"/>
      <c r="GB204" s="2"/>
      <c r="GC204" s="2"/>
      <c r="GD204" s="2"/>
      <c r="GE204" s="2"/>
      <c r="GF204" s="2"/>
      <c r="GG204" s="2"/>
      <c r="GH204" s="2"/>
      <c r="GI204" s="2"/>
      <c r="GJ204" s="2"/>
      <c r="GK204" s="2"/>
      <c r="GL204" s="2"/>
      <c r="GM204" s="2"/>
      <c r="GN204" s="2"/>
      <c r="GO204" s="2"/>
      <c r="GP204" s="2"/>
      <c r="GQ204" s="2"/>
      <c r="GR204" s="2"/>
      <c r="GS204" s="2"/>
      <c r="GT204" s="2"/>
      <c r="GU204" s="2"/>
      <c r="GV204" s="2"/>
      <c r="GW204" s="2"/>
      <c r="GX204" s="2"/>
      <c r="GY204" s="2"/>
      <c r="GZ204" s="2"/>
      <c r="HA204" s="2"/>
      <c r="HB204" s="2"/>
      <c r="HC204" s="2"/>
      <c r="HD204" s="2"/>
      <c r="HE204" s="2"/>
      <c r="HF204" s="2"/>
      <c r="HG204" s="2"/>
      <c r="HH204" s="2"/>
      <c r="HI204" s="2"/>
      <c r="HJ204" s="2"/>
      <c r="HK204" s="2"/>
      <c r="HL204" s="2"/>
      <c r="HM204" s="2"/>
      <c r="HN204" s="2"/>
      <c r="HO204" s="2"/>
      <c r="HP204" s="2"/>
      <c r="HQ204" s="2"/>
      <c r="HR204" s="2"/>
      <c r="HS204" s="2"/>
      <c r="HT204" s="2"/>
      <c r="HU204" s="2"/>
      <c r="HV204" s="2"/>
      <c r="HW204" s="2"/>
      <c r="HX204" s="2"/>
      <c r="HY204" s="2"/>
      <c r="HZ204" s="2"/>
      <c r="IA204" s="2"/>
      <c r="IB204" s="2"/>
      <c r="IC204" s="2"/>
    </row>
    <row r="205" spans="1:237" x14ac:dyDescent="0.2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  <c r="EU205" s="2"/>
      <c r="EV205" s="2"/>
      <c r="EW205" s="2"/>
      <c r="EX205" s="2"/>
      <c r="EY205" s="2"/>
      <c r="EZ205" s="2"/>
      <c r="FA205" s="2"/>
      <c r="FB205" s="2"/>
      <c r="FC205" s="2"/>
      <c r="FD205" s="2"/>
      <c r="FE205" s="2"/>
      <c r="FF205" s="2"/>
      <c r="FG205" s="2"/>
      <c r="FH205" s="2"/>
      <c r="FI205" s="2"/>
      <c r="FJ205" s="2"/>
      <c r="FK205" s="2"/>
      <c r="FL205" s="2"/>
      <c r="FM205" s="2"/>
      <c r="FN205" s="2"/>
      <c r="FO205" s="2"/>
      <c r="FP205" s="2"/>
      <c r="FQ205" s="2"/>
      <c r="FR205" s="2"/>
      <c r="FS205" s="2"/>
      <c r="FT205" s="2"/>
      <c r="FU205" s="2"/>
      <c r="FV205" s="2"/>
      <c r="FW205" s="2"/>
      <c r="FX205" s="2"/>
      <c r="FY205" s="2"/>
      <c r="FZ205" s="2"/>
      <c r="GA205" s="2"/>
      <c r="GB205" s="2"/>
      <c r="GC205" s="2"/>
      <c r="GD205" s="2"/>
      <c r="GE205" s="2"/>
      <c r="GF205" s="2"/>
      <c r="GG205" s="2"/>
      <c r="GH205" s="2"/>
      <c r="GI205" s="2"/>
      <c r="GJ205" s="2"/>
      <c r="GK205" s="2"/>
      <c r="GL205" s="2"/>
      <c r="GM205" s="2"/>
      <c r="GN205" s="2"/>
      <c r="GO205" s="2"/>
      <c r="GP205" s="2"/>
      <c r="GQ205" s="2"/>
      <c r="GR205" s="2"/>
      <c r="GS205" s="2"/>
      <c r="GT205" s="2"/>
      <c r="GU205" s="2"/>
      <c r="GV205" s="2"/>
      <c r="GW205" s="2"/>
      <c r="GX205" s="2"/>
      <c r="GY205" s="2"/>
      <c r="GZ205" s="2"/>
      <c r="HA205" s="2"/>
      <c r="HB205" s="2"/>
      <c r="HC205" s="2"/>
      <c r="HD205" s="2"/>
      <c r="HE205" s="2"/>
      <c r="HF205" s="2"/>
      <c r="HG205" s="2"/>
      <c r="HH205" s="2"/>
      <c r="HI205" s="2"/>
      <c r="HJ205" s="2"/>
      <c r="HK205" s="2"/>
      <c r="HL205" s="2"/>
      <c r="HM205" s="2"/>
      <c r="HN205" s="2"/>
      <c r="HO205" s="2"/>
      <c r="HP205" s="2"/>
      <c r="HQ205" s="2"/>
      <c r="HR205" s="2"/>
      <c r="HS205" s="2"/>
      <c r="HT205" s="2"/>
      <c r="HU205" s="2"/>
      <c r="HV205" s="2"/>
      <c r="HW205" s="2"/>
      <c r="HX205" s="2"/>
      <c r="HY205" s="2"/>
      <c r="HZ205" s="2"/>
      <c r="IA205" s="2"/>
      <c r="IB205" s="2"/>
      <c r="IC205" s="2"/>
    </row>
    <row r="206" spans="1:237" x14ac:dyDescent="0.2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  <c r="EU206" s="2"/>
      <c r="EV206" s="2"/>
      <c r="EW206" s="2"/>
      <c r="EX206" s="2"/>
      <c r="EY206" s="2"/>
      <c r="EZ206" s="2"/>
      <c r="FA206" s="2"/>
      <c r="FB206" s="2"/>
      <c r="FC206" s="2"/>
      <c r="FD206" s="2"/>
      <c r="FE206" s="2"/>
      <c r="FF206" s="2"/>
      <c r="FG206" s="2"/>
      <c r="FH206" s="2"/>
      <c r="FI206" s="2"/>
      <c r="FJ206" s="2"/>
      <c r="FK206" s="2"/>
      <c r="FL206" s="2"/>
      <c r="FM206" s="2"/>
      <c r="FN206" s="2"/>
      <c r="FO206" s="2"/>
      <c r="FP206" s="2"/>
      <c r="FQ206" s="2"/>
      <c r="FR206" s="2"/>
      <c r="FS206" s="2"/>
      <c r="FT206" s="2"/>
      <c r="FU206" s="2"/>
      <c r="FV206" s="2"/>
      <c r="FW206" s="2"/>
      <c r="FX206" s="2"/>
      <c r="FY206" s="2"/>
      <c r="FZ206" s="2"/>
      <c r="GA206" s="2"/>
      <c r="GB206" s="2"/>
      <c r="GC206" s="2"/>
      <c r="GD206" s="2"/>
      <c r="GE206" s="2"/>
      <c r="GF206" s="2"/>
      <c r="GG206" s="2"/>
      <c r="GH206" s="2"/>
      <c r="GI206" s="2"/>
      <c r="GJ206" s="2"/>
      <c r="GK206" s="2"/>
      <c r="GL206" s="2"/>
      <c r="GM206" s="2"/>
      <c r="GN206" s="2"/>
      <c r="GO206" s="2"/>
      <c r="GP206" s="2"/>
      <c r="GQ206" s="2"/>
      <c r="GR206" s="2"/>
      <c r="GS206" s="2"/>
      <c r="GT206" s="2"/>
      <c r="GU206" s="2"/>
      <c r="GV206" s="2"/>
      <c r="GW206" s="2"/>
      <c r="GX206" s="2"/>
      <c r="GY206" s="2"/>
      <c r="GZ206" s="2"/>
      <c r="HA206" s="2"/>
      <c r="HB206" s="2"/>
      <c r="HC206" s="2"/>
      <c r="HD206" s="2"/>
      <c r="HE206" s="2"/>
      <c r="HF206" s="2"/>
      <c r="HG206" s="2"/>
      <c r="HH206" s="2"/>
      <c r="HI206" s="2"/>
      <c r="HJ206" s="2"/>
      <c r="HK206" s="2"/>
      <c r="HL206" s="2"/>
      <c r="HM206" s="2"/>
      <c r="HN206" s="2"/>
      <c r="HO206" s="2"/>
      <c r="HP206" s="2"/>
      <c r="HQ206" s="2"/>
      <c r="HR206" s="2"/>
      <c r="HS206" s="2"/>
      <c r="HT206" s="2"/>
      <c r="HU206" s="2"/>
      <c r="HV206" s="2"/>
      <c r="HW206" s="2"/>
      <c r="HX206" s="2"/>
      <c r="HY206" s="2"/>
      <c r="HZ206" s="2"/>
      <c r="IA206" s="2"/>
      <c r="IB206" s="2"/>
      <c r="IC206" s="2"/>
    </row>
    <row r="207" spans="1:237" x14ac:dyDescent="0.2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  <c r="EU207" s="2"/>
      <c r="EV207" s="2"/>
      <c r="EW207" s="2"/>
      <c r="EX207" s="2"/>
      <c r="EY207" s="2"/>
      <c r="EZ207" s="2"/>
      <c r="FA207" s="2"/>
      <c r="FB207" s="2"/>
      <c r="FC207" s="2"/>
      <c r="FD207" s="2"/>
      <c r="FE207" s="2"/>
      <c r="FF207" s="2"/>
      <c r="FG207" s="2"/>
      <c r="FH207" s="2"/>
      <c r="FI207" s="2"/>
      <c r="FJ207" s="2"/>
      <c r="FK207" s="2"/>
      <c r="FL207" s="2"/>
      <c r="FM207" s="2"/>
      <c r="FN207" s="2"/>
      <c r="FO207" s="2"/>
      <c r="FP207" s="2"/>
      <c r="FQ207" s="2"/>
      <c r="FR207" s="2"/>
      <c r="FS207" s="2"/>
      <c r="FT207" s="2"/>
      <c r="FU207" s="2"/>
      <c r="FV207" s="2"/>
      <c r="FW207" s="2"/>
      <c r="FX207" s="2"/>
      <c r="FY207" s="2"/>
      <c r="FZ207" s="2"/>
      <c r="GA207" s="2"/>
      <c r="GB207" s="2"/>
      <c r="GC207" s="2"/>
      <c r="GD207" s="2"/>
      <c r="GE207" s="2"/>
      <c r="GF207" s="2"/>
      <c r="GG207" s="2"/>
      <c r="GH207" s="2"/>
      <c r="GI207" s="2"/>
      <c r="GJ207" s="2"/>
      <c r="GK207" s="2"/>
      <c r="GL207" s="2"/>
      <c r="GM207" s="2"/>
      <c r="GN207" s="2"/>
      <c r="GO207" s="2"/>
      <c r="GP207" s="2"/>
      <c r="GQ207" s="2"/>
      <c r="GR207" s="2"/>
      <c r="GS207" s="2"/>
      <c r="GT207" s="2"/>
      <c r="GU207" s="2"/>
      <c r="GV207" s="2"/>
      <c r="GW207" s="2"/>
      <c r="GX207" s="2"/>
      <c r="GY207" s="2"/>
      <c r="GZ207" s="2"/>
      <c r="HA207" s="2"/>
      <c r="HB207" s="2"/>
      <c r="HC207" s="2"/>
      <c r="HD207" s="2"/>
      <c r="HE207" s="2"/>
      <c r="HF207" s="2"/>
      <c r="HG207" s="2"/>
      <c r="HH207" s="2"/>
      <c r="HI207" s="2"/>
      <c r="HJ207" s="2"/>
      <c r="HK207" s="2"/>
      <c r="HL207" s="2"/>
      <c r="HM207" s="2"/>
      <c r="HN207" s="2"/>
      <c r="HO207" s="2"/>
      <c r="HP207" s="2"/>
      <c r="HQ207" s="2"/>
      <c r="HR207" s="2"/>
      <c r="HS207" s="2"/>
      <c r="HT207" s="2"/>
      <c r="HU207" s="2"/>
      <c r="HV207" s="2"/>
      <c r="HW207" s="2"/>
      <c r="HX207" s="2"/>
      <c r="HY207" s="2"/>
      <c r="HZ207" s="2"/>
      <c r="IA207" s="2"/>
      <c r="IB207" s="2"/>
      <c r="IC207" s="2"/>
    </row>
    <row r="208" spans="1:237" x14ac:dyDescent="0.2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  <c r="EV208" s="2"/>
      <c r="EW208" s="2"/>
      <c r="EX208" s="2"/>
      <c r="EY208" s="2"/>
      <c r="EZ208" s="2"/>
      <c r="FA208" s="2"/>
      <c r="FB208" s="2"/>
      <c r="FC208" s="2"/>
      <c r="FD208" s="2"/>
      <c r="FE208" s="2"/>
      <c r="FF208" s="2"/>
      <c r="FG208" s="2"/>
      <c r="FH208" s="2"/>
      <c r="FI208" s="2"/>
      <c r="FJ208" s="2"/>
      <c r="FK208" s="2"/>
      <c r="FL208" s="2"/>
      <c r="FM208" s="2"/>
      <c r="FN208" s="2"/>
      <c r="FO208" s="2"/>
      <c r="FP208" s="2"/>
      <c r="FQ208" s="2"/>
      <c r="FR208" s="2"/>
      <c r="FS208" s="2"/>
      <c r="FT208" s="2"/>
      <c r="FU208" s="2"/>
      <c r="FV208" s="2"/>
      <c r="FW208" s="2"/>
      <c r="FX208" s="2"/>
      <c r="FY208" s="2"/>
      <c r="FZ208" s="2"/>
      <c r="GA208" s="2"/>
      <c r="GB208" s="2"/>
      <c r="GC208" s="2"/>
      <c r="GD208" s="2"/>
      <c r="GE208" s="2"/>
      <c r="GF208" s="2"/>
      <c r="GG208" s="2"/>
      <c r="GH208" s="2"/>
      <c r="GI208" s="2"/>
      <c r="GJ208" s="2"/>
      <c r="GK208" s="2"/>
      <c r="GL208" s="2"/>
      <c r="GM208" s="2"/>
      <c r="GN208" s="2"/>
      <c r="GO208" s="2"/>
      <c r="GP208" s="2"/>
      <c r="GQ208" s="2"/>
      <c r="GR208" s="2"/>
      <c r="GS208" s="2"/>
      <c r="GT208" s="2"/>
      <c r="GU208" s="2"/>
      <c r="GV208" s="2"/>
      <c r="GW208" s="2"/>
      <c r="GX208" s="2"/>
      <c r="GY208" s="2"/>
      <c r="GZ208" s="2"/>
      <c r="HA208" s="2"/>
      <c r="HB208" s="2"/>
      <c r="HC208" s="2"/>
      <c r="HD208" s="2"/>
      <c r="HE208" s="2"/>
      <c r="HF208" s="2"/>
      <c r="HG208" s="2"/>
      <c r="HH208" s="2"/>
      <c r="HI208" s="2"/>
      <c r="HJ208" s="2"/>
      <c r="HK208" s="2"/>
      <c r="HL208" s="2"/>
      <c r="HM208" s="2"/>
      <c r="HN208" s="2"/>
      <c r="HO208" s="2"/>
      <c r="HP208" s="2"/>
      <c r="HQ208" s="2"/>
      <c r="HR208" s="2"/>
      <c r="HS208" s="2"/>
      <c r="HT208" s="2"/>
      <c r="HU208" s="2"/>
      <c r="HV208" s="2"/>
      <c r="HW208" s="2"/>
      <c r="HX208" s="2"/>
      <c r="HY208" s="2"/>
      <c r="HZ208" s="2"/>
      <c r="IA208" s="2"/>
      <c r="IB208" s="2"/>
      <c r="IC208" s="2"/>
    </row>
    <row r="209" spans="1:237" x14ac:dyDescent="0.2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  <c r="EU209" s="2"/>
      <c r="EV209" s="2"/>
      <c r="EW209" s="2"/>
      <c r="EX209" s="2"/>
      <c r="EY209" s="2"/>
      <c r="EZ209" s="2"/>
      <c r="FA209" s="2"/>
      <c r="FB209" s="2"/>
      <c r="FC209" s="2"/>
      <c r="FD209" s="2"/>
      <c r="FE209" s="2"/>
      <c r="FF209" s="2"/>
      <c r="FG209" s="2"/>
      <c r="FH209" s="2"/>
      <c r="FI209" s="2"/>
      <c r="FJ209" s="2"/>
      <c r="FK209" s="2"/>
      <c r="FL209" s="2"/>
      <c r="FM209" s="2"/>
      <c r="FN209" s="2"/>
      <c r="FO209" s="2"/>
      <c r="FP209" s="2"/>
      <c r="FQ209" s="2"/>
      <c r="FR209" s="2"/>
      <c r="FS209" s="2"/>
      <c r="FT209" s="2"/>
      <c r="FU209" s="2"/>
      <c r="FV209" s="2"/>
      <c r="FW209" s="2"/>
      <c r="FX209" s="2"/>
      <c r="FY209" s="2"/>
      <c r="FZ209" s="2"/>
      <c r="GA209" s="2"/>
      <c r="GB209" s="2"/>
      <c r="GC209" s="2"/>
      <c r="GD209" s="2"/>
      <c r="GE209" s="2"/>
      <c r="GF209" s="2"/>
      <c r="GG209" s="2"/>
      <c r="GH209" s="2"/>
      <c r="GI209" s="2"/>
      <c r="GJ209" s="2"/>
      <c r="GK209" s="2"/>
      <c r="GL209" s="2"/>
      <c r="GM209" s="2"/>
      <c r="GN209" s="2"/>
      <c r="GO209" s="2"/>
      <c r="GP209" s="2"/>
      <c r="GQ209" s="2"/>
      <c r="GR209" s="2"/>
      <c r="GS209" s="2"/>
      <c r="GT209" s="2"/>
      <c r="GU209" s="2"/>
      <c r="GV209" s="2"/>
      <c r="GW209" s="2"/>
      <c r="GX209" s="2"/>
      <c r="GY209" s="2"/>
      <c r="GZ209" s="2"/>
      <c r="HA209" s="2"/>
      <c r="HB209" s="2"/>
      <c r="HC209" s="2"/>
      <c r="HD209" s="2"/>
      <c r="HE209" s="2"/>
      <c r="HF209" s="2"/>
      <c r="HG209" s="2"/>
      <c r="HH209" s="2"/>
      <c r="HI209" s="2"/>
      <c r="HJ209" s="2"/>
      <c r="HK209" s="2"/>
      <c r="HL209" s="2"/>
      <c r="HM209" s="2"/>
      <c r="HN209" s="2"/>
      <c r="HO209" s="2"/>
      <c r="HP209" s="2"/>
      <c r="HQ209" s="2"/>
      <c r="HR209" s="2"/>
      <c r="HS209" s="2"/>
      <c r="HT209" s="2"/>
      <c r="HU209" s="2"/>
      <c r="HV209" s="2"/>
      <c r="HW209" s="2"/>
      <c r="HX209" s="2"/>
      <c r="HY209" s="2"/>
      <c r="HZ209" s="2"/>
      <c r="IA209" s="2"/>
      <c r="IB209" s="2"/>
      <c r="IC209" s="2"/>
    </row>
    <row r="210" spans="1:237" x14ac:dyDescent="0.2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  <c r="EV210" s="2"/>
      <c r="EW210" s="2"/>
      <c r="EX210" s="2"/>
      <c r="EY210" s="2"/>
      <c r="EZ210" s="2"/>
      <c r="FA210" s="2"/>
      <c r="FB210" s="2"/>
      <c r="FC210" s="2"/>
      <c r="FD210" s="2"/>
      <c r="FE210" s="2"/>
      <c r="FF210" s="2"/>
      <c r="FG210" s="2"/>
      <c r="FH210" s="2"/>
      <c r="FI210" s="2"/>
      <c r="FJ210" s="2"/>
      <c r="FK210" s="2"/>
      <c r="FL210" s="2"/>
      <c r="FM210" s="2"/>
      <c r="FN210" s="2"/>
      <c r="FO210" s="2"/>
      <c r="FP210" s="2"/>
      <c r="FQ210" s="2"/>
      <c r="FR210" s="2"/>
      <c r="FS210" s="2"/>
      <c r="FT210" s="2"/>
      <c r="FU210" s="2"/>
      <c r="FV210" s="2"/>
      <c r="FW210" s="2"/>
      <c r="FX210" s="2"/>
      <c r="FY210" s="2"/>
      <c r="FZ210" s="2"/>
      <c r="GA210" s="2"/>
      <c r="GB210" s="2"/>
      <c r="GC210" s="2"/>
      <c r="GD210" s="2"/>
      <c r="GE210" s="2"/>
      <c r="GF210" s="2"/>
      <c r="GG210" s="2"/>
      <c r="GH210" s="2"/>
      <c r="GI210" s="2"/>
      <c r="GJ210" s="2"/>
      <c r="GK210" s="2"/>
      <c r="GL210" s="2"/>
      <c r="GM210" s="2"/>
      <c r="GN210" s="2"/>
      <c r="GO210" s="2"/>
      <c r="GP210" s="2"/>
      <c r="GQ210" s="2"/>
      <c r="GR210" s="2"/>
      <c r="GS210" s="2"/>
      <c r="GT210" s="2"/>
      <c r="GU210" s="2"/>
      <c r="GV210" s="2"/>
      <c r="GW210" s="2"/>
      <c r="GX210" s="2"/>
      <c r="GY210" s="2"/>
      <c r="GZ210" s="2"/>
      <c r="HA210" s="2"/>
      <c r="HB210" s="2"/>
      <c r="HC210" s="2"/>
      <c r="HD210" s="2"/>
      <c r="HE210" s="2"/>
      <c r="HF210" s="2"/>
      <c r="HG210" s="2"/>
      <c r="HH210" s="2"/>
      <c r="HI210" s="2"/>
      <c r="HJ210" s="2"/>
      <c r="HK210" s="2"/>
      <c r="HL210" s="2"/>
      <c r="HM210" s="2"/>
      <c r="HN210" s="2"/>
      <c r="HO210" s="2"/>
      <c r="HP210" s="2"/>
      <c r="HQ210" s="2"/>
      <c r="HR210" s="2"/>
      <c r="HS210" s="2"/>
      <c r="HT210" s="2"/>
      <c r="HU210" s="2"/>
      <c r="HV210" s="2"/>
      <c r="HW210" s="2"/>
      <c r="HX210" s="2"/>
      <c r="HY210" s="2"/>
      <c r="HZ210" s="2"/>
      <c r="IA210" s="2"/>
      <c r="IB210" s="2"/>
      <c r="IC210" s="2"/>
    </row>
    <row r="211" spans="1:237" x14ac:dyDescent="0.2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  <c r="EV211" s="2"/>
      <c r="EW211" s="2"/>
      <c r="EX211" s="2"/>
      <c r="EY211" s="2"/>
      <c r="EZ211" s="2"/>
      <c r="FA211" s="2"/>
      <c r="FB211" s="2"/>
      <c r="FC211" s="2"/>
      <c r="FD211" s="2"/>
      <c r="FE211" s="2"/>
      <c r="FF211" s="2"/>
      <c r="FG211" s="2"/>
      <c r="FH211" s="2"/>
      <c r="FI211" s="2"/>
      <c r="FJ211" s="2"/>
      <c r="FK211" s="2"/>
      <c r="FL211" s="2"/>
      <c r="FM211" s="2"/>
      <c r="FN211" s="2"/>
      <c r="FO211" s="2"/>
      <c r="FP211" s="2"/>
      <c r="FQ211" s="2"/>
      <c r="FR211" s="2"/>
      <c r="FS211" s="2"/>
      <c r="FT211" s="2"/>
      <c r="FU211" s="2"/>
      <c r="FV211" s="2"/>
      <c r="FW211" s="2"/>
      <c r="FX211" s="2"/>
      <c r="FY211" s="2"/>
      <c r="FZ211" s="2"/>
      <c r="GA211" s="2"/>
      <c r="GB211" s="2"/>
      <c r="GC211" s="2"/>
      <c r="GD211" s="2"/>
      <c r="GE211" s="2"/>
      <c r="GF211" s="2"/>
      <c r="GG211" s="2"/>
      <c r="GH211" s="2"/>
      <c r="GI211" s="2"/>
      <c r="GJ211" s="2"/>
      <c r="GK211" s="2"/>
      <c r="GL211" s="2"/>
      <c r="GM211" s="2"/>
      <c r="GN211" s="2"/>
      <c r="GO211" s="2"/>
      <c r="GP211" s="2"/>
      <c r="GQ211" s="2"/>
      <c r="GR211" s="2"/>
      <c r="GS211" s="2"/>
      <c r="GT211" s="2"/>
      <c r="GU211" s="2"/>
      <c r="GV211" s="2"/>
      <c r="GW211" s="2"/>
      <c r="GX211" s="2"/>
      <c r="GY211" s="2"/>
      <c r="GZ211" s="2"/>
      <c r="HA211" s="2"/>
      <c r="HB211" s="2"/>
      <c r="HC211" s="2"/>
      <c r="HD211" s="2"/>
      <c r="HE211" s="2"/>
      <c r="HF211" s="2"/>
      <c r="HG211" s="2"/>
      <c r="HH211" s="2"/>
      <c r="HI211" s="2"/>
      <c r="HJ211" s="2"/>
      <c r="HK211" s="2"/>
      <c r="HL211" s="2"/>
      <c r="HM211" s="2"/>
      <c r="HN211" s="2"/>
      <c r="HO211" s="2"/>
      <c r="HP211" s="2"/>
      <c r="HQ211" s="2"/>
      <c r="HR211" s="2"/>
      <c r="HS211" s="2"/>
      <c r="HT211" s="2"/>
      <c r="HU211" s="2"/>
      <c r="HV211" s="2"/>
      <c r="HW211" s="2"/>
      <c r="HX211" s="2"/>
      <c r="HY211" s="2"/>
      <c r="HZ211" s="2"/>
      <c r="IA211" s="2"/>
      <c r="IB211" s="2"/>
      <c r="IC211" s="2"/>
    </row>
    <row r="212" spans="1:237" x14ac:dyDescent="0.2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  <c r="EU212" s="2"/>
      <c r="EV212" s="2"/>
      <c r="EW212" s="2"/>
      <c r="EX212" s="2"/>
      <c r="EY212" s="2"/>
      <c r="EZ212" s="2"/>
      <c r="FA212" s="2"/>
      <c r="FB212" s="2"/>
      <c r="FC212" s="2"/>
      <c r="FD212" s="2"/>
      <c r="FE212" s="2"/>
      <c r="FF212" s="2"/>
      <c r="FG212" s="2"/>
      <c r="FH212" s="2"/>
      <c r="FI212" s="2"/>
      <c r="FJ212" s="2"/>
      <c r="FK212" s="2"/>
      <c r="FL212" s="2"/>
      <c r="FM212" s="2"/>
      <c r="FN212" s="2"/>
      <c r="FO212" s="2"/>
      <c r="FP212" s="2"/>
      <c r="FQ212" s="2"/>
      <c r="FR212" s="2"/>
      <c r="FS212" s="2"/>
      <c r="FT212" s="2"/>
      <c r="FU212" s="2"/>
      <c r="FV212" s="2"/>
      <c r="FW212" s="2"/>
      <c r="FX212" s="2"/>
      <c r="FY212" s="2"/>
      <c r="FZ212" s="2"/>
      <c r="GA212" s="2"/>
      <c r="GB212" s="2"/>
      <c r="GC212" s="2"/>
      <c r="GD212" s="2"/>
      <c r="GE212" s="2"/>
      <c r="GF212" s="2"/>
      <c r="GG212" s="2"/>
      <c r="GH212" s="2"/>
      <c r="GI212" s="2"/>
      <c r="GJ212" s="2"/>
      <c r="GK212" s="2"/>
      <c r="GL212" s="2"/>
      <c r="GM212" s="2"/>
      <c r="GN212" s="2"/>
      <c r="GO212" s="2"/>
      <c r="GP212" s="2"/>
      <c r="GQ212" s="2"/>
      <c r="GR212" s="2"/>
      <c r="GS212" s="2"/>
      <c r="GT212" s="2"/>
      <c r="GU212" s="2"/>
      <c r="GV212" s="2"/>
      <c r="GW212" s="2"/>
      <c r="GX212" s="2"/>
      <c r="GY212" s="2"/>
      <c r="GZ212" s="2"/>
      <c r="HA212" s="2"/>
      <c r="HB212" s="2"/>
      <c r="HC212" s="2"/>
      <c r="HD212" s="2"/>
      <c r="HE212" s="2"/>
      <c r="HF212" s="2"/>
      <c r="HG212" s="2"/>
      <c r="HH212" s="2"/>
      <c r="HI212" s="2"/>
      <c r="HJ212" s="2"/>
      <c r="HK212" s="2"/>
      <c r="HL212" s="2"/>
      <c r="HM212" s="2"/>
      <c r="HN212" s="2"/>
      <c r="HO212" s="2"/>
      <c r="HP212" s="2"/>
      <c r="HQ212" s="2"/>
      <c r="HR212" s="2"/>
      <c r="HS212" s="2"/>
      <c r="HT212" s="2"/>
      <c r="HU212" s="2"/>
      <c r="HV212" s="2"/>
      <c r="HW212" s="2"/>
      <c r="HX212" s="2"/>
      <c r="HY212" s="2"/>
      <c r="HZ212" s="2"/>
      <c r="IA212" s="2"/>
      <c r="IB212" s="2"/>
      <c r="IC212" s="2"/>
    </row>
    <row r="213" spans="1:237" x14ac:dyDescent="0.2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  <c r="EU213" s="2"/>
      <c r="EV213" s="2"/>
      <c r="EW213" s="2"/>
      <c r="EX213" s="2"/>
      <c r="EY213" s="2"/>
      <c r="EZ213" s="2"/>
      <c r="FA213" s="2"/>
      <c r="FB213" s="2"/>
      <c r="FC213" s="2"/>
      <c r="FD213" s="2"/>
      <c r="FE213" s="2"/>
      <c r="FF213" s="2"/>
      <c r="FG213" s="2"/>
      <c r="FH213" s="2"/>
      <c r="FI213" s="2"/>
      <c r="FJ213" s="2"/>
      <c r="FK213" s="2"/>
      <c r="FL213" s="2"/>
      <c r="FM213" s="2"/>
      <c r="FN213" s="2"/>
      <c r="FO213" s="2"/>
      <c r="FP213" s="2"/>
      <c r="FQ213" s="2"/>
      <c r="FR213" s="2"/>
      <c r="FS213" s="2"/>
      <c r="FT213" s="2"/>
      <c r="FU213" s="2"/>
      <c r="FV213" s="2"/>
      <c r="FW213" s="2"/>
      <c r="FX213" s="2"/>
      <c r="FY213" s="2"/>
      <c r="FZ213" s="2"/>
      <c r="GA213" s="2"/>
      <c r="GB213" s="2"/>
      <c r="GC213" s="2"/>
      <c r="GD213" s="2"/>
      <c r="GE213" s="2"/>
      <c r="GF213" s="2"/>
      <c r="GG213" s="2"/>
      <c r="GH213" s="2"/>
      <c r="GI213" s="2"/>
      <c r="GJ213" s="2"/>
      <c r="GK213" s="2"/>
      <c r="GL213" s="2"/>
      <c r="GM213" s="2"/>
      <c r="GN213" s="2"/>
      <c r="GO213" s="2"/>
      <c r="GP213" s="2"/>
      <c r="GQ213" s="2"/>
      <c r="GR213" s="2"/>
      <c r="GS213" s="2"/>
      <c r="GT213" s="2"/>
      <c r="GU213" s="2"/>
      <c r="GV213" s="2"/>
      <c r="GW213" s="2"/>
      <c r="GX213" s="2"/>
      <c r="GY213" s="2"/>
      <c r="GZ213" s="2"/>
      <c r="HA213" s="2"/>
      <c r="HB213" s="2"/>
      <c r="HC213" s="2"/>
      <c r="HD213" s="2"/>
      <c r="HE213" s="2"/>
      <c r="HF213" s="2"/>
      <c r="HG213" s="2"/>
      <c r="HH213" s="2"/>
      <c r="HI213" s="2"/>
      <c r="HJ213" s="2"/>
      <c r="HK213" s="2"/>
      <c r="HL213" s="2"/>
      <c r="HM213" s="2"/>
      <c r="HN213" s="2"/>
      <c r="HO213" s="2"/>
      <c r="HP213" s="2"/>
      <c r="HQ213" s="2"/>
      <c r="HR213" s="2"/>
      <c r="HS213" s="2"/>
      <c r="HT213" s="2"/>
      <c r="HU213" s="2"/>
      <c r="HV213" s="2"/>
      <c r="HW213" s="2"/>
      <c r="HX213" s="2"/>
      <c r="HY213" s="2"/>
      <c r="HZ213" s="2"/>
      <c r="IA213" s="2"/>
      <c r="IB213" s="2"/>
      <c r="IC213" s="2"/>
    </row>
    <row r="214" spans="1:237" x14ac:dyDescent="0.2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  <c r="EU214" s="2"/>
      <c r="EV214" s="2"/>
      <c r="EW214" s="2"/>
      <c r="EX214" s="2"/>
      <c r="EY214" s="2"/>
      <c r="EZ214" s="2"/>
      <c r="FA214" s="2"/>
      <c r="FB214" s="2"/>
      <c r="FC214" s="2"/>
      <c r="FD214" s="2"/>
      <c r="FE214" s="2"/>
      <c r="FF214" s="2"/>
      <c r="FG214" s="2"/>
      <c r="FH214" s="2"/>
      <c r="FI214" s="2"/>
      <c r="FJ214" s="2"/>
      <c r="FK214" s="2"/>
      <c r="FL214" s="2"/>
      <c r="FM214" s="2"/>
      <c r="FN214" s="2"/>
      <c r="FO214" s="2"/>
      <c r="FP214" s="2"/>
      <c r="FQ214" s="2"/>
      <c r="FR214" s="2"/>
      <c r="FS214" s="2"/>
      <c r="FT214" s="2"/>
      <c r="FU214" s="2"/>
      <c r="FV214" s="2"/>
      <c r="FW214" s="2"/>
      <c r="FX214" s="2"/>
      <c r="FY214" s="2"/>
      <c r="FZ214" s="2"/>
      <c r="GA214" s="2"/>
      <c r="GB214" s="2"/>
      <c r="GC214" s="2"/>
      <c r="GD214" s="2"/>
      <c r="GE214" s="2"/>
      <c r="GF214" s="2"/>
      <c r="GG214" s="2"/>
      <c r="GH214" s="2"/>
      <c r="GI214" s="2"/>
      <c r="GJ214" s="2"/>
      <c r="GK214" s="2"/>
      <c r="GL214" s="2"/>
      <c r="GM214" s="2"/>
      <c r="GN214" s="2"/>
      <c r="GO214" s="2"/>
      <c r="GP214" s="2"/>
      <c r="GQ214" s="2"/>
      <c r="GR214" s="2"/>
      <c r="GS214" s="2"/>
      <c r="GT214" s="2"/>
      <c r="GU214" s="2"/>
      <c r="GV214" s="2"/>
      <c r="GW214" s="2"/>
      <c r="GX214" s="2"/>
      <c r="GY214" s="2"/>
      <c r="GZ214" s="2"/>
      <c r="HA214" s="2"/>
      <c r="HB214" s="2"/>
      <c r="HC214" s="2"/>
      <c r="HD214" s="2"/>
      <c r="HE214" s="2"/>
      <c r="HF214" s="2"/>
      <c r="HG214" s="2"/>
      <c r="HH214" s="2"/>
      <c r="HI214" s="2"/>
      <c r="HJ214" s="2"/>
      <c r="HK214" s="2"/>
      <c r="HL214" s="2"/>
      <c r="HM214" s="2"/>
      <c r="HN214" s="2"/>
      <c r="HO214" s="2"/>
      <c r="HP214" s="2"/>
      <c r="HQ214" s="2"/>
      <c r="HR214" s="2"/>
      <c r="HS214" s="2"/>
      <c r="HT214" s="2"/>
      <c r="HU214" s="2"/>
      <c r="HV214" s="2"/>
      <c r="HW214" s="2"/>
      <c r="HX214" s="2"/>
      <c r="HY214" s="2"/>
      <c r="HZ214" s="2"/>
      <c r="IA214" s="2"/>
      <c r="IB214" s="2"/>
      <c r="IC214" s="2"/>
    </row>
    <row r="215" spans="1:237" x14ac:dyDescent="0.2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  <c r="EU215" s="2"/>
      <c r="EV215" s="2"/>
      <c r="EW215" s="2"/>
      <c r="EX215" s="2"/>
      <c r="EY215" s="2"/>
      <c r="EZ215" s="2"/>
      <c r="FA215" s="2"/>
      <c r="FB215" s="2"/>
      <c r="FC215" s="2"/>
      <c r="FD215" s="2"/>
      <c r="FE215" s="2"/>
      <c r="FF215" s="2"/>
      <c r="FG215" s="2"/>
      <c r="FH215" s="2"/>
      <c r="FI215" s="2"/>
      <c r="FJ215" s="2"/>
      <c r="FK215" s="2"/>
      <c r="FL215" s="2"/>
      <c r="FM215" s="2"/>
      <c r="FN215" s="2"/>
      <c r="FO215" s="2"/>
      <c r="FP215" s="2"/>
      <c r="FQ215" s="2"/>
      <c r="FR215" s="2"/>
      <c r="FS215" s="2"/>
      <c r="FT215" s="2"/>
      <c r="FU215" s="2"/>
      <c r="FV215" s="2"/>
      <c r="FW215" s="2"/>
      <c r="FX215" s="2"/>
      <c r="FY215" s="2"/>
      <c r="FZ215" s="2"/>
      <c r="GA215" s="2"/>
      <c r="GB215" s="2"/>
      <c r="GC215" s="2"/>
      <c r="GD215" s="2"/>
      <c r="GE215" s="2"/>
      <c r="GF215" s="2"/>
      <c r="GG215" s="2"/>
      <c r="GH215" s="2"/>
      <c r="GI215" s="2"/>
      <c r="GJ215" s="2"/>
      <c r="GK215" s="2"/>
      <c r="GL215" s="2"/>
      <c r="GM215" s="2"/>
      <c r="GN215" s="2"/>
      <c r="GO215" s="2"/>
      <c r="GP215" s="2"/>
      <c r="GQ215" s="2"/>
      <c r="GR215" s="2"/>
      <c r="GS215" s="2"/>
      <c r="GT215" s="2"/>
      <c r="GU215" s="2"/>
      <c r="GV215" s="2"/>
      <c r="GW215" s="2"/>
      <c r="GX215" s="2"/>
      <c r="GY215" s="2"/>
      <c r="GZ215" s="2"/>
      <c r="HA215" s="2"/>
      <c r="HB215" s="2"/>
      <c r="HC215" s="2"/>
      <c r="HD215" s="2"/>
      <c r="HE215" s="2"/>
      <c r="HF215" s="2"/>
      <c r="HG215" s="2"/>
      <c r="HH215" s="2"/>
      <c r="HI215" s="2"/>
      <c r="HJ215" s="2"/>
      <c r="HK215" s="2"/>
      <c r="HL215" s="2"/>
      <c r="HM215" s="2"/>
      <c r="HN215" s="2"/>
      <c r="HO215" s="2"/>
      <c r="HP215" s="2"/>
      <c r="HQ215" s="2"/>
      <c r="HR215" s="2"/>
      <c r="HS215" s="2"/>
      <c r="HT215" s="2"/>
      <c r="HU215" s="2"/>
      <c r="HV215" s="2"/>
      <c r="HW215" s="2"/>
      <c r="HX215" s="2"/>
      <c r="HY215" s="2"/>
      <c r="HZ215" s="2"/>
      <c r="IA215" s="2"/>
      <c r="IB215" s="2"/>
      <c r="IC215" s="2"/>
    </row>
    <row r="216" spans="1:237" x14ac:dyDescent="0.2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  <c r="EU216" s="2"/>
      <c r="EV216" s="2"/>
      <c r="EW216" s="2"/>
      <c r="EX216" s="2"/>
      <c r="EY216" s="2"/>
      <c r="EZ216" s="2"/>
      <c r="FA216" s="2"/>
      <c r="FB216" s="2"/>
      <c r="FC216" s="2"/>
      <c r="FD216" s="2"/>
      <c r="FE216" s="2"/>
      <c r="FF216" s="2"/>
      <c r="FG216" s="2"/>
      <c r="FH216" s="2"/>
      <c r="FI216" s="2"/>
      <c r="FJ216" s="2"/>
      <c r="FK216" s="2"/>
      <c r="FL216" s="2"/>
      <c r="FM216" s="2"/>
      <c r="FN216" s="2"/>
      <c r="FO216" s="2"/>
      <c r="FP216" s="2"/>
      <c r="FQ216" s="2"/>
      <c r="FR216" s="2"/>
      <c r="FS216" s="2"/>
      <c r="FT216" s="2"/>
      <c r="FU216" s="2"/>
      <c r="FV216" s="2"/>
      <c r="FW216" s="2"/>
      <c r="FX216" s="2"/>
      <c r="FY216" s="2"/>
      <c r="FZ216" s="2"/>
      <c r="GA216" s="2"/>
      <c r="GB216" s="2"/>
      <c r="GC216" s="2"/>
      <c r="GD216" s="2"/>
      <c r="GE216" s="2"/>
      <c r="GF216" s="2"/>
      <c r="GG216" s="2"/>
      <c r="GH216" s="2"/>
      <c r="GI216" s="2"/>
      <c r="GJ216" s="2"/>
      <c r="GK216" s="2"/>
      <c r="GL216" s="2"/>
      <c r="GM216" s="2"/>
      <c r="GN216" s="2"/>
      <c r="GO216" s="2"/>
      <c r="GP216" s="2"/>
      <c r="GQ216" s="2"/>
      <c r="GR216" s="2"/>
      <c r="GS216" s="2"/>
      <c r="GT216" s="2"/>
      <c r="GU216" s="2"/>
      <c r="GV216" s="2"/>
      <c r="GW216" s="2"/>
      <c r="GX216" s="2"/>
      <c r="GY216" s="2"/>
      <c r="GZ216" s="2"/>
      <c r="HA216" s="2"/>
      <c r="HB216" s="2"/>
      <c r="HC216" s="2"/>
      <c r="HD216" s="2"/>
      <c r="HE216" s="2"/>
      <c r="HF216" s="2"/>
      <c r="HG216" s="2"/>
      <c r="HH216" s="2"/>
      <c r="HI216" s="2"/>
      <c r="HJ216" s="2"/>
      <c r="HK216" s="2"/>
      <c r="HL216" s="2"/>
      <c r="HM216" s="2"/>
      <c r="HN216" s="2"/>
      <c r="HO216" s="2"/>
      <c r="HP216" s="2"/>
      <c r="HQ216" s="2"/>
      <c r="HR216" s="2"/>
      <c r="HS216" s="2"/>
      <c r="HT216" s="2"/>
      <c r="HU216" s="2"/>
      <c r="HV216" s="2"/>
      <c r="HW216" s="2"/>
      <c r="HX216" s="2"/>
      <c r="HY216" s="2"/>
      <c r="HZ216" s="2"/>
      <c r="IA216" s="2"/>
      <c r="IB216" s="2"/>
      <c r="IC216" s="2"/>
    </row>
    <row r="217" spans="1:237" x14ac:dyDescent="0.2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  <c r="EU217" s="2"/>
      <c r="EV217" s="2"/>
      <c r="EW217" s="2"/>
      <c r="EX217" s="2"/>
      <c r="EY217" s="2"/>
      <c r="EZ217" s="2"/>
      <c r="FA217" s="2"/>
      <c r="FB217" s="2"/>
      <c r="FC217" s="2"/>
      <c r="FD217" s="2"/>
      <c r="FE217" s="2"/>
      <c r="FF217" s="2"/>
      <c r="FG217" s="2"/>
      <c r="FH217" s="2"/>
      <c r="FI217" s="2"/>
      <c r="FJ217" s="2"/>
      <c r="FK217" s="2"/>
      <c r="FL217" s="2"/>
      <c r="FM217" s="2"/>
      <c r="FN217" s="2"/>
      <c r="FO217" s="2"/>
      <c r="FP217" s="2"/>
      <c r="FQ217" s="2"/>
      <c r="FR217" s="2"/>
      <c r="FS217" s="2"/>
      <c r="FT217" s="2"/>
      <c r="FU217" s="2"/>
      <c r="FV217" s="2"/>
      <c r="FW217" s="2"/>
      <c r="FX217" s="2"/>
      <c r="FY217" s="2"/>
      <c r="FZ217" s="2"/>
      <c r="GA217" s="2"/>
      <c r="GB217" s="2"/>
      <c r="GC217" s="2"/>
      <c r="GD217" s="2"/>
      <c r="GE217" s="2"/>
      <c r="GF217" s="2"/>
      <c r="GG217" s="2"/>
      <c r="GH217" s="2"/>
      <c r="GI217" s="2"/>
      <c r="GJ217" s="2"/>
      <c r="GK217" s="2"/>
      <c r="GL217" s="2"/>
      <c r="GM217" s="2"/>
      <c r="GN217" s="2"/>
      <c r="GO217" s="2"/>
      <c r="GP217" s="2"/>
      <c r="GQ217" s="2"/>
      <c r="GR217" s="2"/>
      <c r="GS217" s="2"/>
      <c r="GT217" s="2"/>
      <c r="GU217" s="2"/>
      <c r="GV217" s="2"/>
      <c r="GW217" s="2"/>
      <c r="GX217" s="2"/>
      <c r="GY217" s="2"/>
      <c r="GZ217" s="2"/>
      <c r="HA217" s="2"/>
      <c r="HB217" s="2"/>
      <c r="HC217" s="2"/>
      <c r="HD217" s="2"/>
      <c r="HE217" s="2"/>
      <c r="HF217" s="2"/>
      <c r="HG217" s="2"/>
      <c r="HH217" s="2"/>
      <c r="HI217" s="2"/>
      <c r="HJ217" s="2"/>
      <c r="HK217" s="2"/>
      <c r="HL217" s="2"/>
      <c r="HM217" s="2"/>
      <c r="HN217" s="2"/>
      <c r="HO217" s="2"/>
      <c r="HP217" s="2"/>
      <c r="HQ217" s="2"/>
      <c r="HR217" s="2"/>
      <c r="HS217" s="2"/>
      <c r="HT217" s="2"/>
      <c r="HU217" s="2"/>
      <c r="HV217" s="2"/>
      <c r="HW217" s="2"/>
      <c r="HX217" s="2"/>
      <c r="HY217" s="2"/>
      <c r="HZ217" s="2"/>
      <c r="IA217" s="2"/>
      <c r="IB217" s="2"/>
      <c r="IC217" s="2"/>
    </row>
    <row r="218" spans="1:237" x14ac:dyDescent="0.2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  <c r="EU218" s="2"/>
      <c r="EV218" s="2"/>
      <c r="EW218" s="2"/>
      <c r="EX218" s="2"/>
      <c r="EY218" s="2"/>
      <c r="EZ218" s="2"/>
      <c r="FA218" s="2"/>
      <c r="FB218" s="2"/>
      <c r="FC218" s="2"/>
      <c r="FD218" s="2"/>
      <c r="FE218" s="2"/>
      <c r="FF218" s="2"/>
      <c r="FG218" s="2"/>
      <c r="FH218" s="2"/>
      <c r="FI218" s="2"/>
      <c r="FJ218" s="2"/>
      <c r="FK218" s="2"/>
      <c r="FL218" s="2"/>
      <c r="FM218" s="2"/>
      <c r="FN218" s="2"/>
      <c r="FO218" s="2"/>
      <c r="FP218" s="2"/>
      <c r="FQ218" s="2"/>
      <c r="FR218" s="2"/>
      <c r="FS218" s="2"/>
      <c r="FT218" s="2"/>
      <c r="FU218" s="2"/>
      <c r="FV218" s="2"/>
      <c r="FW218" s="2"/>
      <c r="FX218" s="2"/>
      <c r="FY218" s="2"/>
      <c r="FZ218" s="2"/>
      <c r="GA218" s="2"/>
      <c r="GB218" s="2"/>
      <c r="GC218" s="2"/>
      <c r="GD218" s="2"/>
      <c r="GE218" s="2"/>
      <c r="GF218" s="2"/>
      <c r="GG218" s="2"/>
      <c r="GH218" s="2"/>
      <c r="GI218" s="2"/>
      <c r="GJ218" s="2"/>
      <c r="GK218" s="2"/>
      <c r="GL218" s="2"/>
      <c r="GM218" s="2"/>
      <c r="GN218" s="2"/>
      <c r="GO218" s="2"/>
      <c r="GP218" s="2"/>
      <c r="GQ218" s="2"/>
      <c r="GR218" s="2"/>
      <c r="GS218" s="2"/>
      <c r="GT218" s="2"/>
      <c r="GU218" s="2"/>
      <c r="GV218" s="2"/>
      <c r="GW218" s="2"/>
      <c r="GX218" s="2"/>
      <c r="GY218" s="2"/>
      <c r="GZ218" s="2"/>
      <c r="HA218" s="2"/>
      <c r="HB218" s="2"/>
      <c r="HC218" s="2"/>
      <c r="HD218" s="2"/>
      <c r="HE218" s="2"/>
      <c r="HF218" s="2"/>
      <c r="HG218" s="2"/>
      <c r="HH218" s="2"/>
      <c r="HI218" s="2"/>
      <c r="HJ218" s="2"/>
      <c r="HK218" s="2"/>
      <c r="HL218" s="2"/>
      <c r="HM218" s="2"/>
      <c r="HN218" s="2"/>
      <c r="HO218" s="2"/>
      <c r="HP218" s="2"/>
      <c r="HQ218" s="2"/>
      <c r="HR218" s="2"/>
      <c r="HS218" s="2"/>
      <c r="HT218" s="2"/>
      <c r="HU218" s="2"/>
      <c r="HV218" s="2"/>
      <c r="HW218" s="2"/>
      <c r="HX218" s="2"/>
      <c r="HY218" s="2"/>
      <c r="HZ218" s="2"/>
      <c r="IA218" s="2"/>
      <c r="IB218" s="2"/>
      <c r="IC218" s="2"/>
    </row>
    <row r="219" spans="1:237" x14ac:dyDescent="0.2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  <c r="EU219" s="2"/>
      <c r="EV219" s="2"/>
      <c r="EW219" s="2"/>
      <c r="EX219" s="2"/>
      <c r="EY219" s="2"/>
      <c r="EZ219" s="2"/>
      <c r="FA219" s="2"/>
      <c r="FB219" s="2"/>
      <c r="FC219" s="2"/>
      <c r="FD219" s="2"/>
      <c r="FE219" s="2"/>
      <c r="FF219" s="2"/>
      <c r="FG219" s="2"/>
      <c r="FH219" s="2"/>
      <c r="FI219" s="2"/>
      <c r="FJ219" s="2"/>
      <c r="FK219" s="2"/>
      <c r="FL219" s="2"/>
      <c r="FM219" s="2"/>
      <c r="FN219" s="2"/>
      <c r="FO219" s="2"/>
      <c r="FP219" s="2"/>
      <c r="FQ219" s="2"/>
      <c r="FR219" s="2"/>
      <c r="FS219" s="2"/>
      <c r="FT219" s="2"/>
      <c r="FU219" s="2"/>
      <c r="FV219" s="2"/>
      <c r="FW219" s="2"/>
      <c r="FX219" s="2"/>
      <c r="FY219" s="2"/>
      <c r="FZ219" s="2"/>
      <c r="GA219" s="2"/>
      <c r="GB219" s="2"/>
      <c r="GC219" s="2"/>
      <c r="GD219" s="2"/>
      <c r="GE219" s="2"/>
      <c r="GF219" s="2"/>
      <c r="GG219" s="2"/>
      <c r="GH219" s="2"/>
      <c r="GI219" s="2"/>
      <c r="GJ219" s="2"/>
      <c r="GK219" s="2"/>
      <c r="GL219" s="2"/>
      <c r="GM219" s="2"/>
      <c r="GN219" s="2"/>
      <c r="GO219" s="2"/>
      <c r="GP219" s="2"/>
      <c r="GQ219" s="2"/>
      <c r="GR219" s="2"/>
      <c r="GS219" s="2"/>
      <c r="GT219" s="2"/>
      <c r="GU219" s="2"/>
      <c r="GV219" s="2"/>
      <c r="GW219" s="2"/>
      <c r="GX219" s="2"/>
      <c r="GY219" s="2"/>
      <c r="GZ219" s="2"/>
      <c r="HA219" s="2"/>
      <c r="HB219" s="2"/>
      <c r="HC219" s="2"/>
      <c r="HD219" s="2"/>
      <c r="HE219" s="2"/>
      <c r="HF219" s="2"/>
      <c r="HG219" s="2"/>
      <c r="HH219" s="2"/>
      <c r="HI219" s="2"/>
      <c r="HJ219" s="2"/>
      <c r="HK219" s="2"/>
      <c r="HL219" s="2"/>
      <c r="HM219" s="2"/>
      <c r="HN219" s="2"/>
      <c r="HO219" s="2"/>
      <c r="HP219" s="2"/>
      <c r="HQ219" s="2"/>
      <c r="HR219" s="2"/>
      <c r="HS219" s="2"/>
      <c r="HT219" s="2"/>
      <c r="HU219" s="2"/>
      <c r="HV219" s="2"/>
      <c r="HW219" s="2"/>
      <c r="HX219" s="2"/>
      <c r="HY219" s="2"/>
      <c r="HZ219" s="2"/>
      <c r="IA219" s="2"/>
      <c r="IB219" s="2"/>
      <c r="IC219" s="2"/>
    </row>
    <row r="220" spans="1:237" x14ac:dyDescent="0.2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  <c r="EU220" s="2"/>
      <c r="EV220" s="2"/>
      <c r="EW220" s="2"/>
      <c r="EX220" s="2"/>
      <c r="EY220" s="2"/>
      <c r="EZ220" s="2"/>
      <c r="FA220" s="2"/>
      <c r="FB220" s="2"/>
      <c r="FC220" s="2"/>
      <c r="FD220" s="2"/>
      <c r="FE220" s="2"/>
      <c r="FF220" s="2"/>
      <c r="FG220" s="2"/>
      <c r="FH220" s="2"/>
      <c r="FI220" s="2"/>
      <c r="FJ220" s="2"/>
      <c r="FK220" s="2"/>
      <c r="FL220" s="2"/>
      <c r="FM220" s="2"/>
      <c r="FN220" s="2"/>
      <c r="FO220" s="2"/>
      <c r="FP220" s="2"/>
      <c r="FQ220" s="2"/>
      <c r="FR220" s="2"/>
      <c r="FS220" s="2"/>
      <c r="FT220" s="2"/>
      <c r="FU220" s="2"/>
      <c r="FV220" s="2"/>
      <c r="FW220" s="2"/>
      <c r="FX220" s="2"/>
      <c r="FY220" s="2"/>
      <c r="FZ220" s="2"/>
      <c r="GA220" s="2"/>
      <c r="GB220" s="2"/>
      <c r="GC220" s="2"/>
      <c r="GD220" s="2"/>
      <c r="GE220" s="2"/>
      <c r="GF220" s="2"/>
      <c r="GG220" s="2"/>
      <c r="GH220" s="2"/>
      <c r="GI220" s="2"/>
      <c r="GJ220" s="2"/>
      <c r="GK220" s="2"/>
      <c r="GL220" s="2"/>
      <c r="GM220" s="2"/>
      <c r="GN220" s="2"/>
      <c r="GO220" s="2"/>
      <c r="GP220" s="2"/>
      <c r="GQ220" s="2"/>
      <c r="GR220" s="2"/>
      <c r="GS220" s="2"/>
      <c r="GT220" s="2"/>
      <c r="GU220" s="2"/>
      <c r="GV220" s="2"/>
      <c r="GW220" s="2"/>
      <c r="GX220" s="2"/>
      <c r="GY220" s="2"/>
      <c r="GZ220" s="2"/>
      <c r="HA220" s="2"/>
      <c r="HB220" s="2"/>
      <c r="HC220" s="2"/>
      <c r="HD220" s="2"/>
      <c r="HE220" s="2"/>
      <c r="HF220" s="2"/>
      <c r="HG220" s="2"/>
      <c r="HH220" s="2"/>
      <c r="HI220" s="2"/>
      <c r="HJ220" s="2"/>
      <c r="HK220" s="2"/>
      <c r="HL220" s="2"/>
      <c r="HM220" s="2"/>
      <c r="HN220" s="2"/>
      <c r="HO220" s="2"/>
      <c r="HP220" s="2"/>
      <c r="HQ220" s="2"/>
      <c r="HR220" s="2"/>
      <c r="HS220" s="2"/>
      <c r="HT220" s="2"/>
      <c r="HU220" s="2"/>
      <c r="HV220" s="2"/>
      <c r="HW220" s="2"/>
      <c r="HX220" s="2"/>
      <c r="HY220" s="2"/>
      <c r="HZ220" s="2"/>
      <c r="IA220" s="2"/>
      <c r="IB220" s="2"/>
      <c r="IC220" s="2"/>
    </row>
    <row r="221" spans="1:237" x14ac:dyDescent="0.2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  <c r="EU221" s="2"/>
      <c r="EV221" s="2"/>
      <c r="EW221" s="2"/>
      <c r="EX221" s="2"/>
      <c r="EY221" s="2"/>
      <c r="EZ221" s="2"/>
      <c r="FA221" s="2"/>
      <c r="FB221" s="2"/>
      <c r="FC221" s="2"/>
      <c r="FD221" s="2"/>
      <c r="FE221" s="2"/>
      <c r="FF221" s="2"/>
      <c r="FG221" s="2"/>
      <c r="FH221" s="2"/>
      <c r="FI221" s="2"/>
      <c r="FJ221" s="2"/>
      <c r="FK221" s="2"/>
      <c r="FL221" s="2"/>
      <c r="FM221" s="2"/>
      <c r="FN221" s="2"/>
      <c r="FO221" s="2"/>
      <c r="FP221" s="2"/>
      <c r="FQ221" s="2"/>
      <c r="FR221" s="2"/>
      <c r="FS221" s="2"/>
      <c r="FT221" s="2"/>
      <c r="FU221" s="2"/>
      <c r="FV221" s="2"/>
      <c r="FW221" s="2"/>
      <c r="FX221" s="2"/>
      <c r="FY221" s="2"/>
      <c r="FZ221" s="2"/>
      <c r="GA221" s="2"/>
      <c r="GB221" s="2"/>
      <c r="GC221" s="2"/>
      <c r="GD221" s="2"/>
      <c r="GE221" s="2"/>
      <c r="GF221" s="2"/>
      <c r="GG221" s="2"/>
      <c r="GH221" s="2"/>
      <c r="GI221" s="2"/>
      <c r="GJ221" s="2"/>
      <c r="GK221" s="2"/>
      <c r="GL221" s="2"/>
      <c r="GM221" s="2"/>
      <c r="GN221" s="2"/>
      <c r="GO221" s="2"/>
      <c r="GP221" s="2"/>
      <c r="GQ221" s="2"/>
      <c r="GR221" s="2"/>
      <c r="GS221" s="2"/>
      <c r="GT221" s="2"/>
      <c r="GU221" s="2"/>
      <c r="GV221" s="2"/>
      <c r="GW221" s="2"/>
      <c r="GX221" s="2"/>
      <c r="GY221" s="2"/>
      <c r="GZ221" s="2"/>
      <c r="HA221" s="2"/>
      <c r="HB221" s="2"/>
      <c r="HC221" s="2"/>
      <c r="HD221" s="2"/>
      <c r="HE221" s="2"/>
      <c r="HF221" s="2"/>
      <c r="HG221" s="2"/>
      <c r="HH221" s="2"/>
      <c r="HI221" s="2"/>
      <c r="HJ221" s="2"/>
      <c r="HK221" s="2"/>
      <c r="HL221" s="2"/>
      <c r="HM221" s="2"/>
      <c r="HN221" s="2"/>
      <c r="HO221" s="2"/>
      <c r="HP221" s="2"/>
      <c r="HQ221" s="2"/>
      <c r="HR221" s="2"/>
      <c r="HS221" s="2"/>
      <c r="HT221" s="2"/>
      <c r="HU221" s="2"/>
      <c r="HV221" s="2"/>
      <c r="HW221" s="2"/>
      <c r="HX221" s="2"/>
      <c r="HY221" s="2"/>
      <c r="HZ221" s="2"/>
      <c r="IA221" s="2"/>
      <c r="IB221" s="2"/>
      <c r="IC221" s="2"/>
    </row>
    <row r="222" spans="1:237" x14ac:dyDescent="0.2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  <c r="EU222" s="2"/>
      <c r="EV222" s="2"/>
      <c r="EW222" s="2"/>
      <c r="EX222" s="2"/>
      <c r="EY222" s="2"/>
      <c r="EZ222" s="2"/>
      <c r="FA222" s="2"/>
      <c r="FB222" s="2"/>
      <c r="FC222" s="2"/>
      <c r="FD222" s="2"/>
      <c r="FE222" s="2"/>
      <c r="FF222" s="2"/>
      <c r="FG222" s="2"/>
      <c r="FH222" s="2"/>
      <c r="FI222" s="2"/>
      <c r="FJ222" s="2"/>
      <c r="FK222" s="2"/>
      <c r="FL222" s="2"/>
      <c r="FM222" s="2"/>
      <c r="FN222" s="2"/>
      <c r="FO222" s="2"/>
      <c r="FP222" s="2"/>
      <c r="FQ222" s="2"/>
      <c r="FR222" s="2"/>
      <c r="FS222" s="2"/>
      <c r="FT222" s="2"/>
      <c r="FU222" s="2"/>
      <c r="FV222" s="2"/>
      <c r="FW222" s="2"/>
      <c r="FX222" s="2"/>
      <c r="FY222" s="2"/>
      <c r="FZ222" s="2"/>
      <c r="GA222" s="2"/>
      <c r="GB222" s="2"/>
      <c r="GC222" s="2"/>
      <c r="GD222" s="2"/>
      <c r="GE222" s="2"/>
      <c r="GF222" s="2"/>
      <c r="GG222" s="2"/>
      <c r="GH222" s="2"/>
      <c r="GI222" s="2"/>
      <c r="GJ222" s="2"/>
      <c r="GK222" s="2"/>
      <c r="GL222" s="2"/>
      <c r="GM222" s="2"/>
      <c r="GN222" s="2"/>
      <c r="GO222" s="2"/>
      <c r="GP222" s="2"/>
      <c r="GQ222" s="2"/>
      <c r="GR222" s="2"/>
      <c r="GS222" s="2"/>
      <c r="GT222" s="2"/>
      <c r="GU222" s="2"/>
      <c r="GV222" s="2"/>
      <c r="GW222" s="2"/>
      <c r="GX222" s="2"/>
      <c r="GY222" s="2"/>
      <c r="GZ222" s="2"/>
      <c r="HA222" s="2"/>
      <c r="HB222" s="2"/>
      <c r="HC222" s="2"/>
      <c r="HD222" s="2"/>
      <c r="HE222" s="2"/>
      <c r="HF222" s="2"/>
      <c r="HG222" s="2"/>
      <c r="HH222" s="2"/>
      <c r="HI222" s="2"/>
      <c r="HJ222" s="2"/>
      <c r="HK222" s="2"/>
      <c r="HL222" s="2"/>
      <c r="HM222" s="2"/>
      <c r="HN222" s="2"/>
      <c r="HO222" s="2"/>
      <c r="HP222" s="2"/>
      <c r="HQ222" s="2"/>
      <c r="HR222" s="2"/>
      <c r="HS222" s="2"/>
      <c r="HT222" s="2"/>
      <c r="HU222" s="2"/>
      <c r="HV222" s="2"/>
      <c r="HW222" s="2"/>
      <c r="HX222" s="2"/>
      <c r="HY222" s="2"/>
      <c r="HZ222" s="2"/>
      <c r="IA222" s="2"/>
      <c r="IB222" s="2"/>
      <c r="IC222" s="2"/>
    </row>
    <row r="223" spans="1:237" x14ac:dyDescent="0.2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  <c r="EU223" s="2"/>
      <c r="EV223" s="2"/>
      <c r="EW223" s="2"/>
      <c r="EX223" s="2"/>
      <c r="EY223" s="2"/>
      <c r="EZ223" s="2"/>
      <c r="FA223" s="2"/>
      <c r="FB223" s="2"/>
      <c r="FC223" s="2"/>
      <c r="FD223" s="2"/>
      <c r="FE223" s="2"/>
      <c r="FF223" s="2"/>
      <c r="FG223" s="2"/>
      <c r="FH223" s="2"/>
      <c r="FI223" s="2"/>
      <c r="FJ223" s="2"/>
      <c r="FK223" s="2"/>
      <c r="FL223" s="2"/>
      <c r="FM223" s="2"/>
      <c r="FN223" s="2"/>
      <c r="FO223" s="2"/>
      <c r="FP223" s="2"/>
      <c r="FQ223" s="2"/>
      <c r="FR223" s="2"/>
      <c r="FS223" s="2"/>
      <c r="FT223" s="2"/>
      <c r="FU223" s="2"/>
      <c r="FV223" s="2"/>
      <c r="FW223" s="2"/>
      <c r="FX223" s="2"/>
      <c r="FY223" s="2"/>
      <c r="FZ223" s="2"/>
      <c r="GA223" s="2"/>
      <c r="GB223" s="2"/>
      <c r="GC223" s="2"/>
      <c r="GD223" s="2"/>
      <c r="GE223" s="2"/>
      <c r="GF223" s="2"/>
      <c r="GG223" s="2"/>
      <c r="GH223" s="2"/>
      <c r="GI223" s="2"/>
      <c r="GJ223" s="2"/>
      <c r="GK223" s="2"/>
      <c r="GL223" s="2"/>
      <c r="GM223" s="2"/>
      <c r="GN223" s="2"/>
      <c r="GO223" s="2"/>
      <c r="GP223" s="2"/>
      <c r="GQ223" s="2"/>
      <c r="GR223" s="2"/>
      <c r="GS223" s="2"/>
      <c r="GT223" s="2"/>
      <c r="GU223" s="2"/>
      <c r="GV223" s="2"/>
      <c r="GW223" s="2"/>
      <c r="GX223" s="2"/>
      <c r="GY223" s="2"/>
      <c r="GZ223" s="2"/>
      <c r="HA223" s="2"/>
      <c r="HB223" s="2"/>
      <c r="HC223" s="2"/>
      <c r="HD223" s="2"/>
      <c r="HE223" s="2"/>
      <c r="HF223" s="2"/>
      <c r="HG223" s="2"/>
      <c r="HH223" s="2"/>
      <c r="HI223" s="2"/>
      <c r="HJ223" s="2"/>
      <c r="HK223" s="2"/>
      <c r="HL223" s="2"/>
      <c r="HM223" s="2"/>
      <c r="HN223" s="2"/>
      <c r="HO223" s="2"/>
      <c r="HP223" s="2"/>
      <c r="HQ223" s="2"/>
      <c r="HR223" s="2"/>
      <c r="HS223" s="2"/>
      <c r="HT223" s="2"/>
      <c r="HU223" s="2"/>
      <c r="HV223" s="2"/>
      <c r="HW223" s="2"/>
      <c r="HX223" s="2"/>
      <c r="HY223" s="2"/>
      <c r="HZ223" s="2"/>
      <c r="IA223" s="2"/>
      <c r="IB223" s="2"/>
      <c r="IC223" s="2"/>
    </row>
    <row r="224" spans="1:237" x14ac:dyDescent="0.2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  <c r="EU224" s="2"/>
      <c r="EV224" s="2"/>
      <c r="EW224" s="2"/>
      <c r="EX224" s="2"/>
      <c r="EY224" s="2"/>
      <c r="EZ224" s="2"/>
      <c r="FA224" s="2"/>
      <c r="FB224" s="2"/>
      <c r="FC224" s="2"/>
      <c r="FD224" s="2"/>
      <c r="FE224" s="2"/>
      <c r="FF224" s="2"/>
      <c r="FG224" s="2"/>
      <c r="FH224" s="2"/>
      <c r="FI224" s="2"/>
      <c r="FJ224" s="2"/>
      <c r="FK224" s="2"/>
      <c r="FL224" s="2"/>
      <c r="FM224" s="2"/>
      <c r="FN224" s="2"/>
      <c r="FO224" s="2"/>
      <c r="FP224" s="2"/>
      <c r="FQ224" s="2"/>
      <c r="FR224" s="2"/>
      <c r="FS224" s="2"/>
      <c r="FT224" s="2"/>
      <c r="FU224" s="2"/>
      <c r="FV224" s="2"/>
      <c r="FW224" s="2"/>
      <c r="FX224" s="2"/>
      <c r="FY224" s="2"/>
      <c r="FZ224" s="2"/>
      <c r="GA224" s="2"/>
      <c r="GB224" s="2"/>
      <c r="GC224" s="2"/>
      <c r="GD224" s="2"/>
      <c r="GE224" s="2"/>
      <c r="GF224" s="2"/>
      <c r="GG224" s="2"/>
      <c r="GH224" s="2"/>
      <c r="GI224" s="2"/>
      <c r="GJ224" s="2"/>
      <c r="GK224" s="2"/>
      <c r="GL224" s="2"/>
      <c r="GM224" s="2"/>
      <c r="GN224" s="2"/>
      <c r="GO224" s="2"/>
      <c r="GP224" s="2"/>
      <c r="GQ224" s="2"/>
      <c r="GR224" s="2"/>
      <c r="GS224" s="2"/>
      <c r="GT224" s="2"/>
      <c r="GU224" s="2"/>
      <c r="GV224" s="2"/>
      <c r="GW224" s="2"/>
      <c r="GX224" s="2"/>
      <c r="GY224" s="2"/>
      <c r="GZ224" s="2"/>
      <c r="HA224" s="2"/>
      <c r="HB224" s="2"/>
      <c r="HC224" s="2"/>
      <c r="HD224" s="2"/>
      <c r="HE224" s="2"/>
      <c r="HF224" s="2"/>
      <c r="HG224" s="2"/>
      <c r="HH224" s="2"/>
      <c r="HI224" s="2"/>
      <c r="HJ224" s="2"/>
      <c r="HK224" s="2"/>
      <c r="HL224" s="2"/>
      <c r="HM224" s="2"/>
      <c r="HN224" s="2"/>
      <c r="HO224" s="2"/>
      <c r="HP224" s="2"/>
      <c r="HQ224" s="2"/>
      <c r="HR224" s="2"/>
      <c r="HS224" s="2"/>
      <c r="HT224" s="2"/>
      <c r="HU224" s="2"/>
      <c r="HV224" s="2"/>
      <c r="HW224" s="2"/>
      <c r="HX224" s="2"/>
      <c r="HY224" s="2"/>
      <c r="HZ224" s="2"/>
      <c r="IA224" s="2"/>
      <c r="IB224" s="2"/>
      <c r="IC224" s="2"/>
    </row>
    <row r="225" spans="1:237" x14ac:dyDescent="0.2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  <c r="ET225" s="2"/>
      <c r="EU225" s="2"/>
      <c r="EV225" s="2"/>
      <c r="EW225" s="2"/>
      <c r="EX225" s="2"/>
      <c r="EY225" s="2"/>
      <c r="EZ225" s="2"/>
      <c r="FA225" s="2"/>
      <c r="FB225" s="2"/>
      <c r="FC225" s="2"/>
      <c r="FD225" s="2"/>
      <c r="FE225" s="2"/>
      <c r="FF225" s="2"/>
      <c r="FG225" s="2"/>
      <c r="FH225" s="2"/>
      <c r="FI225" s="2"/>
      <c r="FJ225" s="2"/>
      <c r="FK225" s="2"/>
      <c r="FL225" s="2"/>
      <c r="FM225" s="2"/>
      <c r="FN225" s="2"/>
      <c r="FO225" s="2"/>
      <c r="FP225" s="2"/>
      <c r="FQ225" s="2"/>
      <c r="FR225" s="2"/>
      <c r="FS225" s="2"/>
      <c r="FT225" s="2"/>
      <c r="FU225" s="2"/>
      <c r="FV225" s="2"/>
      <c r="FW225" s="2"/>
      <c r="FX225" s="2"/>
      <c r="FY225" s="2"/>
      <c r="FZ225" s="2"/>
      <c r="GA225" s="2"/>
      <c r="GB225" s="2"/>
      <c r="GC225" s="2"/>
      <c r="GD225" s="2"/>
      <c r="GE225" s="2"/>
      <c r="GF225" s="2"/>
      <c r="GG225" s="2"/>
      <c r="GH225" s="2"/>
      <c r="GI225" s="2"/>
      <c r="GJ225" s="2"/>
      <c r="GK225" s="2"/>
      <c r="GL225" s="2"/>
      <c r="GM225" s="2"/>
      <c r="GN225" s="2"/>
      <c r="GO225" s="2"/>
      <c r="GP225" s="2"/>
      <c r="GQ225" s="2"/>
      <c r="GR225" s="2"/>
      <c r="GS225" s="2"/>
      <c r="GT225" s="2"/>
      <c r="GU225" s="2"/>
      <c r="GV225" s="2"/>
      <c r="GW225" s="2"/>
      <c r="GX225" s="2"/>
      <c r="GY225" s="2"/>
      <c r="GZ225" s="2"/>
      <c r="HA225" s="2"/>
      <c r="HB225" s="2"/>
      <c r="HC225" s="2"/>
      <c r="HD225" s="2"/>
      <c r="HE225" s="2"/>
      <c r="HF225" s="2"/>
      <c r="HG225" s="2"/>
      <c r="HH225" s="2"/>
      <c r="HI225" s="2"/>
      <c r="HJ225" s="2"/>
      <c r="HK225" s="2"/>
      <c r="HL225" s="2"/>
      <c r="HM225" s="2"/>
      <c r="HN225" s="2"/>
      <c r="HO225" s="2"/>
      <c r="HP225" s="2"/>
      <c r="HQ225" s="2"/>
      <c r="HR225" s="2"/>
      <c r="HS225" s="2"/>
      <c r="HT225" s="2"/>
      <c r="HU225" s="2"/>
      <c r="HV225" s="2"/>
      <c r="HW225" s="2"/>
      <c r="HX225" s="2"/>
      <c r="HY225" s="2"/>
      <c r="HZ225" s="2"/>
      <c r="IA225" s="2"/>
      <c r="IB225" s="2"/>
      <c r="IC225" s="2"/>
    </row>
    <row r="226" spans="1:237" x14ac:dyDescent="0.2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  <c r="EU226" s="2"/>
      <c r="EV226" s="2"/>
      <c r="EW226" s="2"/>
      <c r="EX226" s="2"/>
      <c r="EY226" s="2"/>
      <c r="EZ226" s="2"/>
      <c r="FA226" s="2"/>
      <c r="FB226" s="2"/>
      <c r="FC226" s="2"/>
      <c r="FD226" s="2"/>
      <c r="FE226" s="2"/>
      <c r="FF226" s="2"/>
      <c r="FG226" s="2"/>
      <c r="FH226" s="2"/>
      <c r="FI226" s="2"/>
      <c r="FJ226" s="2"/>
      <c r="FK226" s="2"/>
      <c r="FL226" s="2"/>
      <c r="FM226" s="2"/>
      <c r="FN226" s="2"/>
      <c r="FO226" s="2"/>
      <c r="FP226" s="2"/>
      <c r="FQ226" s="2"/>
      <c r="FR226" s="2"/>
      <c r="FS226" s="2"/>
      <c r="FT226" s="2"/>
      <c r="FU226" s="2"/>
      <c r="FV226" s="2"/>
      <c r="FW226" s="2"/>
      <c r="FX226" s="2"/>
      <c r="FY226" s="2"/>
      <c r="FZ226" s="2"/>
      <c r="GA226" s="2"/>
      <c r="GB226" s="2"/>
      <c r="GC226" s="2"/>
      <c r="GD226" s="2"/>
      <c r="GE226" s="2"/>
      <c r="GF226" s="2"/>
      <c r="GG226" s="2"/>
      <c r="GH226" s="2"/>
      <c r="GI226" s="2"/>
      <c r="GJ226" s="2"/>
      <c r="GK226" s="2"/>
      <c r="GL226" s="2"/>
      <c r="GM226" s="2"/>
      <c r="GN226" s="2"/>
      <c r="GO226" s="2"/>
      <c r="GP226" s="2"/>
      <c r="GQ226" s="2"/>
      <c r="GR226" s="2"/>
      <c r="GS226" s="2"/>
      <c r="GT226" s="2"/>
      <c r="GU226" s="2"/>
      <c r="GV226" s="2"/>
      <c r="GW226" s="2"/>
      <c r="GX226" s="2"/>
      <c r="GY226" s="2"/>
      <c r="GZ226" s="2"/>
      <c r="HA226" s="2"/>
      <c r="HB226" s="2"/>
      <c r="HC226" s="2"/>
      <c r="HD226" s="2"/>
      <c r="HE226" s="2"/>
      <c r="HF226" s="2"/>
      <c r="HG226" s="2"/>
      <c r="HH226" s="2"/>
      <c r="HI226" s="2"/>
      <c r="HJ226" s="2"/>
      <c r="HK226" s="2"/>
      <c r="HL226" s="2"/>
      <c r="HM226" s="2"/>
      <c r="HN226" s="2"/>
      <c r="HO226" s="2"/>
      <c r="HP226" s="2"/>
      <c r="HQ226" s="2"/>
      <c r="HR226" s="2"/>
      <c r="HS226" s="2"/>
      <c r="HT226" s="2"/>
      <c r="HU226" s="2"/>
      <c r="HV226" s="2"/>
      <c r="HW226" s="2"/>
      <c r="HX226" s="2"/>
      <c r="HY226" s="2"/>
      <c r="HZ226" s="2"/>
      <c r="IA226" s="2"/>
      <c r="IB226" s="2"/>
      <c r="IC226" s="2"/>
    </row>
    <row r="227" spans="1:237" x14ac:dyDescent="0.2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  <c r="EU227" s="2"/>
      <c r="EV227" s="2"/>
      <c r="EW227" s="2"/>
      <c r="EX227" s="2"/>
      <c r="EY227" s="2"/>
      <c r="EZ227" s="2"/>
      <c r="FA227" s="2"/>
      <c r="FB227" s="2"/>
      <c r="FC227" s="2"/>
      <c r="FD227" s="2"/>
      <c r="FE227" s="2"/>
      <c r="FF227" s="2"/>
      <c r="FG227" s="2"/>
      <c r="FH227" s="2"/>
      <c r="FI227" s="2"/>
      <c r="FJ227" s="2"/>
      <c r="FK227" s="2"/>
      <c r="FL227" s="2"/>
      <c r="FM227" s="2"/>
      <c r="FN227" s="2"/>
      <c r="FO227" s="2"/>
      <c r="FP227" s="2"/>
      <c r="FQ227" s="2"/>
      <c r="FR227" s="2"/>
      <c r="FS227" s="2"/>
      <c r="FT227" s="2"/>
      <c r="FU227" s="2"/>
      <c r="FV227" s="2"/>
      <c r="FW227" s="2"/>
      <c r="FX227" s="2"/>
      <c r="FY227" s="2"/>
      <c r="FZ227" s="2"/>
      <c r="GA227" s="2"/>
      <c r="GB227" s="2"/>
      <c r="GC227" s="2"/>
      <c r="GD227" s="2"/>
      <c r="GE227" s="2"/>
      <c r="GF227" s="2"/>
      <c r="GG227" s="2"/>
      <c r="GH227" s="2"/>
      <c r="GI227" s="2"/>
      <c r="GJ227" s="2"/>
      <c r="GK227" s="2"/>
      <c r="GL227" s="2"/>
      <c r="GM227" s="2"/>
      <c r="GN227" s="2"/>
      <c r="GO227" s="2"/>
      <c r="GP227" s="2"/>
      <c r="GQ227" s="2"/>
      <c r="GR227" s="2"/>
      <c r="GS227" s="2"/>
      <c r="GT227" s="2"/>
      <c r="GU227" s="2"/>
      <c r="GV227" s="2"/>
      <c r="GW227" s="2"/>
      <c r="GX227" s="2"/>
      <c r="GY227" s="2"/>
      <c r="GZ227" s="2"/>
      <c r="HA227" s="2"/>
      <c r="HB227" s="2"/>
      <c r="HC227" s="2"/>
      <c r="HD227" s="2"/>
      <c r="HE227" s="2"/>
      <c r="HF227" s="2"/>
      <c r="HG227" s="2"/>
      <c r="HH227" s="2"/>
      <c r="HI227" s="2"/>
      <c r="HJ227" s="2"/>
      <c r="HK227" s="2"/>
      <c r="HL227" s="2"/>
      <c r="HM227" s="2"/>
      <c r="HN227" s="2"/>
      <c r="HO227" s="2"/>
      <c r="HP227" s="2"/>
      <c r="HQ227" s="2"/>
      <c r="HR227" s="2"/>
      <c r="HS227" s="2"/>
      <c r="HT227" s="2"/>
      <c r="HU227" s="2"/>
      <c r="HV227" s="2"/>
      <c r="HW227" s="2"/>
      <c r="HX227" s="2"/>
      <c r="HY227" s="2"/>
      <c r="HZ227" s="2"/>
      <c r="IA227" s="2"/>
      <c r="IB227" s="2"/>
      <c r="IC227" s="2"/>
    </row>
    <row r="228" spans="1:237" x14ac:dyDescent="0.2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  <c r="EU228" s="2"/>
      <c r="EV228" s="2"/>
      <c r="EW228" s="2"/>
      <c r="EX228" s="2"/>
      <c r="EY228" s="2"/>
      <c r="EZ228" s="2"/>
      <c r="FA228" s="2"/>
      <c r="FB228" s="2"/>
      <c r="FC228" s="2"/>
      <c r="FD228" s="2"/>
      <c r="FE228" s="2"/>
      <c r="FF228" s="2"/>
      <c r="FG228" s="2"/>
      <c r="FH228" s="2"/>
      <c r="FI228" s="2"/>
      <c r="FJ228" s="2"/>
      <c r="FK228" s="2"/>
      <c r="FL228" s="2"/>
      <c r="FM228" s="2"/>
      <c r="FN228" s="2"/>
      <c r="FO228" s="2"/>
      <c r="FP228" s="2"/>
      <c r="FQ228" s="2"/>
      <c r="FR228" s="2"/>
      <c r="FS228" s="2"/>
      <c r="FT228" s="2"/>
      <c r="FU228" s="2"/>
      <c r="FV228" s="2"/>
      <c r="FW228" s="2"/>
      <c r="FX228" s="2"/>
      <c r="FY228" s="2"/>
      <c r="FZ228" s="2"/>
      <c r="GA228" s="2"/>
      <c r="GB228" s="2"/>
      <c r="GC228" s="2"/>
      <c r="GD228" s="2"/>
      <c r="GE228" s="2"/>
      <c r="GF228" s="2"/>
      <c r="GG228" s="2"/>
      <c r="GH228" s="2"/>
      <c r="GI228" s="2"/>
      <c r="GJ228" s="2"/>
      <c r="GK228" s="2"/>
      <c r="GL228" s="2"/>
      <c r="GM228" s="2"/>
      <c r="GN228" s="2"/>
      <c r="GO228" s="2"/>
      <c r="GP228" s="2"/>
      <c r="GQ228" s="2"/>
      <c r="GR228" s="2"/>
      <c r="GS228" s="2"/>
      <c r="GT228" s="2"/>
      <c r="GU228" s="2"/>
      <c r="GV228" s="2"/>
      <c r="GW228" s="2"/>
      <c r="GX228" s="2"/>
      <c r="GY228" s="2"/>
      <c r="GZ228" s="2"/>
      <c r="HA228" s="2"/>
      <c r="HB228" s="2"/>
      <c r="HC228" s="2"/>
      <c r="HD228" s="2"/>
      <c r="HE228" s="2"/>
      <c r="HF228" s="2"/>
      <c r="HG228" s="2"/>
      <c r="HH228" s="2"/>
      <c r="HI228" s="2"/>
      <c r="HJ228" s="2"/>
      <c r="HK228" s="2"/>
      <c r="HL228" s="2"/>
      <c r="HM228" s="2"/>
      <c r="HN228" s="2"/>
      <c r="HO228" s="2"/>
      <c r="HP228" s="2"/>
      <c r="HQ228" s="2"/>
      <c r="HR228" s="2"/>
      <c r="HS228" s="2"/>
      <c r="HT228" s="2"/>
      <c r="HU228" s="2"/>
      <c r="HV228" s="2"/>
      <c r="HW228" s="2"/>
      <c r="HX228" s="2"/>
      <c r="HY228" s="2"/>
      <c r="HZ228" s="2"/>
      <c r="IA228" s="2"/>
      <c r="IB228" s="2"/>
      <c r="IC228" s="2"/>
    </row>
    <row r="229" spans="1:237" x14ac:dyDescent="0.2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  <c r="EU229" s="2"/>
      <c r="EV229" s="2"/>
      <c r="EW229" s="2"/>
      <c r="EX229" s="2"/>
      <c r="EY229" s="2"/>
      <c r="EZ229" s="2"/>
      <c r="FA229" s="2"/>
      <c r="FB229" s="2"/>
      <c r="FC229" s="2"/>
      <c r="FD229" s="2"/>
      <c r="FE229" s="2"/>
      <c r="FF229" s="2"/>
      <c r="FG229" s="2"/>
      <c r="FH229" s="2"/>
      <c r="FI229" s="2"/>
      <c r="FJ229" s="2"/>
      <c r="FK229" s="2"/>
      <c r="FL229" s="2"/>
      <c r="FM229" s="2"/>
      <c r="FN229" s="2"/>
      <c r="FO229" s="2"/>
      <c r="FP229" s="2"/>
      <c r="FQ229" s="2"/>
      <c r="FR229" s="2"/>
      <c r="FS229" s="2"/>
      <c r="FT229" s="2"/>
      <c r="FU229" s="2"/>
      <c r="FV229" s="2"/>
      <c r="FW229" s="2"/>
      <c r="FX229" s="2"/>
      <c r="FY229" s="2"/>
      <c r="FZ229" s="2"/>
      <c r="GA229" s="2"/>
      <c r="GB229" s="2"/>
      <c r="GC229" s="2"/>
      <c r="GD229" s="2"/>
      <c r="GE229" s="2"/>
      <c r="GF229" s="2"/>
      <c r="GG229" s="2"/>
      <c r="GH229" s="2"/>
      <c r="GI229" s="2"/>
      <c r="GJ229" s="2"/>
      <c r="GK229" s="2"/>
      <c r="GL229" s="2"/>
      <c r="GM229" s="2"/>
      <c r="GN229" s="2"/>
      <c r="GO229" s="2"/>
      <c r="GP229" s="2"/>
      <c r="GQ229" s="2"/>
      <c r="GR229" s="2"/>
      <c r="GS229" s="2"/>
      <c r="GT229" s="2"/>
      <c r="GU229" s="2"/>
      <c r="GV229" s="2"/>
      <c r="GW229" s="2"/>
      <c r="GX229" s="2"/>
      <c r="GY229" s="2"/>
      <c r="GZ229" s="2"/>
      <c r="HA229" s="2"/>
      <c r="HB229" s="2"/>
      <c r="HC229" s="2"/>
      <c r="HD229" s="2"/>
      <c r="HE229" s="2"/>
      <c r="HF229" s="2"/>
      <c r="HG229" s="2"/>
      <c r="HH229" s="2"/>
      <c r="HI229" s="2"/>
      <c r="HJ229" s="2"/>
      <c r="HK229" s="2"/>
      <c r="HL229" s="2"/>
      <c r="HM229" s="2"/>
      <c r="HN229" s="2"/>
      <c r="HO229" s="2"/>
      <c r="HP229" s="2"/>
      <c r="HQ229" s="2"/>
      <c r="HR229" s="2"/>
      <c r="HS229" s="2"/>
      <c r="HT229" s="2"/>
      <c r="HU229" s="2"/>
      <c r="HV229" s="2"/>
      <c r="HW229" s="2"/>
      <c r="HX229" s="2"/>
      <c r="HY229" s="2"/>
      <c r="HZ229" s="2"/>
      <c r="IA229" s="2"/>
      <c r="IB229" s="2"/>
      <c r="IC229" s="2"/>
    </row>
    <row r="230" spans="1:237" x14ac:dyDescent="0.2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  <c r="EU230" s="2"/>
      <c r="EV230" s="2"/>
      <c r="EW230" s="2"/>
      <c r="EX230" s="2"/>
      <c r="EY230" s="2"/>
      <c r="EZ230" s="2"/>
      <c r="FA230" s="2"/>
      <c r="FB230" s="2"/>
      <c r="FC230" s="2"/>
      <c r="FD230" s="2"/>
      <c r="FE230" s="2"/>
      <c r="FF230" s="2"/>
      <c r="FG230" s="2"/>
      <c r="FH230" s="2"/>
      <c r="FI230" s="2"/>
      <c r="FJ230" s="2"/>
      <c r="FK230" s="2"/>
      <c r="FL230" s="2"/>
      <c r="FM230" s="2"/>
      <c r="FN230" s="2"/>
      <c r="FO230" s="2"/>
      <c r="FP230" s="2"/>
      <c r="FQ230" s="2"/>
      <c r="FR230" s="2"/>
      <c r="FS230" s="2"/>
      <c r="FT230" s="2"/>
      <c r="FU230" s="2"/>
      <c r="FV230" s="2"/>
      <c r="FW230" s="2"/>
      <c r="FX230" s="2"/>
      <c r="FY230" s="2"/>
      <c r="FZ230" s="2"/>
      <c r="GA230" s="2"/>
      <c r="GB230" s="2"/>
      <c r="GC230" s="2"/>
      <c r="GD230" s="2"/>
      <c r="GE230" s="2"/>
      <c r="GF230" s="2"/>
      <c r="GG230" s="2"/>
      <c r="GH230" s="2"/>
      <c r="GI230" s="2"/>
      <c r="GJ230" s="2"/>
      <c r="GK230" s="2"/>
      <c r="GL230" s="2"/>
      <c r="GM230" s="2"/>
      <c r="GN230" s="2"/>
      <c r="GO230" s="2"/>
      <c r="GP230" s="2"/>
      <c r="GQ230" s="2"/>
      <c r="GR230" s="2"/>
      <c r="GS230" s="2"/>
      <c r="GT230" s="2"/>
      <c r="GU230" s="2"/>
      <c r="GV230" s="2"/>
      <c r="GW230" s="2"/>
      <c r="GX230" s="2"/>
      <c r="GY230" s="2"/>
      <c r="GZ230" s="2"/>
      <c r="HA230" s="2"/>
      <c r="HB230" s="2"/>
      <c r="HC230" s="2"/>
      <c r="HD230" s="2"/>
      <c r="HE230" s="2"/>
      <c r="HF230" s="2"/>
      <c r="HG230" s="2"/>
      <c r="HH230" s="2"/>
      <c r="HI230" s="2"/>
      <c r="HJ230" s="2"/>
      <c r="HK230" s="2"/>
      <c r="HL230" s="2"/>
      <c r="HM230" s="2"/>
      <c r="HN230" s="2"/>
      <c r="HO230" s="2"/>
      <c r="HP230" s="2"/>
      <c r="HQ230" s="2"/>
      <c r="HR230" s="2"/>
      <c r="HS230" s="2"/>
      <c r="HT230" s="2"/>
      <c r="HU230" s="2"/>
      <c r="HV230" s="2"/>
      <c r="HW230" s="2"/>
      <c r="HX230" s="2"/>
      <c r="HY230" s="2"/>
      <c r="HZ230" s="2"/>
      <c r="IA230" s="2"/>
      <c r="IB230" s="2"/>
      <c r="IC230" s="2"/>
    </row>
    <row r="231" spans="1:237" x14ac:dyDescent="0.2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  <c r="EU231" s="2"/>
      <c r="EV231" s="2"/>
      <c r="EW231" s="2"/>
      <c r="EX231" s="2"/>
      <c r="EY231" s="2"/>
      <c r="EZ231" s="2"/>
      <c r="FA231" s="2"/>
      <c r="FB231" s="2"/>
      <c r="FC231" s="2"/>
      <c r="FD231" s="2"/>
      <c r="FE231" s="2"/>
      <c r="FF231" s="2"/>
      <c r="FG231" s="2"/>
      <c r="FH231" s="2"/>
      <c r="FI231" s="2"/>
      <c r="FJ231" s="2"/>
      <c r="FK231" s="2"/>
      <c r="FL231" s="2"/>
      <c r="FM231" s="2"/>
      <c r="FN231" s="2"/>
      <c r="FO231" s="2"/>
      <c r="FP231" s="2"/>
      <c r="FQ231" s="2"/>
      <c r="FR231" s="2"/>
      <c r="FS231" s="2"/>
      <c r="FT231" s="2"/>
      <c r="FU231" s="2"/>
      <c r="FV231" s="2"/>
      <c r="FW231" s="2"/>
      <c r="FX231" s="2"/>
      <c r="FY231" s="2"/>
      <c r="FZ231" s="2"/>
      <c r="GA231" s="2"/>
      <c r="GB231" s="2"/>
      <c r="GC231" s="2"/>
      <c r="GD231" s="2"/>
      <c r="GE231" s="2"/>
      <c r="GF231" s="2"/>
      <c r="GG231" s="2"/>
      <c r="GH231" s="2"/>
      <c r="GI231" s="2"/>
      <c r="GJ231" s="2"/>
      <c r="GK231" s="2"/>
      <c r="GL231" s="2"/>
      <c r="GM231" s="2"/>
      <c r="GN231" s="2"/>
      <c r="GO231" s="2"/>
      <c r="GP231" s="2"/>
      <c r="GQ231" s="2"/>
      <c r="GR231" s="2"/>
      <c r="GS231" s="2"/>
      <c r="GT231" s="2"/>
      <c r="GU231" s="2"/>
      <c r="GV231" s="2"/>
      <c r="GW231" s="2"/>
      <c r="GX231" s="2"/>
      <c r="GY231" s="2"/>
      <c r="GZ231" s="2"/>
      <c r="HA231" s="2"/>
      <c r="HB231" s="2"/>
      <c r="HC231" s="2"/>
      <c r="HD231" s="2"/>
      <c r="HE231" s="2"/>
      <c r="HF231" s="2"/>
      <c r="HG231" s="2"/>
      <c r="HH231" s="2"/>
      <c r="HI231" s="2"/>
      <c r="HJ231" s="2"/>
      <c r="HK231" s="2"/>
      <c r="HL231" s="2"/>
      <c r="HM231" s="2"/>
      <c r="HN231" s="2"/>
      <c r="HO231" s="2"/>
      <c r="HP231" s="2"/>
      <c r="HQ231" s="2"/>
      <c r="HR231" s="2"/>
      <c r="HS231" s="2"/>
      <c r="HT231" s="2"/>
      <c r="HU231" s="2"/>
      <c r="HV231" s="2"/>
      <c r="HW231" s="2"/>
      <c r="HX231" s="2"/>
      <c r="HY231" s="2"/>
      <c r="HZ231" s="2"/>
      <c r="IA231" s="2"/>
      <c r="IB231" s="2"/>
      <c r="IC231" s="2"/>
    </row>
    <row r="232" spans="1:237" x14ac:dyDescent="0.2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  <c r="EU232" s="2"/>
      <c r="EV232" s="2"/>
      <c r="EW232" s="2"/>
      <c r="EX232" s="2"/>
      <c r="EY232" s="2"/>
      <c r="EZ232" s="2"/>
      <c r="FA232" s="2"/>
      <c r="FB232" s="2"/>
      <c r="FC232" s="2"/>
      <c r="FD232" s="2"/>
      <c r="FE232" s="2"/>
      <c r="FF232" s="2"/>
      <c r="FG232" s="2"/>
      <c r="FH232" s="2"/>
      <c r="FI232" s="2"/>
      <c r="FJ232" s="2"/>
      <c r="FK232" s="2"/>
      <c r="FL232" s="2"/>
      <c r="FM232" s="2"/>
      <c r="FN232" s="2"/>
      <c r="FO232" s="2"/>
      <c r="FP232" s="2"/>
      <c r="FQ232" s="2"/>
      <c r="FR232" s="2"/>
      <c r="FS232" s="2"/>
      <c r="FT232" s="2"/>
      <c r="FU232" s="2"/>
      <c r="FV232" s="2"/>
      <c r="FW232" s="2"/>
      <c r="FX232" s="2"/>
      <c r="FY232" s="2"/>
      <c r="FZ232" s="2"/>
      <c r="GA232" s="2"/>
      <c r="GB232" s="2"/>
      <c r="GC232" s="2"/>
      <c r="GD232" s="2"/>
      <c r="GE232" s="2"/>
      <c r="GF232" s="2"/>
      <c r="GG232" s="2"/>
      <c r="GH232" s="2"/>
      <c r="GI232" s="2"/>
      <c r="GJ232" s="2"/>
      <c r="GK232" s="2"/>
      <c r="GL232" s="2"/>
      <c r="GM232" s="2"/>
      <c r="GN232" s="2"/>
      <c r="GO232" s="2"/>
      <c r="GP232" s="2"/>
      <c r="GQ232" s="2"/>
      <c r="GR232" s="2"/>
      <c r="GS232" s="2"/>
      <c r="GT232" s="2"/>
      <c r="GU232" s="2"/>
      <c r="GV232" s="2"/>
      <c r="GW232" s="2"/>
      <c r="GX232" s="2"/>
      <c r="GY232" s="2"/>
      <c r="GZ232" s="2"/>
      <c r="HA232" s="2"/>
      <c r="HB232" s="2"/>
      <c r="HC232" s="2"/>
      <c r="HD232" s="2"/>
      <c r="HE232" s="2"/>
      <c r="HF232" s="2"/>
      <c r="HG232" s="2"/>
      <c r="HH232" s="2"/>
      <c r="HI232" s="2"/>
      <c r="HJ232" s="2"/>
      <c r="HK232" s="2"/>
      <c r="HL232" s="2"/>
      <c r="HM232" s="2"/>
      <c r="HN232" s="2"/>
      <c r="HO232" s="2"/>
      <c r="HP232" s="2"/>
      <c r="HQ232" s="2"/>
      <c r="HR232" s="2"/>
      <c r="HS232" s="2"/>
      <c r="HT232" s="2"/>
      <c r="HU232" s="2"/>
      <c r="HV232" s="2"/>
      <c r="HW232" s="2"/>
      <c r="HX232" s="2"/>
      <c r="HY232" s="2"/>
      <c r="HZ232" s="2"/>
      <c r="IA232" s="2"/>
      <c r="IB232" s="2"/>
      <c r="IC232" s="2"/>
    </row>
    <row r="233" spans="1:237" x14ac:dyDescent="0.2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  <c r="EV233" s="2"/>
      <c r="EW233" s="2"/>
      <c r="EX233" s="2"/>
      <c r="EY233" s="2"/>
      <c r="EZ233" s="2"/>
      <c r="FA233" s="2"/>
      <c r="FB233" s="2"/>
      <c r="FC233" s="2"/>
      <c r="FD233" s="2"/>
      <c r="FE233" s="2"/>
      <c r="FF233" s="2"/>
      <c r="FG233" s="2"/>
      <c r="FH233" s="2"/>
      <c r="FI233" s="2"/>
      <c r="FJ233" s="2"/>
      <c r="FK233" s="2"/>
      <c r="FL233" s="2"/>
      <c r="FM233" s="2"/>
      <c r="FN233" s="2"/>
      <c r="FO233" s="2"/>
      <c r="FP233" s="2"/>
      <c r="FQ233" s="2"/>
      <c r="FR233" s="2"/>
      <c r="FS233" s="2"/>
      <c r="FT233" s="2"/>
      <c r="FU233" s="2"/>
      <c r="FV233" s="2"/>
      <c r="FW233" s="2"/>
      <c r="FX233" s="2"/>
      <c r="FY233" s="2"/>
      <c r="FZ233" s="2"/>
      <c r="GA233" s="2"/>
      <c r="GB233" s="2"/>
      <c r="GC233" s="2"/>
      <c r="GD233" s="2"/>
      <c r="GE233" s="2"/>
      <c r="GF233" s="2"/>
      <c r="GG233" s="2"/>
      <c r="GH233" s="2"/>
      <c r="GI233" s="2"/>
      <c r="GJ233" s="2"/>
      <c r="GK233" s="2"/>
      <c r="GL233" s="2"/>
      <c r="GM233" s="2"/>
      <c r="GN233" s="2"/>
      <c r="GO233" s="2"/>
      <c r="GP233" s="2"/>
      <c r="GQ233" s="2"/>
      <c r="GR233" s="2"/>
      <c r="GS233" s="2"/>
      <c r="GT233" s="2"/>
      <c r="GU233" s="2"/>
      <c r="GV233" s="2"/>
      <c r="GW233" s="2"/>
      <c r="GX233" s="2"/>
      <c r="GY233" s="2"/>
      <c r="GZ233" s="2"/>
      <c r="HA233" s="2"/>
      <c r="HB233" s="2"/>
      <c r="HC233" s="2"/>
      <c r="HD233" s="2"/>
      <c r="HE233" s="2"/>
      <c r="HF233" s="2"/>
      <c r="HG233" s="2"/>
      <c r="HH233" s="2"/>
      <c r="HI233" s="2"/>
      <c r="HJ233" s="2"/>
      <c r="HK233" s="2"/>
      <c r="HL233" s="2"/>
      <c r="HM233" s="2"/>
      <c r="HN233" s="2"/>
      <c r="HO233" s="2"/>
      <c r="HP233" s="2"/>
      <c r="HQ233" s="2"/>
      <c r="HR233" s="2"/>
      <c r="HS233" s="2"/>
      <c r="HT233" s="2"/>
      <c r="HU233" s="2"/>
      <c r="HV233" s="2"/>
      <c r="HW233" s="2"/>
      <c r="HX233" s="2"/>
      <c r="HY233" s="2"/>
      <c r="HZ233" s="2"/>
      <c r="IA233" s="2"/>
      <c r="IB233" s="2"/>
      <c r="IC233" s="2"/>
    </row>
    <row r="234" spans="1:237" x14ac:dyDescent="0.2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  <c r="EU234" s="2"/>
      <c r="EV234" s="2"/>
      <c r="EW234" s="2"/>
      <c r="EX234" s="2"/>
      <c r="EY234" s="2"/>
      <c r="EZ234" s="2"/>
      <c r="FA234" s="2"/>
      <c r="FB234" s="2"/>
      <c r="FC234" s="2"/>
      <c r="FD234" s="2"/>
      <c r="FE234" s="2"/>
      <c r="FF234" s="2"/>
      <c r="FG234" s="2"/>
      <c r="FH234" s="2"/>
      <c r="FI234" s="2"/>
      <c r="FJ234" s="2"/>
      <c r="FK234" s="2"/>
      <c r="FL234" s="2"/>
      <c r="FM234" s="2"/>
      <c r="FN234" s="2"/>
      <c r="FO234" s="2"/>
      <c r="FP234" s="2"/>
      <c r="FQ234" s="2"/>
      <c r="FR234" s="2"/>
      <c r="FS234" s="2"/>
      <c r="FT234" s="2"/>
      <c r="FU234" s="2"/>
      <c r="FV234" s="2"/>
      <c r="FW234" s="2"/>
      <c r="FX234" s="2"/>
      <c r="FY234" s="2"/>
      <c r="FZ234" s="2"/>
      <c r="GA234" s="2"/>
      <c r="GB234" s="2"/>
      <c r="GC234" s="2"/>
      <c r="GD234" s="2"/>
      <c r="GE234" s="2"/>
      <c r="GF234" s="2"/>
      <c r="GG234" s="2"/>
      <c r="GH234" s="2"/>
      <c r="GI234" s="2"/>
      <c r="GJ234" s="2"/>
      <c r="GK234" s="2"/>
      <c r="GL234" s="2"/>
      <c r="GM234" s="2"/>
      <c r="GN234" s="2"/>
      <c r="GO234" s="2"/>
      <c r="GP234" s="2"/>
      <c r="GQ234" s="2"/>
      <c r="GR234" s="2"/>
      <c r="GS234" s="2"/>
      <c r="GT234" s="2"/>
      <c r="GU234" s="2"/>
      <c r="GV234" s="2"/>
      <c r="GW234" s="2"/>
      <c r="GX234" s="2"/>
      <c r="GY234" s="2"/>
      <c r="GZ234" s="2"/>
      <c r="HA234" s="2"/>
      <c r="HB234" s="2"/>
      <c r="HC234" s="2"/>
      <c r="HD234" s="2"/>
      <c r="HE234" s="2"/>
      <c r="HF234" s="2"/>
      <c r="HG234" s="2"/>
      <c r="HH234" s="2"/>
      <c r="HI234" s="2"/>
      <c r="HJ234" s="2"/>
      <c r="HK234" s="2"/>
      <c r="HL234" s="2"/>
      <c r="HM234" s="2"/>
      <c r="HN234" s="2"/>
      <c r="HO234" s="2"/>
      <c r="HP234" s="2"/>
      <c r="HQ234" s="2"/>
      <c r="HR234" s="2"/>
      <c r="HS234" s="2"/>
      <c r="HT234" s="2"/>
      <c r="HU234" s="2"/>
      <c r="HV234" s="2"/>
      <c r="HW234" s="2"/>
      <c r="HX234" s="2"/>
      <c r="HY234" s="2"/>
      <c r="HZ234" s="2"/>
      <c r="IA234" s="2"/>
      <c r="IB234" s="2"/>
      <c r="IC234" s="2"/>
    </row>
    <row r="235" spans="1:237" x14ac:dyDescent="0.2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  <c r="EU235" s="2"/>
      <c r="EV235" s="2"/>
      <c r="EW235" s="2"/>
      <c r="EX235" s="2"/>
      <c r="EY235" s="2"/>
      <c r="EZ235" s="2"/>
      <c r="FA235" s="2"/>
      <c r="FB235" s="2"/>
      <c r="FC235" s="2"/>
      <c r="FD235" s="2"/>
      <c r="FE235" s="2"/>
      <c r="FF235" s="2"/>
      <c r="FG235" s="2"/>
      <c r="FH235" s="2"/>
      <c r="FI235" s="2"/>
      <c r="FJ235" s="2"/>
      <c r="FK235" s="2"/>
      <c r="FL235" s="2"/>
      <c r="FM235" s="2"/>
      <c r="FN235" s="2"/>
      <c r="FO235" s="2"/>
      <c r="FP235" s="2"/>
      <c r="FQ235" s="2"/>
      <c r="FR235" s="2"/>
      <c r="FS235" s="2"/>
      <c r="FT235" s="2"/>
      <c r="FU235" s="2"/>
      <c r="FV235" s="2"/>
      <c r="FW235" s="2"/>
      <c r="FX235" s="2"/>
      <c r="FY235" s="2"/>
      <c r="FZ235" s="2"/>
      <c r="GA235" s="2"/>
      <c r="GB235" s="2"/>
      <c r="GC235" s="2"/>
      <c r="GD235" s="2"/>
      <c r="GE235" s="2"/>
      <c r="GF235" s="2"/>
      <c r="GG235" s="2"/>
      <c r="GH235" s="2"/>
      <c r="GI235" s="2"/>
      <c r="GJ235" s="2"/>
      <c r="GK235" s="2"/>
      <c r="GL235" s="2"/>
      <c r="GM235" s="2"/>
      <c r="GN235" s="2"/>
      <c r="GO235" s="2"/>
      <c r="GP235" s="2"/>
      <c r="GQ235" s="2"/>
      <c r="GR235" s="2"/>
      <c r="GS235" s="2"/>
      <c r="GT235" s="2"/>
      <c r="GU235" s="2"/>
      <c r="GV235" s="2"/>
      <c r="GW235" s="2"/>
      <c r="GX235" s="2"/>
      <c r="GY235" s="2"/>
      <c r="GZ235" s="2"/>
      <c r="HA235" s="2"/>
      <c r="HB235" s="2"/>
      <c r="HC235" s="2"/>
      <c r="HD235" s="2"/>
      <c r="HE235" s="2"/>
      <c r="HF235" s="2"/>
      <c r="HG235" s="2"/>
      <c r="HH235" s="2"/>
      <c r="HI235" s="2"/>
      <c r="HJ235" s="2"/>
      <c r="HK235" s="2"/>
      <c r="HL235" s="2"/>
      <c r="HM235" s="2"/>
      <c r="HN235" s="2"/>
      <c r="HO235" s="2"/>
      <c r="HP235" s="2"/>
      <c r="HQ235" s="2"/>
      <c r="HR235" s="2"/>
      <c r="HS235" s="2"/>
      <c r="HT235" s="2"/>
      <c r="HU235" s="2"/>
      <c r="HV235" s="2"/>
      <c r="HW235" s="2"/>
      <c r="HX235" s="2"/>
      <c r="HY235" s="2"/>
      <c r="HZ235" s="2"/>
      <c r="IA235" s="2"/>
      <c r="IB235" s="2"/>
      <c r="IC235" s="2"/>
    </row>
    <row r="236" spans="1:237" x14ac:dyDescent="0.2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  <c r="EU236" s="2"/>
      <c r="EV236" s="2"/>
      <c r="EW236" s="2"/>
      <c r="EX236" s="2"/>
      <c r="EY236" s="2"/>
      <c r="EZ236" s="2"/>
      <c r="FA236" s="2"/>
      <c r="FB236" s="2"/>
      <c r="FC236" s="2"/>
      <c r="FD236" s="2"/>
      <c r="FE236" s="2"/>
      <c r="FF236" s="2"/>
      <c r="FG236" s="2"/>
      <c r="FH236" s="2"/>
      <c r="FI236" s="2"/>
      <c r="FJ236" s="2"/>
      <c r="FK236" s="2"/>
      <c r="FL236" s="2"/>
      <c r="FM236" s="2"/>
      <c r="FN236" s="2"/>
      <c r="FO236" s="2"/>
      <c r="FP236" s="2"/>
      <c r="FQ236" s="2"/>
      <c r="FR236" s="2"/>
      <c r="FS236" s="2"/>
      <c r="FT236" s="2"/>
      <c r="FU236" s="2"/>
      <c r="FV236" s="2"/>
      <c r="FW236" s="2"/>
      <c r="FX236" s="2"/>
      <c r="FY236" s="2"/>
      <c r="FZ236" s="2"/>
      <c r="GA236" s="2"/>
      <c r="GB236" s="2"/>
      <c r="GC236" s="2"/>
      <c r="GD236" s="2"/>
      <c r="GE236" s="2"/>
      <c r="GF236" s="2"/>
      <c r="GG236" s="2"/>
      <c r="GH236" s="2"/>
      <c r="GI236" s="2"/>
      <c r="GJ236" s="2"/>
      <c r="GK236" s="2"/>
      <c r="GL236" s="2"/>
      <c r="GM236" s="2"/>
      <c r="GN236" s="2"/>
      <c r="GO236" s="2"/>
      <c r="GP236" s="2"/>
      <c r="GQ236" s="2"/>
      <c r="GR236" s="2"/>
      <c r="GS236" s="2"/>
      <c r="GT236" s="2"/>
      <c r="GU236" s="2"/>
      <c r="GV236" s="2"/>
      <c r="GW236" s="2"/>
      <c r="GX236" s="2"/>
      <c r="GY236" s="2"/>
      <c r="GZ236" s="2"/>
      <c r="HA236" s="2"/>
      <c r="HB236" s="2"/>
      <c r="HC236" s="2"/>
      <c r="HD236" s="2"/>
      <c r="HE236" s="2"/>
      <c r="HF236" s="2"/>
      <c r="HG236" s="2"/>
      <c r="HH236" s="2"/>
      <c r="HI236" s="2"/>
      <c r="HJ236" s="2"/>
      <c r="HK236" s="2"/>
      <c r="HL236" s="2"/>
      <c r="HM236" s="2"/>
      <c r="HN236" s="2"/>
      <c r="HO236" s="2"/>
      <c r="HP236" s="2"/>
      <c r="HQ236" s="2"/>
      <c r="HR236" s="2"/>
      <c r="HS236" s="2"/>
      <c r="HT236" s="2"/>
      <c r="HU236" s="2"/>
      <c r="HV236" s="2"/>
      <c r="HW236" s="2"/>
      <c r="HX236" s="2"/>
      <c r="HY236" s="2"/>
      <c r="HZ236" s="2"/>
      <c r="IA236" s="2"/>
      <c r="IB236" s="2"/>
      <c r="IC236" s="2"/>
    </row>
    <row r="237" spans="1:237" x14ac:dyDescent="0.2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  <c r="EU237" s="2"/>
      <c r="EV237" s="2"/>
      <c r="EW237" s="2"/>
      <c r="EX237" s="2"/>
      <c r="EY237" s="2"/>
      <c r="EZ237" s="2"/>
      <c r="FA237" s="2"/>
      <c r="FB237" s="2"/>
      <c r="FC237" s="2"/>
      <c r="FD237" s="2"/>
      <c r="FE237" s="2"/>
      <c r="FF237" s="2"/>
      <c r="FG237" s="2"/>
      <c r="FH237" s="2"/>
      <c r="FI237" s="2"/>
      <c r="FJ237" s="2"/>
      <c r="FK237" s="2"/>
      <c r="FL237" s="2"/>
      <c r="FM237" s="2"/>
      <c r="FN237" s="2"/>
      <c r="FO237" s="2"/>
      <c r="FP237" s="2"/>
      <c r="FQ237" s="2"/>
      <c r="FR237" s="2"/>
      <c r="FS237" s="2"/>
      <c r="FT237" s="2"/>
      <c r="FU237" s="2"/>
      <c r="FV237" s="2"/>
      <c r="FW237" s="2"/>
      <c r="FX237" s="2"/>
      <c r="FY237" s="2"/>
      <c r="FZ237" s="2"/>
      <c r="GA237" s="2"/>
      <c r="GB237" s="2"/>
      <c r="GC237" s="2"/>
      <c r="GD237" s="2"/>
      <c r="GE237" s="2"/>
      <c r="GF237" s="2"/>
      <c r="GG237" s="2"/>
      <c r="GH237" s="2"/>
      <c r="GI237" s="2"/>
      <c r="GJ237" s="2"/>
      <c r="GK237" s="2"/>
      <c r="GL237" s="2"/>
      <c r="GM237" s="2"/>
      <c r="GN237" s="2"/>
      <c r="GO237" s="2"/>
      <c r="GP237" s="2"/>
      <c r="GQ237" s="2"/>
      <c r="GR237" s="2"/>
      <c r="GS237" s="2"/>
      <c r="GT237" s="2"/>
      <c r="GU237" s="2"/>
      <c r="GV237" s="2"/>
      <c r="GW237" s="2"/>
      <c r="GX237" s="2"/>
      <c r="GY237" s="2"/>
      <c r="GZ237" s="2"/>
      <c r="HA237" s="2"/>
      <c r="HB237" s="2"/>
      <c r="HC237" s="2"/>
      <c r="HD237" s="2"/>
      <c r="HE237" s="2"/>
      <c r="HF237" s="2"/>
      <c r="HG237" s="2"/>
      <c r="HH237" s="2"/>
      <c r="HI237" s="2"/>
      <c r="HJ237" s="2"/>
      <c r="HK237" s="2"/>
      <c r="HL237" s="2"/>
      <c r="HM237" s="2"/>
      <c r="HN237" s="2"/>
      <c r="HO237" s="2"/>
      <c r="HP237" s="2"/>
      <c r="HQ237" s="2"/>
      <c r="HR237" s="2"/>
      <c r="HS237" s="2"/>
      <c r="HT237" s="2"/>
      <c r="HU237" s="2"/>
      <c r="HV237" s="2"/>
      <c r="HW237" s="2"/>
      <c r="HX237" s="2"/>
      <c r="HY237" s="2"/>
      <c r="HZ237" s="2"/>
      <c r="IA237" s="2"/>
      <c r="IB237" s="2"/>
      <c r="IC237" s="2"/>
    </row>
    <row r="238" spans="1:237" x14ac:dyDescent="0.2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  <c r="EU238" s="2"/>
      <c r="EV238" s="2"/>
      <c r="EW238" s="2"/>
      <c r="EX238" s="2"/>
      <c r="EY238" s="2"/>
      <c r="EZ238" s="2"/>
      <c r="FA238" s="2"/>
      <c r="FB238" s="2"/>
      <c r="FC238" s="2"/>
      <c r="FD238" s="2"/>
      <c r="FE238" s="2"/>
      <c r="FF238" s="2"/>
      <c r="FG238" s="2"/>
      <c r="FH238" s="2"/>
      <c r="FI238" s="2"/>
      <c r="FJ238" s="2"/>
      <c r="FK238" s="2"/>
      <c r="FL238" s="2"/>
      <c r="FM238" s="2"/>
      <c r="FN238" s="2"/>
      <c r="FO238" s="2"/>
      <c r="FP238" s="2"/>
      <c r="FQ238" s="2"/>
      <c r="FR238" s="2"/>
      <c r="FS238" s="2"/>
      <c r="FT238" s="2"/>
      <c r="FU238" s="2"/>
      <c r="FV238" s="2"/>
      <c r="FW238" s="2"/>
      <c r="FX238" s="2"/>
      <c r="FY238" s="2"/>
      <c r="FZ238" s="2"/>
      <c r="GA238" s="2"/>
      <c r="GB238" s="2"/>
      <c r="GC238" s="2"/>
      <c r="GD238" s="2"/>
      <c r="GE238" s="2"/>
      <c r="GF238" s="2"/>
      <c r="GG238" s="2"/>
      <c r="GH238" s="2"/>
      <c r="GI238" s="2"/>
      <c r="GJ238" s="2"/>
      <c r="GK238" s="2"/>
      <c r="GL238" s="2"/>
      <c r="GM238" s="2"/>
      <c r="GN238" s="2"/>
      <c r="GO238" s="2"/>
      <c r="GP238" s="2"/>
      <c r="GQ238" s="2"/>
      <c r="GR238" s="2"/>
      <c r="GS238" s="2"/>
      <c r="GT238" s="2"/>
      <c r="GU238" s="2"/>
      <c r="GV238" s="2"/>
      <c r="GW238" s="2"/>
      <c r="GX238" s="2"/>
      <c r="GY238" s="2"/>
      <c r="GZ238" s="2"/>
      <c r="HA238" s="2"/>
      <c r="HB238" s="2"/>
      <c r="HC238" s="2"/>
      <c r="HD238" s="2"/>
      <c r="HE238" s="2"/>
      <c r="HF238" s="2"/>
      <c r="HG238" s="2"/>
      <c r="HH238" s="2"/>
      <c r="HI238" s="2"/>
      <c r="HJ238" s="2"/>
      <c r="HK238" s="2"/>
      <c r="HL238" s="2"/>
      <c r="HM238" s="2"/>
      <c r="HN238" s="2"/>
      <c r="HO238" s="2"/>
      <c r="HP238" s="2"/>
      <c r="HQ238" s="2"/>
      <c r="HR238" s="2"/>
      <c r="HS238" s="2"/>
      <c r="HT238" s="2"/>
      <c r="HU238" s="2"/>
      <c r="HV238" s="2"/>
      <c r="HW238" s="2"/>
      <c r="HX238" s="2"/>
      <c r="HY238" s="2"/>
      <c r="HZ238" s="2"/>
      <c r="IA238" s="2"/>
      <c r="IB238" s="2"/>
      <c r="IC238" s="2"/>
    </row>
    <row r="239" spans="1:237" x14ac:dyDescent="0.2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  <c r="EU239" s="2"/>
      <c r="EV239" s="2"/>
      <c r="EW239" s="2"/>
      <c r="EX239" s="2"/>
      <c r="EY239" s="2"/>
      <c r="EZ239" s="2"/>
      <c r="FA239" s="2"/>
      <c r="FB239" s="2"/>
      <c r="FC239" s="2"/>
      <c r="FD239" s="2"/>
      <c r="FE239" s="2"/>
      <c r="FF239" s="2"/>
      <c r="FG239" s="2"/>
      <c r="FH239" s="2"/>
      <c r="FI239" s="2"/>
      <c r="FJ239" s="2"/>
      <c r="FK239" s="2"/>
      <c r="FL239" s="2"/>
      <c r="FM239" s="2"/>
      <c r="FN239" s="2"/>
      <c r="FO239" s="2"/>
      <c r="FP239" s="2"/>
      <c r="FQ239" s="2"/>
      <c r="FR239" s="2"/>
      <c r="FS239" s="2"/>
      <c r="FT239" s="2"/>
      <c r="FU239" s="2"/>
      <c r="FV239" s="2"/>
      <c r="FW239" s="2"/>
      <c r="FX239" s="2"/>
      <c r="FY239" s="2"/>
      <c r="FZ239" s="2"/>
      <c r="GA239" s="2"/>
      <c r="GB239" s="2"/>
      <c r="GC239" s="2"/>
      <c r="GD239" s="2"/>
      <c r="GE239" s="2"/>
      <c r="GF239" s="2"/>
      <c r="GG239" s="2"/>
      <c r="GH239" s="2"/>
      <c r="GI239" s="2"/>
      <c r="GJ239" s="2"/>
      <c r="GK239" s="2"/>
      <c r="GL239" s="2"/>
      <c r="GM239" s="2"/>
      <c r="GN239" s="2"/>
      <c r="GO239" s="2"/>
      <c r="GP239" s="2"/>
      <c r="GQ239" s="2"/>
      <c r="GR239" s="2"/>
      <c r="GS239" s="2"/>
      <c r="GT239" s="2"/>
      <c r="GU239" s="2"/>
      <c r="GV239" s="2"/>
      <c r="GW239" s="2"/>
      <c r="GX239" s="2"/>
      <c r="GY239" s="2"/>
      <c r="GZ239" s="2"/>
      <c r="HA239" s="2"/>
      <c r="HB239" s="2"/>
      <c r="HC239" s="2"/>
      <c r="HD239" s="2"/>
      <c r="HE239" s="2"/>
      <c r="HF239" s="2"/>
      <c r="HG239" s="2"/>
      <c r="HH239" s="2"/>
      <c r="HI239" s="2"/>
      <c r="HJ239" s="2"/>
      <c r="HK239" s="2"/>
      <c r="HL239" s="2"/>
      <c r="HM239" s="2"/>
      <c r="HN239" s="2"/>
      <c r="HO239" s="2"/>
      <c r="HP239" s="2"/>
      <c r="HQ239" s="2"/>
      <c r="HR239" s="2"/>
      <c r="HS239" s="2"/>
      <c r="HT239" s="2"/>
      <c r="HU239" s="2"/>
      <c r="HV239" s="2"/>
      <c r="HW239" s="2"/>
      <c r="HX239" s="2"/>
      <c r="HY239" s="2"/>
      <c r="HZ239" s="2"/>
      <c r="IA239" s="2"/>
      <c r="IB239" s="2"/>
      <c r="IC239" s="2"/>
    </row>
    <row r="240" spans="1:237" x14ac:dyDescent="0.2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  <c r="ET240" s="2"/>
      <c r="EU240" s="2"/>
      <c r="EV240" s="2"/>
      <c r="EW240" s="2"/>
      <c r="EX240" s="2"/>
      <c r="EY240" s="2"/>
      <c r="EZ240" s="2"/>
      <c r="FA240" s="2"/>
      <c r="FB240" s="2"/>
      <c r="FC240" s="2"/>
      <c r="FD240" s="2"/>
      <c r="FE240" s="2"/>
      <c r="FF240" s="2"/>
      <c r="FG240" s="2"/>
      <c r="FH240" s="2"/>
      <c r="FI240" s="2"/>
      <c r="FJ240" s="2"/>
      <c r="FK240" s="2"/>
      <c r="FL240" s="2"/>
      <c r="FM240" s="2"/>
      <c r="FN240" s="2"/>
      <c r="FO240" s="2"/>
      <c r="FP240" s="2"/>
      <c r="FQ240" s="2"/>
      <c r="FR240" s="2"/>
      <c r="FS240" s="2"/>
      <c r="FT240" s="2"/>
      <c r="FU240" s="2"/>
      <c r="FV240" s="2"/>
      <c r="FW240" s="2"/>
      <c r="FX240" s="2"/>
      <c r="FY240" s="2"/>
      <c r="FZ240" s="2"/>
      <c r="GA240" s="2"/>
      <c r="GB240" s="2"/>
      <c r="GC240" s="2"/>
      <c r="GD240" s="2"/>
      <c r="GE240" s="2"/>
      <c r="GF240" s="2"/>
      <c r="GG240" s="2"/>
      <c r="GH240" s="2"/>
      <c r="GI240" s="2"/>
      <c r="GJ240" s="2"/>
      <c r="GK240" s="2"/>
      <c r="GL240" s="2"/>
      <c r="GM240" s="2"/>
      <c r="GN240" s="2"/>
      <c r="GO240" s="2"/>
      <c r="GP240" s="2"/>
      <c r="GQ240" s="2"/>
      <c r="GR240" s="2"/>
      <c r="GS240" s="2"/>
      <c r="GT240" s="2"/>
      <c r="GU240" s="2"/>
      <c r="GV240" s="2"/>
      <c r="GW240" s="2"/>
      <c r="GX240" s="2"/>
      <c r="GY240" s="2"/>
      <c r="GZ240" s="2"/>
      <c r="HA240" s="2"/>
      <c r="HB240" s="2"/>
      <c r="HC240" s="2"/>
      <c r="HD240" s="2"/>
      <c r="HE240" s="2"/>
      <c r="HF240" s="2"/>
      <c r="HG240" s="2"/>
      <c r="HH240" s="2"/>
      <c r="HI240" s="2"/>
      <c r="HJ240" s="2"/>
      <c r="HK240" s="2"/>
      <c r="HL240" s="2"/>
      <c r="HM240" s="2"/>
      <c r="HN240" s="2"/>
      <c r="HO240" s="2"/>
      <c r="HP240" s="2"/>
      <c r="HQ240" s="2"/>
      <c r="HR240" s="2"/>
      <c r="HS240" s="2"/>
      <c r="HT240" s="2"/>
      <c r="HU240" s="2"/>
      <c r="HV240" s="2"/>
      <c r="HW240" s="2"/>
      <c r="HX240" s="2"/>
      <c r="HY240" s="2"/>
      <c r="HZ240" s="2"/>
      <c r="IA240" s="2"/>
      <c r="IB240" s="2"/>
      <c r="IC240" s="2"/>
    </row>
    <row r="241" spans="1:237" x14ac:dyDescent="0.2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  <c r="ES241" s="2"/>
      <c r="ET241" s="2"/>
      <c r="EU241" s="2"/>
      <c r="EV241" s="2"/>
      <c r="EW241" s="2"/>
      <c r="EX241" s="2"/>
      <c r="EY241" s="2"/>
      <c r="EZ241" s="2"/>
      <c r="FA241" s="2"/>
      <c r="FB241" s="2"/>
      <c r="FC241" s="2"/>
      <c r="FD241" s="2"/>
      <c r="FE241" s="2"/>
      <c r="FF241" s="2"/>
      <c r="FG241" s="2"/>
      <c r="FH241" s="2"/>
      <c r="FI241" s="2"/>
      <c r="FJ241" s="2"/>
      <c r="FK241" s="2"/>
      <c r="FL241" s="2"/>
      <c r="FM241" s="2"/>
      <c r="FN241" s="2"/>
      <c r="FO241" s="2"/>
      <c r="FP241" s="2"/>
      <c r="FQ241" s="2"/>
      <c r="FR241" s="2"/>
      <c r="FS241" s="2"/>
      <c r="FT241" s="2"/>
      <c r="FU241" s="2"/>
      <c r="FV241" s="2"/>
      <c r="FW241" s="2"/>
      <c r="FX241" s="2"/>
      <c r="FY241" s="2"/>
      <c r="FZ241" s="2"/>
      <c r="GA241" s="2"/>
      <c r="GB241" s="2"/>
      <c r="GC241" s="2"/>
      <c r="GD241" s="2"/>
      <c r="GE241" s="2"/>
      <c r="GF241" s="2"/>
      <c r="GG241" s="2"/>
      <c r="GH241" s="2"/>
      <c r="GI241" s="2"/>
      <c r="GJ241" s="2"/>
      <c r="GK241" s="2"/>
      <c r="GL241" s="2"/>
      <c r="GM241" s="2"/>
      <c r="GN241" s="2"/>
      <c r="GO241" s="2"/>
      <c r="GP241" s="2"/>
      <c r="GQ241" s="2"/>
      <c r="GR241" s="2"/>
      <c r="GS241" s="2"/>
      <c r="GT241" s="2"/>
      <c r="GU241" s="2"/>
      <c r="GV241" s="2"/>
      <c r="GW241" s="2"/>
      <c r="GX241" s="2"/>
      <c r="GY241" s="2"/>
      <c r="GZ241" s="2"/>
      <c r="HA241" s="2"/>
      <c r="HB241" s="2"/>
      <c r="HC241" s="2"/>
      <c r="HD241" s="2"/>
      <c r="HE241" s="2"/>
      <c r="HF241" s="2"/>
      <c r="HG241" s="2"/>
      <c r="HH241" s="2"/>
      <c r="HI241" s="2"/>
      <c r="HJ241" s="2"/>
      <c r="HK241" s="2"/>
      <c r="HL241" s="2"/>
      <c r="HM241" s="2"/>
      <c r="HN241" s="2"/>
      <c r="HO241" s="2"/>
      <c r="HP241" s="2"/>
      <c r="HQ241" s="2"/>
      <c r="HR241" s="2"/>
      <c r="HS241" s="2"/>
      <c r="HT241" s="2"/>
      <c r="HU241" s="2"/>
      <c r="HV241" s="2"/>
      <c r="HW241" s="2"/>
      <c r="HX241" s="2"/>
      <c r="HY241" s="2"/>
      <c r="HZ241" s="2"/>
      <c r="IA241" s="2"/>
      <c r="IB241" s="2"/>
      <c r="IC241" s="2"/>
    </row>
    <row r="242" spans="1:237" x14ac:dyDescent="0.2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  <c r="ET242" s="2"/>
      <c r="EU242" s="2"/>
      <c r="EV242" s="2"/>
      <c r="EW242" s="2"/>
      <c r="EX242" s="2"/>
      <c r="EY242" s="2"/>
      <c r="EZ242" s="2"/>
      <c r="FA242" s="2"/>
      <c r="FB242" s="2"/>
      <c r="FC242" s="2"/>
      <c r="FD242" s="2"/>
      <c r="FE242" s="2"/>
      <c r="FF242" s="2"/>
      <c r="FG242" s="2"/>
      <c r="FH242" s="2"/>
      <c r="FI242" s="2"/>
      <c r="FJ242" s="2"/>
      <c r="FK242" s="2"/>
      <c r="FL242" s="2"/>
      <c r="FM242" s="2"/>
      <c r="FN242" s="2"/>
      <c r="FO242" s="2"/>
      <c r="FP242" s="2"/>
      <c r="FQ242" s="2"/>
      <c r="FR242" s="2"/>
      <c r="FS242" s="2"/>
      <c r="FT242" s="2"/>
      <c r="FU242" s="2"/>
      <c r="FV242" s="2"/>
      <c r="FW242" s="2"/>
      <c r="FX242" s="2"/>
      <c r="FY242" s="2"/>
      <c r="FZ242" s="2"/>
      <c r="GA242" s="2"/>
      <c r="GB242" s="2"/>
      <c r="GC242" s="2"/>
      <c r="GD242" s="2"/>
      <c r="GE242" s="2"/>
      <c r="GF242" s="2"/>
      <c r="GG242" s="2"/>
      <c r="GH242" s="2"/>
      <c r="GI242" s="2"/>
      <c r="GJ242" s="2"/>
      <c r="GK242" s="2"/>
      <c r="GL242" s="2"/>
      <c r="GM242" s="2"/>
      <c r="GN242" s="2"/>
      <c r="GO242" s="2"/>
      <c r="GP242" s="2"/>
      <c r="GQ242" s="2"/>
      <c r="GR242" s="2"/>
      <c r="GS242" s="2"/>
      <c r="GT242" s="2"/>
      <c r="GU242" s="2"/>
      <c r="GV242" s="2"/>
      <c r="GW242" s="2"/>
      <c r="GX242" s="2"/>
      <c r="GY242" s="2"/>
      <c r="GZ242" s="2"/>
      <c r="HA242" s="2"/>
      <c r="HB242" s="2"/>
      <c r="HC242" s="2"/>
      <c r="HD242" s="2"/>
      <c r="HE242" s="2"/>
      <c r="HF242" s="2"/>
      <c r="HG242" s="2"/>
      <c r="HH242" s="2"/>
      <c r="HI242" s="2"/>
      <c r="HJ242" s="2"/>
      <c r="HK242" s="2"/>
      <c r="HL242" s="2"/>
      <c r="HM242" s="2"/>
      <c r="HN242" s="2"/>
      <c r="HO242" s="2"/>
      <c r="HP242" s="2"/>
      <c r="HQ242" s="2"/>
      <c r="HR242" s="2"/>
      <c r="HS242" s="2"/>
      <c r="HT242" s="2"/>
      <c r="HU242" s="2"/>
      <c r="HV242" s="2"/>
      <c r="HW242" s="2"/>
      <c r="HX242" s="2"/>
      <c r="HY242" s="2"/>
      <c r="HZ242" s="2"/>
      <c r="IA242" s="2"/>
      <c r="IB242" s="2"/>
      <c r="IC242" s="2"/>
    </row>
    <row r="243" spans="1:237" x14ac:dyDescent="0.2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  <c r="ET243" s="2"/>
      <c r="EU243" s="2"/>
      <c r="EV243" s="2"/>
      <c r="EW243" s="2"/>
      <c r="EX243" s="2"/>
      <c r="EY243" s="2"/>
      <c r="EZ243" s="2"/>
      <c r="FA243" s="2"/>
      <c r="FB243" s="2"/>
      <c r="FC243" s="2"/>
      <c r="FD243" s="2"/>
      <c r="FE243" s="2"/>
      <c r="FF243" s="2"/>
      <c r="FG243" s="2"/>
      <c r="FH243" s="2"/>
      <c r="FI243" s="2"/>
      <c r="FJ243" s="2"/>
      <c r="FK243" s="2"/>
      <c r="FL243" s="2"/>
      <c r="FM243" s="2"/>
      <c r="FN243" s="2"/>
      <c r="FO243" s="2"/>
      <c r="FP243" s="2"/>
      <c r="FQ243" s="2"/>
      <c r="FR243" s="2"/>
      <c r="FS243" s="2"/>
      <c r="FT243" s="2"/>
      <c r="FU243" s="2"/>
      <c r="FV243" s="2"/>
      <c r="FW243" s="2"/>
      <c r="FX243" s="2"/>
      <c r="FY243" s="2"/>
      <c r="FZ243" s="2"/>
      <c r="GA243" s="2"/>
      <c r="GB243" s="2"/>
      <c r="GC243" s="2"/>
      <c r="GD243" s="2"/>
      <c r="GE243" s="2"/>
      <c r="GF243" s="2"/>
      <c r="GG243" s="2"/>
      <c r="GH243" s="2"/>
      <c r="GI243" s="2"/>
      <c r="GJ243" s="2"/>
      <c r="GK243" s="2"/>
      <c r="GL243" s="2"/>
      <c r="GM243" s="2"/>
      <c r="GN243" s="2"/>
      <c r="GO243" s="2"/>
      <c r="GP243" s="2"/>
      <c r="GQ243" s="2"/>
      <c r="GR243" s="2"/>
      <c r="GS243" s="2"/>
      <c r="GT243" s="2"/>
      <c r="GU243" s="2"/>
      <c r="GV243" s="2"/>
      <c r="GW243" s="2"/>
      <c r="GX243" s="2"/>
      <c r="GY243" s="2"/>
      <c r="GZ243" s="2"/>
      <c r="HA243" s="2"/>
      <c r="HB243" s="2"/>
      <c r="HC243" s="2"/>
      <c r="HD243" s="2"/>
      <c r="HE243" s="2"/>
      <c r="HF243" s="2"/>
      <c r="HG243" s="2"/>
      <c r="HH243" s="2"/>
      <c r="HI243" s="2"/>
      <c r="HJ243" s="2"/>
      <c r="HK243" s="2"/>
      <c r="HL243" s="2"/>
      <c r="HM243" s="2"/>
      <c r="HN243" s="2"/>
      <c r="HO243" s="2"/>
      <c r="HP243" s="2"/>
      <c r="HQ243" s="2"/>
      <c r="HR243" s="2"/>
      <c r="HS243" s="2"/>
      <c r="HT243" s="2"/>
      <c r="HU243" s="2"/>
      <c r="HV243" s="2"/>
      <c r="HW243" s="2"/>
      <c r="HX243" s="2"/>
      <c r="HY243" s="2"/>
      <c r="HZ243" s="2"/>
      <c r="IA243" s="2"/>
      <c r="IB243" s="2"/>
      <c r="IC243" s="2"/>
    </row>
    <row r="244" spans="1:237" x14ac:dyDescent="0.2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  <c r="ET244" s="2"/>
      <c r="EU244" s="2"/>
      <c r="EV244" s="2"/>
      <c r="EW244" s="2"/>
      <c r="EX244" s="2"/>
      <c r="EY244" s="2"/>
      <c r="EZ244" s="2"/>
      <c r="FA244" s="2"/>
      <c r="FB244" s="2"/>
      <c r="FC244" s="2"/>
      <c r="FD244" s="2"/>
      <c r="FE244" s="2"/>
      <c r="FF244" s="2"/>
      <c r="FG244" s="2"/>
      <c r="FH244" s="2"/>
      <c r="FI244" s="2"/>
      <c r="FJ244" s="2"/>
      <c r="FK244" s="2"/>
      <c r="FL244" s="2"/>
      <c r="FM244" s="2"/>
      <c r="FN244" s="2"/>
      <c r="FO244" s="2"/>
      <c r="FP244" s="2"/>
      <c r="FQ244" s="2"/>
      <c r="FR244" s="2"/>
      <c r="FS244" s="2"/>
      <c r="FT244" s="2"/>
      <c r="FU244" s="2"/>
      <c r="FV244" s="2"/>
      <c r="FW244" s="2"/>
      <c r="FX244" s="2"/>
      <c r="FY244" s="2"/>
      <c r="FZ244" s="2"/>
      <c r="GA244" s="2"/>
      <c r="GB244" s="2"/>
      <c r="GC244" s="2"/>
      <c r="GD244" s="2"/>
      <c r="GE244" s="2"/>
      <c r="GF244" s="2"/>
      <c r="GG244" s="2"/>
      <c r="GH244" s="2"/>
      <c r="GI244" s="2"/>
      <c r="GJ244" s="2"/>
      <c r="GK244" s="2"/>
      <c r="GL244" s="2"/>
      <c r="GM244" s="2"/>
      <c r="GN244" s="2"/>
      <c r="GO244" s="2"/>
      <c r="GP244" s="2"/>
      <c r="GQ244" s="2"/>
      <c r="GR244" s="2"/>
      <c r="GS244" s="2"/>
      <c r="GT244" s="2"/>
      <c r="GU244" s="2"/>
      <c r="GV244" s="2"/>
      <c r="GW244" s="2"/>
      <c r="GX244" s="2"/>
      <c r="GY244" s="2"/>
      <c r="GZ244" s="2"/>
      <c r="HA244" s="2"/>
      <c r="HB244" s="2"/>
      <c r="HC244" s="2"/>
      <c r="HD244" s="2"/>
      <c r="HE244" s="2"/>
      <c r="HF244" s="2"/>
      <c r="HG244" s="2"/>
      <c r="HH244" s="2"/>
      <c r="HI244" s="2"/>
      <c r="HJ244" s="2"/>
      <c r="HK244" s="2"/>
      <c r="HL244" s="2"/>
      <c r="HM244" s="2"/>
      <c r="HN244" s="2"/>
      <c r="HO244" s="2"/>
      <c r="HP244" s="2"/>
      <c r="HQ244" s="2"/>
      <c r="HR244" s="2"/>
      <c r="HS244" s="2"/>
      <c r="HT244" s="2"/>
      <c r="HU244" s="2"/>
      <c r="HV244" s="2"/>
      <c r="HW244" s="2"/>
      <c r="HX244" s="2"/>
      <c r="HY244" s="2"/>
      <c r="HZ244" s="2"/>
      <c r="IA244" s="2"/>
      <c r="IB244" s="2"/>
      <c r="IC244" s="2"/>
    </row>
    <row r="245" spans="1:237" x14ac:dyDescent="0.2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  <c r="ET245" s="2"/>
      <c r="EU245" s="2"/>
      <c r="EV245" s="2"/>
      <c r="EW245" s="2"/>
      <c r="EX245" s="2"/>
      <c r="EY245" s="2"/>
      <c r="EZ245" s="2"/>
      <c r="FA245" s="2"/>
      <c r="FB245" s="2"/>
      <c r="FC245" s="2"/>
      <c r="FD245" s="2"/>
      <c r="FE245" s="2"/>
      <c r="FF245" s="2"/>
      <c r="FG245" s="2"/>
      <c r="FH245" s="2"/>
      <c r="FI245" s="2"/>
      <c r="FJ245" s="2"/>
      <c r="FK245" s="2"/>
      <c r="FL245" s="2"/>
      <c r="FM245" s="2"/>
      <c r="FN245" s="2"/>
      <c r="FO245" s="2"/>
      <c r="FP245" s="2"/>
      <c r="FQ245" s="2"/>
      <c r="FR245" s="2"/>
      <c r="FS245" s="2"/>
      <c r="FT245" s="2"/>
      <c r="FU245" s="2"/>
      <c r="FV245" s="2"/>
      <c r="FW245" s="2"/>
      <c r="FX245" s="2"/>
      <c r="FY245" s="2"/>
      <c r="FZ245" s="2"/>
      <c r="GA245" s="2"/>
      <c r="GB245" s="2"/>
      <c r="GC245" s="2"/>
      <c r="GD245" s="2"/>
      <c r="GE245" s="2"/>
      <c r="GF245" s="2"/>
      <c r="GG245" s="2"/>
      <c r="GH245" s="2"/>
      <c r="GI245" s="2"/>
      <c r="GJ245" s="2"/>
      <c r="GK245" s="2"/>
      <c r="GL245" s="2"/>
      <c r="GM245" s="2"/>
      <c r="GN245" s="2"/>
      <c r="GO245" s="2"/>
      <c r="GP245" s="2"/>
      <c r="GQ245" s="2"/>
      <c r="GR245" s="2"/>
      <c r="GS245" s="2"/>
      <c r="GT245" s="2"/>
      <c r="GU245" s="2"/>
      <c r="GV245" s="2"/>
      <c r="GW245" s="2"/>
      <c r="GX245" s="2"/>
      <c r="GY245" s="2"/>
      <c r="GZ245" s="2"/>
      <c r="HA245" s="2"/>
      <c r="HB245" s="2"/>
      <c r="HC245" s="2"/>
      <c r="HD245" s="2"/>
      <c r="HE245" s="2"/>
      <c r="HF245" s="2"/>
      <c r="HG245" s="2"/>
      <c r="HH245" s="2"/>
      <c r="HI245" s="2"/>
      <c r="HJ245" s="2"/>
      <c r="HK245" s="2"/>
      <c r="HL245" s="2"/>
      <c r="HM245" s="2"/>
      <c r="HN245" s="2"/>
      <c r="HO245" s="2"/>
      <c r="HP245" s="2"/>
      <c r="HQ245" s="2"/>
      <c r="HR245" s="2"/>
      <c r="HS245" s="2"/>
      <c r="HT245" s="2"/>
      <c r="HU245" s="2"/>
      <c r="HV245" s="2"/>
      <c r="HW245" s="2"/>
      <c r="HX245" s="2"/>
      <c r="HY245" s="2"/>
      <c r="HZ245" s="2"/>
      <c r="IA245" s="2"/>
      <c r="IB245" s="2"/>
      <c r="IC245" s="2"/>
    </row>
    <row r="246" spans="1:237" x14ac:dyDescent="0.2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  <c r="ET246" s="2"/>
      <c r="EU246" s="2"/>
      <c r="EV246" s="2"/>
      <c r="EW246" s="2"/>
      <c r="EX246" s="2"/>
      <c r="EY246" s="2"/>
      <c r="EZ246" s="2"/>
      <c r="FA246" s="2"/>
      <c r="FB246" s="2"/>
      <c r="FC246" s="2"/>
      <c r="FD246" s="2"/>
      <c r="FE246" s="2"/>
      <c r="FF246" s="2"/>
      <c r="FG246" s="2"/>
      <c r="FH246" s="2"/>
      <c r="FI246" s="2"/>
      <c r="FJ246" s="2"/>
      <c r="FK246" s="2"/>
      <c r="FL246" s="2"/>
      <c r="FM246" s="2"/>
      <c r="FN246" s="2"/>
      <c r="FO246" s="2"/>
      <c r="FP246" s="2"/>
      <c r="FQ246" s="2"/>
      <c r="FR246" s="2"/>
      <c r="FS246" s="2"/>
      <c r="FT246" s="2"/>
      <c r="FU246" s="2"/>
      <c r="FV246" s="2"/>
      <c r="FW246" s="2"/>
      <c r="FX246" s="2"/>
      <c r="FY246" s="2"/>
      <c r="FZ246" s="2"/>
      <c r="GA246" s="2"/>
      <c r="GB246" s="2"/>
      <c r="GC246" s="2"/>
      <c r="GD246" s="2"/>
      <c r="GE246" s="2"/>
      <c r="GF246" s="2"/>
      <c r="GG246" s="2"/>
      <c r="GH246" s="2"/>
      <c r="GI246" s="2"/>
      <c r="GJ246" s="2"/>
      <c r="GK246" s="2"/>
      <c r="GL246" s="2"/>
      <c r="GM246" s="2"/>
      <c r="GN246" s="2"/>
      <c r="GO246" s="2"/>
      <c r="GP246" s="2"/>
      <c r="GQ246" s="2"/>
      <c r="GR246" s="2"/>
      <c r="GS246" s="2"/>
      <c r="GT246" s="2"/>
      <c r="GU246" s="2"/>
      <c r="GV246" s="2"/>
      <c r="GW246" s="2"/>
      <c r="GX246" s="2"/>
      <c r="GY246" s="2"/>
      <c r="GZ246" s="2"/>
      <c r="HA246" s="2"/>
      <c r="HB246" s="2"/>
      <c r="HC246" s="2"/>
      <c r="HD246" s="2"/>
      <c r="HE246" s="2"/>
      <c r="HF246" s="2"/>
      <c r="HG246" s="2"/>
      <c r="HH246" s="2"/>
      <c r="HI246" s="2"/>
      <c r="HJ246" s="2"/>
      <c r="HK246" s="2"/>
      <c r="HL246" s="2"/>
      <c r="HM246" s="2"/>
      <c r="HN246" s="2"/>
      <c r="HO246" s="2"/>
      <c r="HP246" s="2"/>
      <c r="HQ246" s="2"/>
      <c r="HR246" s="2"/>
      <c r="HS246" s="2"/>
      <c r="HT246" s="2"/>
      <c r="HU246" s="2"/>
      <c r="HV246" s="2"/>
      <c r="HW246" s="2"/>
      <c r="HX246" s="2"/>
      <c r="HY246" s="2"/>
      <c r="HZ246" s="2"/>
      <c r="IA246" s="2"/>
      <c r="IB246" s="2"/>
      <c r="IC246" s="2"/>
    </row>
    <row r="247" spans="1:237" x14ac:dyDescent="0.2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  <c r="ES247" s="2"/>
      <c r="ET247" s="2"/>
      <c r="EU247" s="2"/>
      <c r="EV247" s="2"/>
      <c r="EW247" s="2"/>
      <c r="EX247" s="2"/>
      <c r="EY247" s="2"/>
      <c r="EZ247" s="2"/>
      <c r="FA247" s="2"/>
      <c r="FB247" s="2"/>
      <c r="FC247" s="2"/>
      <c r="FD247" s="2"/>
      <c r="FE247" s="2"/>
      <c r="FF247" s="2"/>
      <c r="FG247" s="2"/>
      <c r="FH247" s="2"/>
      <c r="FI247" s="2"/>
      <c r="FJ247" s="2"/>
      <c r="FK247" s="2"/>
      <c r="FL247" s="2"/>
      <c r="FM247" s="2"/>
      <c r="FN247" s="2"/>
      <c r="FO247" s="2"/>
      <c r="FP247" s="2"/>
      <c r="FQ247" s="2"/>
      <c r="FR247" s="2"/>
      <c r="FS247" s="2"/>
      <c r="FT247" s="2"/>
      <c r="FU247" s="2"/>
      <c r="FV247" s="2"/>
      <c r="FW247" s="2"/>
      <c r="FX247" s="2"/>
      <c r="FY247" s="2"/>
      <c r="FZ247" s="2"/>
      <c r="GA247" s="2"/>
      <c r="GB247" s="2"/>
      <c r="GC247" s="2"/>
      <c r="GD247" s="2"/>
      <c r="GE247" s="2"/>
      <c r="GF247" s="2"/>
      <c r="GG247" s="2"/>
      <c r="GH247" s="2"/>
      <c r="GI247" s="2"/>
      <c r="GJ247" s="2"/>
      <c r="GK247" s="2"/>
      <c r="GL247" s="2"/>
      <c r="GM247" s="2"/>
      <c r="GN247" s="2"/>
      <c r="GO247" s="2"/>
      <c r="GP247" s="2"/>
      <c r="GQ247" s="2"/>
      <c r="GR247" s="2"/>
      <c r="GS247" s="2"/>
      <c r="GT247" s="2"/>
      <c r="GU247" s="2"/>
      <c r="GV247" s="2"/>
      <c r="GW247" s="2"/>
      <c r="GX247" s="2"/>
      <c r="GY247" s="2"/>
      <c r="GZ247" s="2"/>
      <c r="HA247" s="2"/>
      <c r="HB247" s="2"/>
      <c r="HC247" s="2"/>
      <c r="HD247" s="2"/>
      <c r="HE247" s="2"/>
      <c r="HF247" s="2"/>
      <c r="HG247" s="2"/>
      <c r="HH247" s="2"/>
      <c r="HI247" s="2"/>
      <c r="HJ247" s="2"/>
      <c r="HK247" s="2"/>
      <c r="HL247" s="2"/>
      <c r="HM247" s="2"/>
      <c r="HN247" s="2"/>
      <c r="HO247" s="2"/>
      <c r="HP247" s="2"/>
      <c r="HQ247" s="2"/>
      <c r="HR247" s="2"/>
      <c r="HS247" s="2"/>
      <c r="HT247" s="2"/>
      <c r="HU247" s="2"/>
      <c r="HV247" s="2"/>
      <c r="HW247" s="2"/>
      <c r="HX247" s="2"/>
      <c r="HY247" s="2"/>
      <c r="HZ247" s="2"/>
      <c r="IA247" s="2"/>
      <c r="IB247" s="2"/>
      <c r="IC247" s="2"/>
    </row>
    <row r="248" spans="1:237" x14ac:dyDescent="0.2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  <c r="ET248" s="2"/>
      <c r="EU248" s="2"/>
      <c r="EV248" s="2"/>
      <c r="EW248" s="2"/>
      <c r="EX248" s="2"/>
      <c r="EY248" s="2"/>
      <c r="EZ248" s="2"/>
      <c r="FA248" s="2"/>
      <c r="FB248" s="2"/>
      <c r="FC248" s="2"/>
      <c r="FD248" s="2"/>
      <c r="FE248" s="2"/>
      <c r="FF248" s="2"/>
      <c r="FG248" s="2"/>
      <c r="FH248" s="2"/>
      <c r="FI248" s="2"/>
      <c r="FJ248" s="2"/>
      <c r="FK248" s="2"/>
      <c r="FL248" s="2"/>
      <c r="FM248" s="2"/>
      <c r="FN248" s="2"/>
      <c r="FO248" s="2"/>
      <c r="FP248" s="2"/>
      <c r="FQ248" s="2"/>
      <c r="FR248" s="2"/>
      <c r="FS248" s="2"/>
      <c r="FT248" s="2"/>
      <c r="FU248" s="2"/>
      <c r="FV248" s="2"/>
      <c r="FW248" s="2"/>
      <c r="FX248" s="2"/>
      <c r="FY248" s="2"/>
      <c r="FZ248" s="2"/>
      <c r="GA248" s="2"/>
      <c r="GB248" s="2"/>
      <c r="GC248" s="2"/>
      <c r="GD248" s="2"/>
      <c r="GE248" s="2"/>
      <c r="GF248" s="2"/>
      <c r="GG248" s="2"/>
      <c r="GH248" s="2"/>
      <c r="GI248" s="2"/>
      <c r="GJ248" s="2"/>
      <c r="GK248" s="2"/>
      <c r="GL248" s="2"/>
      <c r="GM248" s="2"/>
      <c r="GN248" s="2"/>
      <c r="GO248" s="2"/>
      <c r="GP248" s="2"/>
      <c r="GQ248" s="2"/>
      <c r="GR248" s="2"/>
      <c r="GS248" s="2"/>
      <c r="GT248" s="2"/>
      <c r="GU248" s="2"/>
      <c r="GV248" s="2"/>
      <c r="GW248" s="2"/>
      <c r="GX248" s="2"/>
      <c r="GY248" s="2"/>
      <c r="GZ248" s="2"/>
      <c r="HA248" s="2"/>
      <c r="HB248" s="2"/>
      <c r="HC248" s="2"/>
      <c r="HD248" s="2"/>
      <c r="HE248" s="2"/>
      <c r="HF248" s="2"/>
      <c r="HG248" s="2"/>
      <c r="HH248" s="2"/>
      <c r="HI248" s="2"/>
      <c r="HJ248" s="2"/>
      <c r="HK248" s="2"/>
      <c r="HL248" s="2"/>
      <c r="HM248" s="2"/>
      <c r="HN248" s="2"/>
      <c r="HO248" s="2"/>
      <c r="HP248" s="2"/>
      <c r="HQ248" s="2"/>
      <c r="HR248" s="2"/>
      <c r="HS248" s="2"/>
      <c r="HT248" s="2"/>
      <c r="HU248" s="2"/>
      <c r="HV248" s="2"/>
      <c r="HW248" s="2"/>
      <c r="HX248" s="2"/>
      <c r="HY248" s="2"/>
      <c r="HZ248" s="2"/>
      <c r="IA248" s="2"/>
      <c r="IB248" s="2"/>
      <c r="IC248" s="2"/>
    </row>
    <row r="249" spans="1:237" x14ac:dyDescent="0.2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  <c r="ES249" s="2"/>
      <c r="ET249" s="2"/>
      <c r="EU249" s="2"/>
      <c r="EV249" s="2"/>
      <c r="EW249" s="2"/>
      <c r="EX249" s="2"/>
      <c r="EY249" s="2"/>
      <c r="EZ249" s="2"/>
      <c r="FA249" s="2"/>
      <c r="FB249" s="2"/>
      <c r="FC249" s="2"/>
      <c r="FD249" s="2"/>
      <c r="FE249" s="2"/>
      <c r="FF249" s="2"/>
      <c r="FG249" s="2"/>
      <c r="FH249" s="2"/>
      <c r="FI249" s="2"/>
      <c r="FJ249" s="2"/>
      <c r="FK249" s="2"/>
      <c r="FL249" s="2"/>
      <c r="FM249" s="2"/>
      <c r="FN249" s="2"/>
      <c r="FO249" s="2"/>
      <c r="FP249" s="2"/>
      <c r="FQ249" s="2"/>
      <c r="FR249" s="2"/>
      <c r="FS249" s="2"/>
      <c r="FT249" s="2"/>
      <c r="FU249" s="2"/>
      <c r="FV249" s="2"/>
      <c r="FW249" s="2"/>
      <c r="FX249" s="2"/>
      <c r="FY249" s="2"/>
      <c r="FZ249" s="2"/>
      <c r="GA249" s="2"/>
      <c r="GB249" s="2"/>
      <c r="GC249" s="2"/>
      <c r="GD249" s="2"/>
      <c r="GE249" s="2"/>
      <c r="GF249" s="2"/>
      <c r="GG249" s="2"/>
      <c r="GH249" s="2"/>
      <c r="GI249" s="2"/>
      <c r="GJ249" s="2"/>
      <c r="GK249" s="2"/>
      <c r="GL249" s="2"/>
      <c r="GM249" s="2"/>
      <c r="GN249" s="2"/>
      <c r="GO249" s="2"/>
      <c r="GP249" s="2"/>
      <c r="GQ249" s="2"/>
      <c r="GR249" s="2"/>
      <c r="GS249" s="2"/>
      <c r="GT249" s="2"/>
      <c r="GU249" s="2"/>
      <c r="GV249" s="2"/>
      <c r="GW249" s="2"/>
      <c r="GX249" s="2"/>
      <c r="GY249" s="2"/>
      <c r="GZ249" s="2"/>
      <c r="HA249" s="2"/>
      <c r="HB249" s="2"/>
      <c r="HC249" s="2"/>
      <c r="HD249" s="2"/>
      <c r="HE249" s="2"/>
      <c r="HF249" s="2"/>
      <c r="HG249" s="2"/>
      <c r="HH249" s="2"/>
      <c r="HI249" s="2"/>
      <c r="HJ249" s="2"/>
      <c r="HK249" s="2"/>
      <c r="HL249" s="2"/>
      <c r="HM249" s="2"/>
      <c r="HN249" s="2"/>
      <c r="HO249" s="2"/>
      <c r="HP249" s="2"/>
      <c r="HQ249" s="2"/>
      <c r="HR249" s="2"/>
      <c r="HS249" s="2"/>
      <c r="HT249" s="2"/>
      <c r="HU249" s="2"/>
      <c r="HV249" s="2"/>
      <c r="HW249" s="2"/>
      <c r="HX249" s="2"/>
      <c r="HY249" s="2"/>
      <c r="HZ249" s="2"/>
      <c r="IA249" s="2"/>
      <c r="IB249" s="2"/>
      <c r="IC249" s="2"/>
    </row>
    <row r="250" spans="1:237" x14ac:dyDescent="0.2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  <c r="ET250" s="2"/>
      <c r="EU250" s="2"/>
      <c r="EV250" s="2"/>
      <c r="EW250" s="2"/>
      <c r="EX250" s="2"/>
      <c r="EY250" s="2"/>
      <c r="EZ250" s="2"/>
      <c r="FA250" s="2"/>
      <c r="FB250" s="2"/>
      <c r="FC250" s="2"/>
      <c r="FD250" s="2"/>
      <c r="FE250" s="2"/>
      <c r="FF250" s="2"/>
      <c r="FG250" s="2"/>
      <c r="FH250" s="2"/>
      <c r="FI250" s="2"/>
      <c r="FJ250" s="2"/>
      <c r="FK250" s="2"/>
      <c r="FL250" s="2"/>
      <c r="FM250" s="2"/>
      <c r="FN250" s="2"/>
      <c r="FO250" s="2"/>
      <c r="FP250" s="2"/>
      <c r="FQ250" s="2"/>
      <c r="FR250" s="2"/>
      <c r="FS250" s="2"/>
      <c r="FT250" s="2"/>
      <c r="FU250" s="2"/>
      <c r="FV250" s="2"/>
      <c r="FW250" s="2"/>
      <c r="FX250" s="2"/>
      <c r="FY250" s="2"/>
      <c r="FZ250" s="2"/>
      <c r="GA250" s="2"/>
      <c r="GB250" s="2"/>
      <c r="GC250" s="2"/>
      <c r="GD250" s="2"/>
      <c r="GE250" s="2"/>
      <c r="GF250" s="2"/>
      <c r="GG250" s="2"/>
      <c r="GH250" s="2"/>
      <c r="GI250" s="2"/>
      <c r="GJ250" s="2"/>
      <c r="GK250" s="2"/>
      <c r="GL250" s="2"/>
      <c r="GM250" s="2"/>
      <c r="GN250" s="2"/>
      <c r="GO250" s="2"/>
      <c r="GP250" s="2"/>
      <c r="GQ250" s="2"/>
      <c r="GR250" s="2"/>
      <c r="GS250" s="2"/>
      <c r="GT250" s="2"/>
      <c r="GU250" s="2"/>
      <c r="GV250" s="2"/>
      <c r="GW250" s="2"/>
      <c r="GX250" s="2"/>
      <c r="GY250" s="2"/>
      <c r="GZ250" s="2"/>
      <c r="HA250" s="2"/>
      <c r="HB250" s="2"/>
      <c r="HC250" s="2"/>
      <c r="HD250" s="2"/>
      <c r="HE250" s="2"/>
      <c r="HF250" s="2"/>
      <c r="HG250" s="2"/>
      <c r="HH250" s="2"/>
      <c r="HI250" s="2"/>
      <c r="HJ250" s="2"/>
      <c r="HK250" s="2"/>
      <c r="HL250" s="2"/>
      <c r="HM250" s="2"/>
      <c r="HN250" s="2"/>
      <c r="HO250" s="2"/>
      <c r="HP250" s="2"/>
      <c r="HQ250" s="2"/>
      <c r="HR250" s="2"/>
      <c r="HS250" s="2"/>
      <c r="HT250" s="2"/>
      <c r="HU250" s="2"/>
      <c r="HV250" s="2"/>
      <c r="HW250" s="2"/>
      <c r="HX250" s="2"/>
      <c r="HY250" s="2"/>
      <c r="HZ250" s="2"/>
      <c r="IA250" s="2"/>
      <c r="IB250" s="2"/>
      <c r="IC250" s="2"/>
    </row>
    <row r="251" spans="1:237" x14ac:dyDescent="0.2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  <c r="ES251" s="2"/>
      <c r="ET251" s="2"/>
      <c r="EU251" s="2"/>
      <c r="EV251" s="2"/>
      <c r="EW251" s="2"/>
      <c r="EX251" s="2"/>
      <c r="EY251" s="2"/>
      <c r="EZ251" s="2"/>
      <c r="FA251" s="2"/>
      <c r="FB251" s="2"/>
      <c r="FC251" s="2"/>
      <c r="FD251" s="2"/>
      <c r="FE251" s="2"/>
      <c r="FF251" s="2"/>
      <c r="FG251" s="2"/>
      <c r="FH251" s="2"/>
      <c r="FI251" s="2"/>
      <c r="FJ251" s="2"/>
      <c r="FK251" s="2"/>
      <c r="FL251" s="2"/>
      <c r="FM251" s="2"/>
      <c r="FN251" s="2"/>
      <c r="FO251" s="2"/>
      <c r="FP251" s="2"/>
      <c r="FQ251" s="2"/>
      <c r="FR251" s="2"/>
      <c r="FS251" s="2"/>
      <c r="FT251" s="2"/>
      <c r="FU251" s="2"/>
      <c r="FV251" s="2"/>
      <c r="FW251" s="2"/>
      <c r="FX251" s="2"/>
      <c r="FY251" s="2"/>
      <c r="FZ251" s="2"/>
      <c r="GA251" s="2"/>
      <c r="GB251" s="2"/>
      <c r="GC251" s="2"/>
      <c r="GD251" s="2"/>
      <c r="GE251" s="2"/>
      <c r="GF251" s="2"/>
      <c r="GG251" s="2"/>
      <c r="GH251" s="2"/>
      <c r="GI251" s="2"/>
      <c r="GJ251" s="2"/>
      <c r="GK251" s="2"/>
      <c r="GL251" s="2"/>
      <c r="GM251" s="2"/>
      <c r="GN251" s="2"/>
      <c r="GO251" s="2"/>
      <c r="GP251" s="2"/>
      <c r="GQ251" s="2"/>
      <c r="GR251" s="2"/>
      <c r="GS251" s="2"/>
      <c r="GT251" s="2"/>
      <c r="GU251" s="2"/>
      <c r="GV251" s="2"/>
      <c r="GW251" s="2"/>
      <c r="GX251" s="2"/>
      <c r="GY251" s="2"/>
      <c r="GZ251" s="2"/>
      <c r="HA251" s="2"/>
      <c r="HB251" s="2"/>
      <c r="HC251" s="2"/>
      <c r="HD251" s="2"/>
      <c r="HE251" s="2"/>
      <c r="HF251" s="2"/>
      <c r="HG251" s="2"/>
      <c r="HH251" s="2"/>
      <c r="HI251" s="2"/>
      <c r="HJ251" s="2"/>
      <c r="HK251" s="2"/>
      <c r="HL251" s="2"/>
      <c r="HM251" s="2"/>
      <c r="HN251" s="2"/>
      <c r="HO251" s="2"/>
      <c r="HP251" s="2"/>
      <c r="HQ251" s="2"/>
      <c r="HR251" s="2"/>
      <c r="HS251" s="2"/>
      <c r="HT251" s="2"/>
      <c r="HU251" s="2"/>
      <c r="HV251" s="2"/>
      <c r="HW251" s="2"/>
      <c r="HX251" s="2"/>
      <c r="HY251" s="2"/>
      <c r="HZ251" s="2"/>
      <c r="IA251" s="2"/>
      <c r="IB251" s="2"/>
      <c r="IC251" s="2"/>
    </row>
    <row r="252" spans="1:237" x14ac:dyDescent="0.2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  <c r="ES252" s="2"/>
      <c r="ET252" s="2"/>
      <c r="EU252" s="2"/>
      <c r="EV252" s="2"/>
      <c r="EW252" s="2"/>
      <c r="EX252" s="2"/>
      <c r="EY252" s="2"/>
      <c r="EZ252" s="2"/>
      <c r="FA252" s="2"/>
      <c r="FB252" s="2"/>
      <c r="FC252" s="2"/>
      <c r="FD252" s="2"/>
      <c r="FE252" s="2"/>
      <c r="FF252" s="2"/>
      <c r="FG252" s="2"/>
      <c r="FH252" s="2"/>
      <c r="FI252" s="2"/>
      <c r="FJ252" s="2"/>
      <c r="FK252" s="2"/>
      <c r="FL252" s="2"/>
      <c r="FM252" s="2"/>
      <c r="FN252" s="2"/>
      <c r="FO252" s="2"/>
      <c r="FP252" s="2"/>
      <c r="FQ252" s="2"/>
      <c r="FR252" s="2"/>
      <c r="FS252" s="2"/>
      <c r="FT252" s="2"/>
      <c r="FU252" s="2"/>
      <c r="FV252" s="2"/>
      <c r="FW252" s="2"/>
      <c r="FX252" s="2"/>
      <c r="FY252" s="2"/>
      <c r="FZ252" s="2"/>
      <c r="GA252" s="2"/>
      <c r="GB252" s="2"/>
      <c r="GC252" s="2"/>
      <c r="GD252" s="2"/>
      <c r="GE252" s="2"/>
      <c r="GF252" s="2"/>
      <c r="GG252" s="2"/>
      <c r="GH252" s="2"/>
      <c r="GI252" s="2"/>
      <c r="GJ252" s="2"/>
      <c r="GK252" s="2"/>
      <c r="GL252" s="2"/>
      <c r="GM252" s="2"/>
      <c r="GN252" s="2"/>
      <c r="GO252" s="2"/>
      <c r="GP252" s="2"/>
      <c r="GQ252" s="2"/>
      <c r="GR252" s="2"/>
      <c r="GS252" s="2"/>
      <c r="GT252" s="2"/>
      <c r="GU252" s="2"/>
      <c r="GV252" s="2"/>
      <c r="GW252" s="2"/>
      <c r="GX252" s="2"/>
      <c r="GY252" s="2"/>
      <c r="GZ252" s="2"/>
      <c r="HA252" s="2"/>
      <c r="HB252" s="2"/>
      <c r="HC252" s="2"/>
      <c r="HD252" s="2"/>
      <c r="HE252" s="2"/>
      <c r="HF252" s="2"/>
      <c r="HG252" s="2"/>
      <c r="HH252" s="2"/>
      <c r="HI252" s="2"/>
      <c r="HJ252" s="2"/>
      <c r="HK252" s="2"/>
      <c r="HL252" s="2"/>
      <c r="HM252" s="2"/>
      <c r="HN252" s="2"/>
      <c r="HO252" s="2"/>
      <c r="HP252" s="2"/>
      <c r="HQ252" s="2"/>
      <c r="HR252" s="2"/>
      <c r="HS252" s="2"/>
      <c r="HT252" s="2"/>
      <c r="HU252" s="2"/>
      <c r="HV252" s="2"/>
      <c r="HW252" s="2"/>
      <c r="HX252" s="2"/>
      <c r="HY252" s="2"/>
      <c r="HZ252" s="2"/>
      <c r="IA252" s="2"/>
      <c r="IB252" s="2"/>
      <c r="IC252" s="2"/>
    </row>
    <row r="253" spans="1:237" x14ac:dyDescent="0.2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  <c r="ES253" s="2"/>
      <c r="ET253" s="2"/>
      <c r="EU253" s="2"/>
      <c r="EV253" s="2"/>
      <c r="EW253" s="2"/>
      <c r="EX253" s="2"/>
      <c r="EY253" s="2"/>
      <c r="EZ253" s="2"/>
      <c r="FA253" s="2"/>
      <c r="FB253" s="2"/>
      <c r="FC253" s="2"/>
      <c r="FD253" s="2"/>
      <c r="FE253" s="2"/>
      <c r="FF253" s="2"/>
      <c r="FG253" s="2"/>
      <c r="FH253" s="2"/>
      <c r="FI253" s="2"/>
      <c r="FJ253" s="2"/>
      <c r="FK253" s="2"/>
      <c r="FL253" s="2"/>
      <c r="FM253" s="2"/>
      <c r="FN253" s="2"/>
      <c r="FO253" s="2"/>
      <c r="FP253" s="2"/>
      <c r="FQ253" s="2"/>
      <c r="FR253" s="2"/>
      <c r="FS253" s="2"/>
      <c r="FT253" s="2"/>
      <c r="FU253" s="2"/>
      <c r="FV253" s="2"/>
      <c r="FW253" s="2"/>
      <c r="FX253" s="2"/>
      <c r="FY253" s="2"/>
      <c r="FZ253" s="2"/>
      <c r="GA253" s="2"/>
      <c r="GB253" s="2"/>
      <c r="GC253" s="2"/>
      <c r="GD253" s="2"/>
      <c r="GE253" s="2"/>
      <c r="GF253" s="2"/>
      <c r="GG253" s="2"/>
      <c r="GH253" s="2"/>
      <c r="GI253" s="2"/>
      <c r="GJ253" s="2"/>
      <c r="GK253" s="2"/>
      <c r="GL253" s="2"/>
      <c r="GM253" s="2"/>
      <c r="GN253" s="2"/>
      <c r="GO253" s="2"/>
      <c r="GP253" s="2"/>
      <c r="GQ253" s="2"/>
      <c r="GR253" s="2"/>
      <c r="GS253" s="2"/>
      <c r="GT253" s="2"/>
      <c r="GU253" s="2"/>
      <c r="GV253" s="2"/>
      <c r="GW253" s="2"/>
      <c r="GX253" s="2"/>
      <c r="GY253" s="2"/>
      <c r="GZ253" s="2"/>
      <c r="HA253" s="2"/>
      <c r="HB253" s="2"/>
      <c r="HC253" s="2"/>
      <c r="HD253" s="2"/>
      <c r="HE253" s="2"/>
      <c r="HF253" s="2"/>
      <c r="HG253" s="2"/>
      <c r="HH253" s="2"/>
      <c r="HI253" s="2"/>
      <c r="HJ253" s="2"/>
      <c r="HK253" s="2"/>
      <c r="HL253" s="2"/>
      <c r="HM253" s="2"/>
      <c r="HN253" s="2"/>
      <c r="HO253" s="2"/>
      <c r="HP253" s="2"/>
      <c r="HQ253" s="2"/>
      <c r="HR253" s="2"/>
      <c r="HS253" s="2"/>
      <c r="HT253" s="2"/>
      <c r="HU253" s="2"/>
      <c r="HV253" s="2"/>
      <c r="HW253" s="2"/>
      <c r="HX253" s="2"/>
      <c r="HY253" s="2"/>
      <c r="HZ253" s="2"/>
      <c r="IA253" s="2"/>
      <c r="IB253" s="2"/>
      <c r="IC253" s="2"/>
    </row>
    <row r="254" spans="1:237" x14ac:dyDescent="0.2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  <c r="ES254" s="2"/>
      <c r="ET254" s="2"/>
      <c r="EU254" s="2"/>
      <c r="EV254" s="2"/>
      <c r="EW254" s="2"/>
      <c r="EX254" s="2"/>
      <c r="EY254" s="2"/>
      <c r="EZ254" s="2"/>
      <c r="FA254" s="2"/>
      <c r="FB254" s="2"/>
      <c r="FC254" s="2"/>
      <c r="FD254" s="2"/>
      <c r="FE254" s="2"/>
      <c r="FF254" s="2"/>
      <c r="FG254" s="2"/>
      <c r="FH254" s="2"/>
      <c r="FI254" s="2"/>
      <c r="FJ254" s="2"/>
      <c r="FK254" s="2"/>
      <c r="FL254" s="2"/>
      <c r="FM254" s="2"/>
      <c r="FN254" s="2"/>
      <c r="FO254" s="2"/>
      <c r="FP254" s="2"/>
      <c r="FQ254" s="2"/>
      <c r="FR254" s="2"/>
      <c r="FS254" s="2"/>
      <c r="FT254" s="2"/>
      <c r="FU254" s="2"/>
      <c r="FV254" s="2"/>
      <c r="FW254" s="2"/>
      <c r="FX254" s="2"/>
      <c r="FY254" s="2"/>
      <c r="FZ254" s="2"/>
      <c r="GA254" s="2"/>
      <c r="GB254" s="2"/>
      <c r="GC254" s="2"/>
      <c r="GD254" s="2"/>
      <c r="GE254" s="2"/>
      <c r="GF254" s="2"/>
      <c r="GG254" s="2"/>
      <c r="GH254" s="2"/>
      <c r="GI254" s="2"/>
      <c r="GJ254" s="2"/>
      <c r="GK254" s="2"/>
      <c r="GL254" s="2"/>
      <c r="GM254" s="2"/>
      <c r="GN254" s="2"/>
      <c r="GO254" s="2"/>
      <c r="GP254" s="2"/>
      <c r="GQ254" s="2"/>
      <c r="GR254" s="2"/>
      <c r="GS254" s="2"/>
      <c r="GT254" s="2"/>
      <c r="GU254" s="2"/>
      <c r="GV254" s="2"/>
      <c r="GW254" s="2"/>
      <c r="GX254" s="2"/>
      <c r="GY254" s="2"/>
      <c r="GZ254" s="2"/>
      <c r="HA254" s="2"/>
      <c r="HB254" s="2"/>
      <c r="HC254" s="2"/>
      <c r="HD254" s="2"/>
      <c r="HE254" s="2"/>
      <c r="HF254" s="2"/>
      <c r="HG254" s="2"/>
      <c r="HH254" s="2"/>
      <c r="HI254" s="2"/>
      <c r="HJ254" s="2"/>
      <c r="HK254" s="2"/>
      <c r="HL254" s="2"/>
      <c r="HM254" s="2"/>
      <c r="HN254" s="2"/>
      <c r="HO254" s="2"/>
      <c r="HP254" s="2"/>
      <c r="HQ254" s="2"/>
      <c r="HR254" s="2"/>
      <c r="HS254" s="2"/>
      <c r="HT254" s="2"/>
      <c r="HU254" s="2"/>
      <c r="HV254" s="2"/>
      <c r="HW254" s="2"/>
      <c r="HX254" s="2"/>
      <c r="HY254" s="2"/>
      <c r="HZ254" s="2"/>
      <c r="IA254" s="2"/>
      <c r="IB254" s="2"/>
      <c r="IC254" s="2"/>
    </row>
    <row r="255" spans="1:237" x14ac:dyDescent="0.2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  <c r="ES255" s="2"/>
      <c r="ET255" s="2"/>
      <c r="EU255" s="2"/>
      <c r="EV255" s="2"/>
      <c r="EW255" s="2"/>
      <c r="EX255" s="2"/>
      <c r="EY255" s="2"/>
      <c r="EZ255" s="2"/>
      <c r="FA255" s="2"/>
      <c r="FB255" s="2"/>
      <c r="FC255" s="2"/>
      <c r="FD255" s="2"/>
      <c r="FE255" s="2"/>
      <c r="FF255" s="2"/>
      <c r="FG255" s="2"/>
      <c r="FH255" s="2"/>
      <c r="FI255" s="2"/>
      <c r="FJ255" s="2"/>
      <c r="FK255" s="2"/>
      <c r="FL255" s="2"/>
      <c r="FM255" s="2"/>
      <c r="FN255" s="2"/>
      <c r="FO255" s="2"/>
      <c r="FP255" s="2"/>
      <c r="FQ255" s="2"/>
      <c r="FR255" s="2"/>
      <c r="FS255" s="2"/>
      <c r="FT255" s="2"/>
      <c r="FU255" s="2"/>
      <c r="FV255" s="2"/>
      <c r="FW255" s="2"/>
      <c r="FX255" s="2"/>
      <c r="FY255" s="2"/>
      <c r="FZ255" s="2"/>
      <c r="GA255" s="2"/>
      <c r="GB255" s="2"/>
      <c r="GC255" s="2"/>
      <c r="GD255" s="2"/>
      <c r="GE255" s="2"/>
      <c r="GF255" s="2"/>
      <c r="GG255" s="2"/>
      <c r="GH255" s="2"/>
      <c r="GI255" s="2"/>
      <c r="GJ255" s="2"/>
      <c r="GK255" s="2"/>
      <c r="GL255" s="2"/>
      <c r="GM255" s="2"/>
      <c r="GN255" s="2"/>
      <c r="GO255" s="2"/>
      <c r="GP255" s="2"/>
      <c r="GQ255" s="2"/>
      <c r="GR255" s="2"/>
      <c r="GS255" s="2"/>
      <c r="GT255" s="2"/>
      <c r="GU255" s="2"/>
      <c r="GV255" s="2"/>
      <c r="GW255" s="2"/>
      <c r="GX255" s="2"/>
      <c r="GY255" s="2"/>
      <c r="GZ255" s="2"/>
      <c r="HA255" s="2"/>
      <c r="HB255" s="2"/>
      <c r="HC255" s="2"/>
      <c r="HD255" s="2"/>
      <c r="HE255" s="2"/>
      <c r="HF255" s="2"/>
      <c r="HG255" s="2"/>
      <c r="HH255" s="2"/>
      <c r="HI255" s="2"/>
      <c r="HJ255" s="2"/>
      <c r="HK255" s="2"/>
      <c r="HL255" s="2"/>
      <c r="HM255" s="2"/>
      <c r="HN255" s="2"/>
      <c r="HO255" s="2"/>
      <c r="HP255" s="2"/>
      <c r="HQ255" s="2"/>
      <c r="HR255" s="2"/>
      <c r="HS255" s="2"/>
      <c r="HT255" s="2"/>
      <c r="HU255" s="2"/>
      <c r="HV255" s="2"/>
      <c r="HW255" s="2"/>
      <c r="HX255" s="2"/>
      <c r="HY255" s="2"/>
      <c r="HZ255" s="2"/>
      <c r="IA255" s="2"/>
      <c r="IB255" s="2"/>
      <c r="IC255" s="2"/>
    </row>
    <row r="256" spans="1:237" x14ac:dyDescent="0.2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  <c r="ES256" s="2"/>
      <c r="ET256" s="2"/>
      <c r="EU256" s="2"/>
      <c r="EV256" s="2"/>
      <c r="EW256" s="2"/>
      <c r="EX256" s="2"/>
      <c r="EY256" s="2"/>
      <c r="EZ256" s="2"/>
      <c r="FA256" s="2"/>
      <c r="FB256" s="2"/>
      <c r="FC256" s="2"/>
      <c r="FD256" s="2"/>
      <c r="FE256" s="2"/>
      <c r="FF256" s="2"/>
      <c r="FG256" s="2"/>
      <c r="FH256" s="2"/>
      <c r="FI256" s="2"/>
      <c r="FJ256" s="2"/>
      <c r="FK256" s="2"/>
      <c r="FL256" s="2"/>
      <c r="FM256" s="2"/>
      <c r="FN256" s="2"/>
      <c r="FO256" s="2"/>
      <c r="FP256" s="2"/>
      <c r="FQ256" s="2"/>
      <c r="FR256" s="2"/>
      <c r="FS256" s="2"/>
      <c r="FT256" s="2"/>
      <c r="FU256" s="2"/>
      <c r="FV256" s="2"/>
      <c r="FW256" s="2"/>
      <c r="FX256" s="2"/>
      <c r="FY256" s="2"/>
      <c r="FZ256" s="2"/>
      <c r="GA256" s="2"/>
      <c r="GB256" s="2"/>
      <c r="GC256" s="2"/>
      <c r="GD256" s="2"/>
      <c r="GE256" s="2"/>
      <c r="GF256" s="2"/>
      <c r="GG256" s="2"/>
      <c r="GH256" s="2"/>
      <c r="GI256" s="2"/>
      <c r="GJ256" s="2"/>
      <c r="GK256" s="2"/>
      <c r="GL256" s="2"/>
      <c r="GM256" s="2"/>
      <c r="GN256" s="2"/>
      <c r="GO256" s="2"/>
      <c r="GP256" s="2"/>
      <c r="GQ256" s="2"/>
      <c r="GR256" s="2"/>
      <c r="GS256" s="2"/>
      <c r="GT256" s="2"/>
      <c r="GU256" s="2"/>
      <c r="GV256" s="2"/>
      <c r="GW256" s="2"/>
      <c r="GX256" s="2"/>
      <c r="GY256" s="2"/>
      <c r="GZ256" s="2"/>
      <c r="HA256" s="2"/>
      <c r="HB256" s="2"/>
      <c r="HC256" s="2"/>
      <c r="HD256" s="2"/>
      <c r="HE256" s="2"/>
      <c r="HF256" s="2"/>
      <c r="HG256" s="2"/>
      <c r="HH256" s="2"/>
      <c r="HI256" s="2"/>
      <c r="HJ256" s="2"/>
      <c r="HK256" s="2"/>
      <c r="HL256" s="2"/>
      <c r="HM256" s="2"/>
      <c r="HN256" s="2"/>
      <c r="HO256" s="2"/>
      <c r="HP256" s="2"/>
      <c r="HQ256" s="2"/>
      <c r="HR256" s="2"/>
      <c r="HS256" s="2"/>
      <c r="HT256" s="2"/>
      <c r="HU256" s="2"/>
      <c r="HV256" s="2"/>
      <c r="HW256" s="2"/>
      <c r="HX256" s="2"/>
      <c r="HY256" s="2"/>
      <c r="HZ256" s="2"/>
      <c r="IA256" s="2"/>
      <c r="IB256" s="2"/>
      <c r="IC256" s="2"/>
    </row>
    <row r="257" spans="1:237" x14ac:dyDescent="0.2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  <c r="ES257" s="2"/>
      <c r="ET257" s="2"/>
      <c r="EU257" s="2"/>
      <c r="EV257" s="2"/>
      <c r="EW257" s="2"/>
      <c r="EX257" s="2"/>
      <c r="EY257" s="2"/>
      <c r="EZ257" s="2"/>
      <c r="FA257" s="2"/>
      <c r="FB257" s="2"/>
      <c r="FC257" s="2"/>
      <c r="FD257" s="2"/>
      <c r="FE257" s="2"/>
      <c r="FF257" s="2"/>
      <c r="FG257" s="2"/>
      <c r="FH257" s="2"/>
      <c r="FI257" s="2"/>
      <c r="FJ257" s="2"/>
      <c r="FK257" s="2"/>
      <c r="FL257" s="2"/>
      <c r="FM257" s="2"/>
      <c r="FN257" s="2"/>
      <c r="FO257" s="2"/>
      <c r="FP257" s="2"/>
      <c r="FQ257" s="2"/>
      <c r="FR257" s="2"/>
      <c r="FS257" s="2"/>
      <c r="FT257" s="2"/>
      <c r="FU257" s="2"/>
      <c r="FV257" s="2"/>
      <c r="FW257" s="2"/>
      <c r="FX257" s="2"/>
      <c r="FY257" s="2"/>
      <c r="FZ257" s="2"/>
      <c r="GA257" s="2"/>
      <c r="GB257" s="2"/>
      <c r="GC257" s="2"/>
      <c r="GD257" s="2"/>
      <c r="GE257" s="2"/>
      <c r="GF257" s="2"/>
      <c r="GG257" s="2"/>
      <c r="GH257" s="2"/>
      <c r="GI257" s="2"/>
      <c r="GJ257" s="2"/>
      <c r="GK257" s="2"/>
      <c r="GL257" s="2"/>
      <c r="GM257" s="2"/>
      <c r="GN257" s="2"/>
      <c r="GO257" s="2"/>
      <c r="GP257" s="2"/>
      <c r="GQ257" s="2"/>
      <c r="GR257" s="2"/>
      <c r="GS257" s="2"/>
      <c r="GT257" s="2"/>
      <c r="GU257" s="2"/>
      <c r="GV257" s="2"/>
      <c r="GW257" s="2"/>
      <c r="GX257" s="2"/>
      <c r="GY257" s="2"/>
      <c r="GZ257" s="2"/>
      <c r="HA257" s="2"/>
      <c r="HB257" s="2"/>
      <c r="HC257" s="2"/>
      <c r="HD257" s="2"/>
      <c r="HE257" s="2"/>
      <c r="HF257" s="2"/>
      <c r="HG257" s="2"/>
      <c r="HH257" s="2"/>
      <c r="HI257" s="2"/>
      <c r="HJ257" s="2"/>
      <c r="HK257" s="2"/>
      <c r="HL257" s="2"/>
      <c r="HM257" s="2"/>
      <c r="HN257" s="2"/>
      <c r="HO257" s="2"/>
      <c r="HP257" s="2"/>
      <c r="HQ257" s="2"/>
      <c r="HR257" s="2"/>
      <c r="HS257" s="2"/>
      <c r="HT257" s="2"/>
      <c r="HU257" s="2"/>
      <c r="HV257" s="2"/>
      <c r="HW257" s="2"/>
      <c r="HX257" s="2"/>
      <c r="HY257" s="2"/>
      <c r="HZ257" s="2"/>
      <c r="IA257" s="2"/>
      <c r="IB257" s="2"/>
      <c r="IC257" s="2"/>
    </row>
    <row r="258" spans="1:237" x14ac:dyDescent="0.2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  <c r="ES258" s="2"/>
      <c r="ET258" s="2"/>
      <c r="EU258" s="2"/>
      <c r="EV258" s="2"/>
      <c r="EW258" s="2"/>
      <c r="EX258" s="2"/>
      <c r="EY258" s="2"/>
      <c r="EZ258" s="2"/>
      <c r="FA258" s="2"/>
      <c r="FB258" s="2"/>
      <c r="FC258" s="2"/>
      <c r="FD258" s="2"/>
      <c r="FE258" s="2"/>
      <c r="FF258" s="2"/>
      <c r="FG258" s="2"/>
      <c r="FH258" s="2"/>
      <c r="FI258" s="2"/>
      <c r="FJ258" s="2"/>
      <c r="FK258" s="2"/>
      <c r="FL258" s="2"/>
      <c r="FM258" s="2"/>
      <c r="FN258" s="2"/>
      <c r="FO258" s="2"/>
      <c r="FP258" s="2"/>
      <c r="FQ258" s="2"/>
      <c r="FR258" s="2"/>
      <c r="FS258" s="2"/>
      <c r="FT258" s="2"/>
      <c r="FU258" s="2"/>
      <c r="FV258" s="2"/>
      <c r="FW258" s="2"/>
      <c r="FX258" s="2"/>
      <c r="FY258" s="2"/>
      <c r="FZ258" s="2"/>
      <c r="GA258" s="2"/>
      <c r="GB258" s="2"/>
      <c r="GC258" s="2"/>
      <c r="GD258" s="2"/>
      <c r="GE258" s="2"/>
      <c r="GF258" s="2"/>
      <c r="GG258" s="2"/>
      <c r="GH258" s="2"/>
      <c r="GI258" s="2"/>
      <c r="GJ258" s="2"/>
      <c r="GK258" s="2"/>
      <c r="GL258" s="2"/>
      <c r="GM258" s="2"/>
      <c r="GN258" s="2"/>
      <c r="GO258" s="2"/>
      <c r="GP258" s="2"/>
      <c r="GQ258" s="2"/>
      <c r="GR258" s="2"/>
      <c r="GS258" s="2"/>
      <c r="GT258" s="2"/>
      <c r="GU258" s="2"/>
      <c r="GV258" s="2"/>
      <c r="GW258" s="2"/>
      <c r="GX258" s="2"/>
      <c r="GY258" s="2"/>
      <c r="GZ258" s="2"/>
      <c r="HA258" s="2"/>
      <c r="HB258" s="2"/>
      <c r="HC258" s="2"/>
      <c r="HD258" s="2"/>
      <c r="HE258" s="2"/>
      <c r="HF258" s="2"/>
      <c r="HG258" s="2"/>
      <c r="HH258" s="2"/>
      <c r="HI258" s="2"/>
      <c r="HJ258" s="2"/>
      <c r="HK258" s="2"/>
      <c r="HL258" s="2"/>
      <c r="HM258" s="2"/>
      <c r="HN258" s="2"/>
      <c r="HO258" s="2"/>
      <c r="HP258" s="2"/>
      <c r="HQ258" s="2"/>
      <c r="HR258" s="2"/>
      <c r="HS258" s="2"/>
      <c r="HT258" s="2"/>
      <c r="HU258" s="2"/>
      <c r="HV258" s="2"/>
      <c r="HW258" s="2"/>
      <c r="HX258" s="2"/>
      <c r="HY258" s="2"/>
      <c r="HZ258" s="2"/>
      <c r="IA258" s="2"/>
      <c r="IB258" s="2"/>
      <c r="IC258" s="2"/>
    </row>
    <row r="259" spans="1:237" x14ac:dyDescent="0.2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  <c r="ES259" s="2"/>
      <c r="ET259" s="2"/>
      <c r="EU259" s="2"/>
      <c r="EV259" s="2"/>
      <c r="EW259" s="2"/>
      <c r="EX259" s="2"/>
      <c r="EY259" s="2"/>
      <c r="EZ259" s="2"/>
      <c r="FA259" s="2"/>
      <c r="FB259" s="2"/>
      <c r="FC259" s="2"/>
      <c r="FD259" s="2"/>
      <c r="FE259" s="2"/>
      <c r="FF259" s="2"/>
      <c r="FG259" s="2"/>
      <c r="FH259" s="2"/>
      <c r="FI259" s="2"/>
      <c r="FJ259" s="2"/>
      <c r="FK259" s="2"/>
      <c r="FL259" s="2"/>
      <c r="FM259" s="2"/>
      <c r="FN259" s="2"/>
      <c r="FO259" s="2"/>
      <c r="FP259" s="2"/>
      <c r="FQ259" s="2"/>
      <c r="FR259" s="2"/>
      <c r="FS259" s="2"/>
      <c r="FT259" s="2"/>
      <c r="FU259" s="2"/>
      <c r="FV259" s="2"/>
      <c r="FW259" s="2"/>
      <c r="FX259" s="2"/>
      <c r="FY259" s="2"/>
      <c r="FZ259" s="2"/>
      <c r="GA259" s="2"/>
      <c r="GB259" s="2"/>
      <c r="GC259" s="2"/>
      <c r="GD259" s="2"/>
      <c r="GE259" s="2"/>
      <c r="GF259" s="2"/>
      <c r="GG259" s="2"/>
      <c r="GH259" s="2"/>
      <c r="GI259" s="2"/>
      <c r="GJ259" s="2"/>
      <c r="GK259" s="2"/>
      <c r="GL259" s="2"/>
      <c r="GM259" s="2"/>
      <c r="GN259" s="2"/>
      <c r="GO259" s="2"/>
      <c r="GP259" s="2"/>
      <c r="GQ259" s="2"/>
      <c r="GR259" s="2"/>
      <c r="GS259" s="2"/>
      <c r="GT259" s="2"/>
      <c r="GU259" s="2"/>
      <c r="GV259" s="2"/>
      <c r="GW259" s="2"/>
      <c r="GX259" s="2"/>
      <c r="GY259" s="2"/>
      <c r="GZ259" s="2"/>
      <c r="HA259" s="2"/>
      <c r="HB259" s="2"/>
      <c r="HC259" s="2"/>
      <c r="HD259" s="2"/>
      <c r="HE259" s="2"/>
      <c r="HF259" s="2"/>
      <c r="HG259" s="2"/>
      <c r="HH259" s="2"/>
      <c r="HI259" s="2"/>
      <c r="HJ259" s="2"/>
      <c r="HK259" s="2"/>
      <c r="HL259" s="2"/>
      <c r="HM259" s="2"/>
      <c r="HN259" s="2"/>
      <c r="HO259" s="2"/>
      <c r="HP259" s="2"/>
      <c r="HQ259" s="2"/>
      <c r="HR259" s="2"/>
      <c r="HS259" s="2"/>
      <c r="HT259" s="2"/>
      <c r="HU259" s="2"/>
      <c r="HV259" s="2"/>
      <c r="HW259" s="2"/>
      <c r="HX259" s="2"/>
      <c r="HY259" s="2"/>
      <c r="HZ259" s="2"/>
      <c r="IA259" s="2"/>
      <c r="IB259" s="2"/>
      <c r="IC259" s="2"/>
    </row>
    <row r="260" spans="1:237" x14ac:dyDescent="0.2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  <c r="ES260" s="2"/>
      <c r="ET260" s="2"/>
      <c r="EU260" s="2"/>
      <c r="EV260" s="2"/>
      <c r="EW260" s="2"/>
      <c r="EX260" s="2"/>
      <c r="EY260" s="2"/>
      <c r="EZ260" s="2"/>
      <c r="FA260" s="2"/>
      <c r="FB260" s="2"/>
      <c r="FC260" s="2"/>
      <c r="FD260" s="2"/>
      <c r="FE260" s="2"/>
      <c r="FF260" s="2"/>
      <c r="FG260" s="2"/>
      <c r="FH260" s="2"/>
      <c r="FI260" s="2"/>
      <c r="FJ260" s="2"/>
      <c r="FK260" s="2"/>
      <c r="FL260" s="2"/>
      <c r="FM260" s="2"/>
      <c r="FN260" s="2"/>
      <c r="FO260" s="2"/>
      <c r="FP260" s="2"/>
      <c r="FQ260" s="2"/>
      <c r="FR260" s="2"/>
      <c r="FS260" s="2"/>
      <c r="FT260" s="2"/>
      <c r="FU260" s="2"/>
      <c r="FV260" s="2"/>
      <c r="FW260" s="2"/>
      <c r="FX260" s="2"/>
      <c r="FY260" s="2"/>
      <c r="FZ260" s="2"/>
      <c r="GA260" s="2"/>
      <c r="GB260" s="2"/>
      <c r="GC260" s="2"/>
      <c r="GD260" s="2"/>
      <c r="GE260" s="2"/>
      <c r="GF260" s="2"/>
      <c r="GG260" s="2"/>
      <c r="GH260" s="2"/>
      <c r="GI260" s="2"/>
      <c r="GJ260" s="2"/>
      <c r="GK260" s="2"/>
      <c r="GL260" s="2"/>
      <c r="GM260" s="2"/>
      <c r="GN260" s="2"/>
      <c r="GO260" s="2"/>
      <c r="GP260" s="2"/>
      <c r="GQ260" s="2"/>
      <c r="GR260" s="2"/>
      <c r="GS260" s="2"/>
      <c r="GT260" s="2"/>
      <c r="GU260" s="2"/>
      <c r="GV260" s="2"/>
      <c r="GW260" s="2"/>
      <c r="GX260" s="2"/>
      <c r="GY260" s="2"/>
      <c r="GZ260" s="2"/>
      <c r="HA260" s="2"/>
      <c r="HB260" s="2"/>
      <c r="HC260" s="2"/>
      <c r="HD260" s="2"/>
      <c r="HE260" s="2"/>
      <c r="HF260" s="2"/>
      <c r="HG260" s="2"/>
      <c r="HH260" s="2"/>
      <c r="HI260" s="2"/>
      <c r="HJ260" s="2"/>
      <c r="HK260" s="2"/>
      <c r="HL260" s="2"/>
      <c r="HM260" s="2"/>
      <c r="HN260" s="2"/>
      <c r="HO260" s="2"/>
      <c r="HP260" s="2"/>
      <c r="HQ260" s="2"/>
      <c r="HR260" s="2"/>
      <c r="HS260" s="2"/>
      <c r="HT260" s="2"/>
      <c r="HU260" s="2"/>
      <c r="HV260" s="2"/>
      <c r="HW260" s="2"/>
      <c r="HX260" s="2"/>
      <c r="HY260" s="2"/>
      <c r="HZ260" s="2"/>
      <c r="IA260" s="2"/>
      <c r="IB260" s="2"/>
      <c r="IC260" s="2"/>
    </row>
    <row r="261" spans="1:237" x14ac:dyDescent="0.2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  <c r="ES261" s="2"/>
      <c r="ET261" s="2"/>
      <c r="EU261" s="2"/>
      <c r="EV261" s="2"/>
      <c r="EW261" s="2"/>
      <c r="EX261" s="2"/>
      <c r="EY261" s="2"/>
      <c r="EZ261" s="2"/>
      <c r="FA261" s="2"/>
      <c r="FB261" s="2"/>
      <c r="FC261" s="2"/>
      <c r="FD261" s="2"/>
      <c r="FE261" s="2"/>
      <c r="FF261" s="2"/>
      <c r="FG261" s="2"/>
      <c r="FH261" s="2"/>
      <c r="FI261" s="2"/>
      <c r="FJ261" s="2"/>
      <c r="FK261" s="2"/>
      <c r="FL261" s="2"/>
      <c r="FM261" s="2"/>
      <c r="FN261" s="2"/>
      <c r="FO261" s="2"/>
      <c r="FP261" s="2"/>
      <c r="FQ261" s="2"/>
      <c r="FR261" s="2"/>
      <c r="FS261" s="2"/>
      <c r="FT261" s="2"/>
      <c r="FU261" s="2"/>
      <c r="FV261" s="2"/>
      <c r="FW261" s="2"/>
      <c r="FX261" s="2"/>
      <c r="FY261" s="2"/>
      <c r="FZ261" s="2"/>
      <c r="GA261" s="2"/>
      <c r="GB261" s="2"/>
      <c r="GC261" s="2"/>
      <c r="GD261" s="2"/>
      <c r="GE261" s="2"/>
      <c r="GF261" s="2"/>
      <c r="GG261" s="2"/>
      <c r="GH261" s="2"/>
      <c r="GI261" s="2"/>
      <c r="GJ261" s="2"/>
      <c r="GK261" s="2"/>
      <c r="GL261" s="2"/>
      <c r="GM261" s="2"/>
      <c r="GN261" s="2"/>
      <c r="GO261" s="2"/>
      <c r="GP261" s="2"/>
      <c r="GQ261" s="2"/>
      <c r="GR261" s="2"/>
      <c r="GS261" s="2"/>
      <c r="GT261" s="2"/>
      <c r="GU261" s="2"/>
      <c r="GV261" s="2"/>
      <c r="GW261" s="2"/>
      <c r="GX261" s="2"/>
      <c r="GY261" s="2"/>
      <c r="GZ261" s="2"/>
      <c r="HA261" s="2"/>
      <c r="HB261" s="2"/>
      <c r="HC261" s="2"/>
      <c r="HD261" s="2"/>
      <c r="HE261" s="2"/>
      <c r="HF261" s="2"/>
      <c r="HG261" s="2"/>
      <c r="HH261" s="2"/>
      <c r="HI261" s="2"/>
      <c r="HJ261" s="2"/>
      <c r="HK261" s="2"/>
      <c r="HL261" s="2"/>
      <c r="HM261" s="2"/>
      <c r="HN261" s="2"/>
      <c r="HO261" s="2"/>
      <c r="HP261" s="2"/>
      <c r="HQ261" s="2"/>
      <c r="HR261" s="2"/>
      <c r="HS261" s="2"/>
      <c r="HT261" s="2"/>
      <c r="HU261" s="2"/>
      <c r="HV261" s="2"/>
      <c r="HW261" s="2"/>
      <c r="HX261" s="2"/>
      <c r="HY261" s="2"/>
      <c r="HZ261" s="2"/>
      <c r="IA261" s="2"/>
      <c r="IB261" s="2"/>
      <c r="IC261" s="2"/>
    </row>
    <row r="262" spans="1:237" x14ac:dyDescent="0.2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  <c r="ES262" s="2"/>
      <c r="ET262" s="2"/>
      <c r="EU262" s="2"/>
      <c r="EV262" s="2"/>
      <c r="EW262" s="2"/>
      <c r="EX262" s="2"/>
      <c r="EY262" s="2"/>
      <c r="EZ262" s="2"/>
      <c r="FA262" s="2"/>
      <c r="FB262" s="2"/>
      <c r="FC262" s="2"/>
      <c r="FD262" s="2"/>
      <c r="FE262" s="2"/>
      <c r="FF262" s="2"/>
      <c r="FG262" s="2"/>
      <c r="FH262" s="2"/>
      <c r="FI262" s="2"/>
      <c r="FJ262" s="2"/>
      <c r="FK262" s="2"/>
      <c r="FL262" s="2"/>
      <c r="FM262" s="2"/>
      <c r="FN262" s="2"/>
      <c r="FO262" s="2"/>
      <c r="FP262" s="2"/>
      <c r="FQ262" s="2"/>
      <c r="FR262" s="2"/>
      <c r="FS262" s="2"/>
      <c r="FT262" s="2"/>
      <c r="FU262" s="2"/>
      <c r="FV262" s="2"/>
      <c r="FW262" s="2"/>
      <c r="FX262" s="2"/>
      <c r="FY262" s="2"/>
      <c r="FZ262" s="2"/>
      <c r="GA262" s="2"/>
      <c r="GB262" s="2"/>
      <c r="GC262" s="2"/>
      <c r="GD262" s="2"/>
      <c r="GE262" s="2"/>
      <c r="GF262" s="2"/>
      <c r="GG262" s="2"/>
      <c r="GH262" s="2"/>
      <c r="GI262" s="2"/>
      <c r="GJ262" s="2"/>
      <c r="GK262" s="2"/>
      <c r="GL262" s="2"/>
      <c r="GM262" s="2"/>
      <c r="GN262" s="2"/>
      <c r="GO262" s="2"/>
      <c r="GP262" s="2"/>
      <c r="GQ262" s="2"/>
      <c r="GR262" s="2"/>
      <c r="GS262" s="2"/>
      <c r="GT262" s="2"/>
      <c r="GU262" s="2"/>
      <c r="GV262" s="2"/>
      <c r="GW262" s="2"/>
      <c r="GX262" s="2"/>
      <c r="GY262" s="2"/>
      <c r="GZ262" s="2"/>
      <c r="HA262" s="2"/>
      <c r="HB262" s="2"/>
      <c r="HC262" s="2"/>
      <c r="HD262" s="2"/>
      <c r="HE262" s="2"/>
      <c r="HF262" s="2"/>
      <c r="HG262" s="2"/>
      <c r="HH262" s="2"/>
      <c r="HI262" s="2"/>
      <c r="HJ262" s="2"/>
      <c r="HK262" s="2"/>
      <c r="HL262" s="2"/>
      <c r="HM262" s="2"/>
      <c r="HN262" s="2"/>
      <c r="HO262" s="2"/>
      <c r="HP262" s="2"/>
      <c r="HQ262" s="2"/>
      <c r="HR262" s="2"/>
      <c r="HS262" s="2"/>
      <c r="HT262" s="2"/>
      <c r="HU262" s="2"/>
      <c r="HV262" s="2"/>
      <c r="HW262" s="2"/>
      <c r="HX262" s="2"/>
      <c r="HY262" s="2"/>
      <c r="HZ262" s="2"/>
      <c r="IA262" s="2"/>
      <c r="IB262" s="2"/>
      <c r="IC262" s="2"/>
    </row>
    <row r="263" spans="1:237" x14ac:dyDescent="0.2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  <c r="ES263" s="2"/>
      <c r="ET263" s="2"/>
      <c r="EU263" s="2"/>
      <c r="EV263" s="2"/>
      <c r="EW263" s="2"/>
      <c r="EX263" s="2"/>
      <c r="EY263" s="2"/>
      <c r="EZ263" s="2"/>
      <c r="FA263" s="2"/>
      <c r="FB263" s="2"/>
      <c r="FC263" s="2"/>
      <c r="FD263" s="2"/>
      <c r="FE263" s="2"/>
      <c r="FF263" s="2"/>
      <c r="FG263" s="2"/>
      <c r="FH263" s="2"/>
      <c r="FI263" s="2"/>
      <c r="FJ263" s="2"/>
      <c r="FK263" s="2"/>
      <c r="FL263" s="2"/>
      <c r="FM263" s="2"/>
      <c r="FN263" s="2"/>
      <c r="FO263" s="2"/>
      <c r="FP263" s="2"/>
      <c r="FQ263" s="2"/>
      <c r="FR263" s="2"/>
      <c r="FS263" s="2"/>
      <c r="FT263" s="2"/>
      <c r="FU263" s="2"/>
      <c r="FV263" s="2"/>
      <c r="FW263" s="2"/>
      <c r="FX263" s="2"/>
      <c r="FY263" s="2"/>
      <c r="FZ263" s="2"/>
      <c r="GA263" s="2"/>
      <c r="GB263" s="2"/>
      <c r="GC263" s="2"/>
      <c r="GD263" s="2"/>
      <c r="GE263" s="2"/>
      <c r="GF263" s="2"/>
      <c r="GG263" s="2"/>
      <c r="GH263" s="2"/>
      <c r="GI263" s="2"/>
      <c r="GJ263" s="2"/>
      <c r="GK263" s="2"/>
      <c r="GL263" s="2"/>
      <c r="GM263" s="2"/>
      <c r="GN263" s="2"/>
      <c r="GO263" s="2"/>
      <c r="GP263" s="2"/>
      <c r="GQ263" s="2"/>
      <c r="GR263" s="2"/>
      <c r="GS263" s="2"/>
      <c r="GT263" s="2"/>
      <c r="GU263" s="2"/>
      <c r="GV263" s="2"/>
      <c r="GW263" s="2"/>
      <c r="GX263" s="2"/>
      <c r="GY263" s="2"/>
      <c r="GZ263" s="2"/>
      <c r="HA263" s="2"/>
      <c r="HB263" s="2"/>
      <c r="HC263" s="2"/>
      <c r="HD263" s="2"/>
      <c r="HE263" s="2"/>
      <c r="HF263" s="2"/>
      <c r="HG263" s="2"/>
      <c r="HH263" s="2"/>
      <c r="HI263" s="2"/>
      <c r="HJ263" s="2"/>
      <c r="HK263" s="2"/>
      <c r="HL263" s="2"/>
      <c r="HM263" s="2"/>
      <c r="HN263" s="2"/>
      <c r="HO263" s="2"/>
      <c r="HP263" s="2"/>
      <c r="HQ263" s="2"/>
      <c r="HR263" s="2"/>
      <c r="HS263" s="2"/>
      <c r="HT263" s="2"/>
      <c r="HU263" s="2"/>
      <c r="HV263" s="2"/>
      <c r="HW263" s="2"/>
      <c r="HX263" s="2"/>
      <c r="HY263" s="2"/>
      <c r="HZ263" s="2"/>
      <c r="IA263" s="2"/>
      <c r="IB263" s="2"/>
      <c r="IC263" s="2"/>
    </row>
    <row r="264" spans="1:237" x14ac:dyDescent="0.2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  <c r="ES264" s="2"/>
      <c r="ET264" s="2"/>
      <c r="EU264" s="2"/>
      <c r="EV264" s="2"/>
      <c r="EW264" s="2"/>
      <c r="EX264" s="2"/>
      <c r="EY264" s="2"/>
      <c r="EZ264" s="2"/>
      <c r="FA264" s="2"/>
      <c r="FB264" s="2"/>
      <c r="FC264" s="2"/>
      <c r="FD264" s="2"/>
      <c r="FE264" s="2"/>
      <c r="FF264" s="2"/>
      <c r="FG264" s="2"/>
      <c r="FH264" s="2"/>
      <c r="FI264" s="2"/>
      <c r="FJ264" s="2"/>
      <c r="FK264" s="2"/>
      <c r="FL264" s="2"/>
      <c r="FM264" s="2"/>
      <c r="FN264" s="2"/>
      <c r="FO264" s="2"/>
      <c r="FP264" s="2"/>
      <c r="FQ264" s="2"/>
      <c r="FR264" s="2"/>
      <c r="FS264" s="2"/>
      <c r="FT264" s="2"/>
      <c r="FU264" s="2"/>
      <c r="FV264" s="2"/>
      <c r="FW264" s="2"/>
      <c r="FX264" s="2"/>
      <c r="FY264" s="2"/>
      <c r="FZ264" s="2"/>
      <c r="GA264" s="2"/>
      <c r="GB264" s="2"/>
      <c r="GC264" s="2"/>
      <c r="GD264" s="2"/>
      <c r="GE264" s="2"/>
      <c r="GF264" s="2"/>
      <c r="GG264" s="2"/>
      <c r="GH264" s="2"/>
      <c r="GI264" s="2"/>
      <c r="GJ264" s="2"/>
      <c r="GK264" s="2"/>
      <c r="GL264" s="2"/>
      <c r="GM264" s="2"/>
      <c r="GN264" s="2"/>
      <c r="GO264" s="2"/>
      <c r="GP264" s="2"/>
      <c r="GQ264" s="2"/>
      <c r="GR264" s="2"/>
      <c r="GS264" s="2"/>
      <c r="GT264" s="2"/>
      <c r="GU264" s="2"/>
      <c r="GV264" s="2"/>
      <c r="GW264" s="2"/>
      <c r="GX264" s="2"/>
      <c r="GY264" s="2"/>
      <c r="GZ264" s="2"/>
      <c r="HA264" s="2"/>
      <c r="HB264" s="2"/>
      <c r="HC264" s="2"/>
      <c r="HD264" s="2"/>
      <c r="HE264" s="2"/>
      <c r="HF264" s="2"/>
      <c r="HG264" s="2"/>
      <c r="HH264" s="2"/>
      <c r="HI264" s="2"/>
      <c r="HJ264" s="2"/>
      <c r="HK264" s="2"/>
      <c r="HL264" s="2"/>
      <c r="HM264" s="2"/>
      <c r="HN264" s="2"/>
      <c r="HO264" s="2"/>
      <c r="HP264" s="2"/>
      <c r="HQ264" s="2"/>
      <c r="HR264" s="2"/>
      <c r="HS264" s="2"/>
      <c r="HT264" s="2"/>
      <c r="HU264" s="2"/>
      <c r="HV264" s="2"/>
      <c r="HW264" s="2"/>
      <c r="HX264" s="2"/>
      <c r="HY264" s="2"/>
      <c r="HZ264" s="2"/>
      <c r="IA264" s="2"/>
      <c r="IB264" s="2"/>
      <c r="IC264" s="2"/>
    </row>
    <row r="265" spans="1:237" x14ac:dyDescent="0.2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  <c r="ES265" s="2"/>
      <c r="ET265" s="2"/>
      <c r="EU265" s="2"/>
      <c r="EV265" s="2"/>
      <c r="EW265" s="2"/>
      <c r="EX265" s="2"/>
      <c r="EY265" s="2"/>
      <c r="EZ265" s="2"/>
      <c r="FA265" s="2"/>
      <c r="FB265" s="2"/>
      <c r="FC265" s="2"/>
      <c r="FD265" s="2"/>
      <c r="FE265" s="2"/>
      <c r="FF265" s="2"/>
      <c r="FG265" s="2"/>
      <c r="FH265" s="2"/>
      <c r="FI265" s="2"/>
      <c r="FJ265" s="2"/>
      <c r="FK265" s="2"/>
      <c r="FL265" s="2"/>
      <c r="FM265" s="2"/>
      <c r="FN265" s="2"/>
      <c r="FO265" s="2"/>
      <c r="FP265" s="2"/>
      <c r="FQ265" s="2"/>
      <c r="FR265" s="2"/>
      <c r="FS265" s="2"/>
      <c r="FT265" s="2"/>
      <c r="FU265" s="2"/>
      <c r="FV265" s="2"/>
      <c r="FW265" s="2"/>
      <c r="FX265" s="2"/>
      <c r="FY265" s="2"/>
      <c r="FZ265" s="2"/>
      <c r="GA265" s="2"/>
      <c r="GB265" s="2"/>
      <c r="GC265" s="2"/>
      <c r="GD265" s="2"/>
      <c r="GE265" s="2"/>
      <c r="GF265" s="2"/>
      <c r="GG265" s="2"/>
      <c r="GH265" s="2"/>
      <c r="GI265" s="2"/>
      <c r="GJ265" s="2"/>
      <c r="GK265" s="2"/>
      <c r="GL265" s="2"/>
      <c r="GM265" s="2"/>
      <c r="GN265" s="2"/>
      <c r="GO265" s="2"/>
      <c r="GP265" s="2"/>
      <c r="GQ265" s="2"/>
      <c r="GR265" s="2"/>
      <c r="GS265" s="2"/>
      <c r="GT265" s="2"/>
      <c r="GU265" s="2"/>
      <c r="GV265" s="2"/>
      <c r="GW265" s="2"/>
      <c r="GX265" s="2"/>
      <c r="GY265" s="2"/>
      <c r="GZ265" s="2"/>
      <c r="HA265" s="2"/>
      <c r="HB265" s="2"/>
      <c r="HC265" s="2"/>
      <c r="HD265" s="2"/>
      <c r="HE265" s="2"/>
      <c r="HF265" s="2"/>
      <c r="HG265" s="2"/>
      <c r="HH265" s="2"/>
      <c r="HI265" s="2"/>
      <c r="HJ265" s="2"/>
      <c r="HK265" s="2"/>
      <c r="HL265" s="2"/>
      <c r="HM265" s="2"/>
      <c r="HN265" s="2"/>
      <c r="HO265" s="2"/>
      <c r="HP265" s="2"/>
      <c r="HQ265" s="2"/>
      <c r="HR265" s="2"/>
      <c r="HS265" s="2"/>
      <c r="HT265" s="2"/>
      <c r="HU265" s="2"/>
      <c r="HV265" s="2"/>
      <c r="HW265" s="2"/>
      <c r="HX265" s="2"/>
      <c r="HY265" s="2"/>
      <c r="HZ265" s="2"/>
      <c r="IA265" s="2"/>
      <c r="IB265" s="2"/>
      <c r="IC265" s="2"/>
    </row>
    <row r="266" spans="1:237" x14ac:dyDescent="0.2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  <c r="ES266" s="2"/>
      <c r="ET266" s="2"/>
      <c r="EU266" s="2"/>
      <c r="EV266" s="2"/>
      <c r="EW266" s="2"/>
      <c r="EX266" s="2"/>
      <c r="EY266" s="2"/>
      <c r="EZ266" s="2"/>
      <c r="FA266" s="2"/>
      <c r="FB266" s="2"/>
      <c r="FC266" s="2"/>
      <c r="FD266" s="2"/>
      <c r="FE266" s="2"/>
      <c r="FF266" s="2"/>
      <c r="FG266" s="2"/>
      <c r="FH266" s="2"/>
      <c r="FI266" s="2"/>
      <c r="FJ266" s="2"/>
      <c r="FK266" s="2"/>
      <c r="FL266" s="2"/>
      <c r="FM266" s="2"/>
      <c r="FN266" s="2"/>
      <c r="FO266" s="2"/>
      <c r="FP266" s="2"/>
      <c r="FQ266" s="2"/>
      <c r="FR266" s="2"/>
      <c r="FS266" s="2"/>
      <c r="FT266" s="2"/>
      <c r="FU266" s="2"/>
      <c r="FV266" s="2"/>
      <c r="FW266" s="2"/>
      <c r="FX266" s="2"/>
      <c r="FY266" s="2"/>
      <c r="FZ266" s="2"/>
      <c r="GA266" s="2"/>
      <c r="GB266" s="2"/>
      <c r="GC266" s="2"/>
      <c r="GD266" s="2"/>
      <c r="GE266" s="2"/>
      <c r="GF266" s="2"/>
      <c r="GG266" s="2"/>
      <c r="GH266" s="2"/>
      <c r="GI266" s="2"/>
      <c r="GJ266" s="2"/>
      <c r="GK266" s="2"/>
      <c r="GL266" s="2"/>
      <c r="GM266" s="2"/>
      <c r="GN266" s="2"/>
      <c r="GO266" s="2"/>
      <c r="GP266" s="2"/>
      <c r="GQ266" s="2"/>
      <c r="GR266" s="2"/>
      <c r="GS266" s="2"/>
      <c r="GT266" s="2"/>
      <c r="GU266" s="2"/>
      <c r="GV266" s="2"/>
      <c r="GW266" s="2"/>
      <c r="GX266" s="2"/>
      <c r="GY266" s="2"/>
      <c r="GZ266" s="2"/>
      <c r="HA266" s="2"/>
      <c r="HB266" s="2"/>
      <c r="HC266" s="2"/>
      <c r="HD266" s="2"/>
      <c r="HE266" s="2"/>
      <c r="HF266" s="2"/>
      <c r="HG266" s="2"/>
      <c r="HH266" s="2"/>
      <c r="HI266" s="2"/>
      <c r="HJ266" s="2"/>
      <c r="HK266" s="2"/>
      <c r="HL266" s="2"/>
      <c r="HM266" s="2"/>
      <c r="HN266" s="2"/>
      <c r="HO266" s="2"/>
      <c r="HP266" s="2"/>
      <c r="HQ266" s="2"/>
      <c r="HR266" s="2"/>
      <c r="HS266" s="2"/>
      <c r="HT266" s="2"/>
      <c r="HU266" s="2"/>
      <c r="HV266" s="2"/>
      <c r="HW266" s="2"/>
      <c r="HX266" s="2"/>
      <c r="HY266" s="2"/>
      <c r="HZ266" s="2"/>
      <c r="IA266" s="2"/>
      <c r="IB266" s="2"/>
      <c r="IC266" s="2"/>
    </row>
    <row r="267" spans="1:237" x14ac:dyDescent="0.2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  <c r="ES267" s="2"/>
      <c r="ET267" s="2"/>
      <c r="EU267" s="2"/>
      <c r="EV267" s="2"/>
      <c r="EW267" s="2"/>
      <c r="EX267" s="2"/>
      <c r="EY267" s="2"/>
      <c r="EZ267" s="2"/>
      <c r="FA267" s="2"/>
      <c r="FB267" s="2"/>
      <c r="FC267" s="2"/>
      <c r="FD267" s="2"/>
      <c r="FE267" s="2"/>
      <c r="FF267" s="2"/>
      <c r="FG267" s="2"/>
      <c r="FH267" s="2"/>
      <c r="FI267" s="2"/>
      <c r="FJ267" s="2"/>
      <c r="FK267" s="2"/>
      <c r="FL267" s="2"/>
      <c r="FM267" s="2"/>
      <c r="FN267" s="2"/>
      <c r="FO267" s="2"/>
      <c r="FP267" s="2"/>
      <c r="FQ267" s="2"/>
      <c r="FR267" s="2"/>
      <c r="FS267" s="2"/>
      <c r="FT267" s="2"/>
      <c r="FU267" s="2"/>
      <c r="FV267" s="2"/>
      <c r="FW267" s="2"/>
      <c r="FX267" s="2"/>
      <c r="FY267" s="2"/>
      <c r="FZ267" s="2"/>
      <c r="GA267" s="2"/>
      <c r="GB267" s="2"/>
      <c r="GC267" s="2"/>
      <c r="GD267" s="2"/>
      <c r="GE267" s="2"/>
      <c r="GF267" s="2"/>
      <c r="GG267" s="2"/>
      <c r="GH267" s="2"/>
      <c r="GI267" s="2"/>
      <c r="GJ267" s="2"/>
      <c r="GK267" s="2"/>
      <c r="GL267" s="2"/>
      <c r="GM267" s="2"/>
      <c r="GN267" s="2"/>
      <c r="GO267" s="2"/>
      <c r="GP267" s="2"/>
      <c r="GQ267" s="2"/>
      <c r="GR267" s="2"/>
      <c r="GS267" s="2"/>
      <c r="GT267" s="2"/>
      <c r="GU267" s="2"/>
      <c r="GV267" s="2"/>
      <c r="GW267" s="2"/>
      <c r="GX267" s="2"/>
      <c r="GY267" s="2"/>
      <c r="GZ267" s="2"/>
      <c r="HA267" s="2"/>
      <c r="HB267" s="2"/>
      <c r="HC267" s="2"/>
      <c r="HD267" s="2"/>
      <c r="HE267" s="2"/>
      <c r="HF267" s="2"/>
      <c r="HG267" s="2"/>
      <c r="HH267" s="2"/>
      <c r="HI267" s="2"/>
      <c r="HJ267" s="2"/>
      <c r="HK267" s="2"/>
      <c r="HL267" s="2"/>
      <c r="HM267" s="2"/>
      <c r="HN267" s="2"/>
      <c r="HO267" s="2"/>
      <c r="HP267" s="2"/>
      <c r="HQ267" s="2"/>
      <c r="HR267" s="2"/>
      <c r="HS267" s="2"/>
      <c r="HT267" s="2"/>
      <c r="HU267" s="2"/>
      <c r="HV267" s="2"/>
      <c r="HW267" s="2"/>
      <c r="HX267" s="2"/>
      <c r="HY267" s="2"/>
      <c r="HZ267" s="2"/>
      <c r="IA267" s="2"/>
      <c r="IB267" s="2"/>
      <c r="IC267" s="2"/>
    </row>
    <row r="268" spans="1:237" x14ac:dyDescent="0.2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  <c r="ES268" s="2"/>
      <c r="ET268" s="2"/>
      <c r="EU268" s="2"/>
      <c r="EV268" s="2"/>
      <c r="EW268" s="2"/>
      <c r="EX268" s="2"/>
      <c r="EY268" s="2"/>
      <c r="EZ268" s="2"/>
      <c r="FA268" s="2"/>
      <c r="FB268" s="2"/>
      <c r="FC268" s="2"/>
      <c r="FD268" s="2"/>
      <c r="FE268" s="2"/>
      <c r="FF268" s="2"/>
      <c r="FG268" s="2"/>
      <c r="FH268" s="2"/>
      <c r="FI268" s="2"/>
      <c r="FJ268" s="2"/>
      <c r="FK268" s="2"/>
      <c r="FL268" s="2"/>
      <c r="FM268" s="2"/>
      <c r="FN268" s="2"/>
      <c r="FO268" s="2"/>
      <c r="FP268" s="2"/>
      <c r="FQ268" s="2"/>
      <c r="FR268" s="2"/>
      <c r="FS268" s="2"/>
      <c r="FT268" s="2"/>
      <c r="FU268" s="2"/>
      <c r="FV268" s="2"/>
      <c r="FW268" s="2"/>
      <c r="FX268" s="2"/>
      <c r="FY268" s="2"/>
      <c r="FZ268" s="2"/>
      <c r="GA268" s="2"/>
      <c r="GB268" s="2"/>
      <c r="GC268" s="2"/>
      <c r="GD268" s="2"/>
      <c r="GE268" s="2"/>
      <c r="GF268" s="2"/>
      <c r="GG268" s="2"/>
      <c r="GH268" s="2"/>
      <c r="GI268" s="2"/>
      <c r="GJ268" s="2"/>
      <c r="GK268" s="2"/>
      <c r="GL268" s="2"/>
      <c r="GM268" s="2"/>
      <c r="GN268" s="2"/>
      <c r="GO268" s="2"/>
      <c r="GP268" s="2"/>
      <c r="GQ268" s="2"/>
      <c r="GR268" s="2"/>
      <c r="GS268" s="2"/>
      <c r="GT268" s="2"/>
      <c r="GU268" s="2"/>
      <c r="GV268" s="2"/>
      <c r="GW268" s="2"/>
      <c r="GX268" s="2"/>
      <c r="GY268" s="2"/>
      <c r="GZ268" s="2"/>
      <c r="HA268" s="2"/>
      <c r="HB268" s="2"/>
      <c r="HC268" s="2"/>
      <c r="HD268" s="2"/>
      <c r="HE268" s="2"/>
      <c r="HF268" s="2"/>
      <c r="HG268" s="2"/>
      <c r="HH268" s="2"/>
      <c r="HI268" s="2"/>
      <c r="HJ268" s="2"/>
      <c r="HK268" s="2"/>
      <c r="HL268" s="2"/>
      <c r="HM268" s="2"/>
      <c r="HN268" s="2"/>
      <c r="HO268" s="2"/>
      <c r="HP268" s="2"/>
      <c r="HQ268" s="2"/>
      <c r="HR268" s="2"/>
      <c r="HS268" s="2"/>
      <c r="HT268" s="2"/>
      <c r="HU268" s="2"/>
      <c r="HV268" s="2"/>
      <c r="HW268" s="2"/>
      <c r="HX268" s="2"/>
      <c r="HY268" s="2"/>
      <c r="HZ268" s="2"/>
      <c r="IA268" s="2"/>
      <c r="IB268" s="2"/>
      <c r="IC268" s="2"/>
    </row>
    <row r="269" spans="1:237" x14ac:dyDescent="0.2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  <c r="ES269" s="2"/>
      <c r="ET269" s="2"/>
      <c r="EU269" s="2"/>
      <c r="EV269" s="2"/>
      <c r="EW269" s="2"/>
      <c r="EX269" s="2"/>
      <c r="EY269" s="2"/>
      <c r="EZ269" s="2"/>
      <c r="FA269" s="2"/>
      <c r="FB269" s="2"/>
      <c r="FC269" s="2"/>
      <c r="FD269" s="2"/>
      <c r="FE269" s="2"/>
      <c r="FF269" s="2"/>
      <c r="FG269" s="2"/>
      <c r="FH269" s="2"/>
      <c r="FI269" s="2"/>
      <c r="FJ269" s="2"/>
      <c r="FK269" s="2"/>
      <c r="FL269" s="2"/>
      <c r="FM269" s="2"/>
      <c r="FN269" s="2"/>
      <c r="FO269" s="2"/>
      <c r="FP269" s="2"/>
      <c r="FQ269" s="2"/>
      <c r="FR269" s="2"/>
      <c r="FS269" s="2"/>
      <c r="FT269" s="2"/>
      <c r="FU269" s="2"/>
      <c r="FV269" s="2"/>
      <c r="FW269" s="2"/>
      <c r="FX269" s="2"/>
      <c r="FY269" s="2"/>
      <c r="FZ269" s="2"/>
      <c r="GA269" s="2"/>
      <c r="GB269" s="2"/>
      <c r="GC269" s="2"/>
      <c r="GD269" s="2"/>
      <c r="GE269" s="2"/>
      <c r="GF269" s="2"/>
      <c r="GG269" s="2"/>
      <c r="GH269" s="2"/>
      <c r="GI269" s="2"/>
      <c r="GJ269" s="2"/>
      <c r="GK269" s="2"/>
      <c r="GL269" s="2"/>
      <c r="GM269" s="2"/>
      <c r="GN269" s="2"/>
      <c r="GO269" s="2"/>
      <c r="GP269" s="2"/>
      <c r="GQ269" s="2"/>
      <c r="GR269" s="2"/>
      <c r="GS269" s="2"/>
      <c r="GT269" s="2"/>
      <c r="GU269" s="2"/>
      <c r="GV269" s="2"/>
      <c r="GW269" s="2"/>
      <c r="GX269" s="2"/>
      <c r="GY269" s="2"/>
      <c r="GZ269" s="2"/>
      <c r="HA269" s="2"/>
      <c r="HB269" s="2"/>
      <c r="HC269" s="2"/>
      <c r="HD269" s="2"/>
      <c r="HE269" s="2"/>
      <c r="HF269" s="2"/>
      <c r="HG269" s="2"/>
      <c r="HH269" s="2"/>
      <c r="HI269" s="2"/>
      <c r="HJ269" s="2"/>
      <c r="HK269" s="2"/>
      <c r="HL269" s="2"/>
      <c r="HM269" s="2"/>
      <c r="HN269" s="2"/>
      <c r="HO269" s="2"/>
      <c r="HP269" s="2"/>
      <c r="HQ269" s="2"/>
      <c r="HR269" s="2"/>
      <c r="HS269" s="2"/>
      <c r="HT269" s="2"/>
      <c r="HU269" s="2"/>
      <c r="HV269" s="2"/>
      <c r="HW269" s="2"/>
      <c r="HX269" s="2"/>
      <c r="HY269" s="2"/>
      <c r="HZ269" s="2"/>
      <c r="IA269" s="2"/>
      <c r="IB269" s="2"/>
      <c r="IC269" s="2"/>
    </row>
    <row r="270" spans="1:237" x14ac:dyDescent="0.2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  <c r="ES270" s="2"/>
      <c r="ET270" s="2"/>
      <c r="EU270" s="2"/>
      <c r="EV270" s="2"/>
      <c r="EW270" s="2"/>
      <c r="EX270" s="2"/>
      <c r="EY270" s="2"/>
      <c r="EZ270" s="2"/>
      <c r="FA270" s="2"/>
      <c r="FB270" s="2"/>
      <c r="FC270" s="2"/>
      <c r="FD270" s="2"/>
      <c r="FE270" s="2"/>
      <c r="FF270" s="2"/>
      <c r="FG270" s="2"/>
      <c r="FH270" s="2"/>
      <c r="FI270" s="2"/>
      <c r="FJ270" s="2"/>
      <c r="FK270" s="2"/>
      <c r="FL270" s="2"/>
      <c r="FM270" s="2"/>
      <c r="FN270" s="2"/>
      <c r="FO270" s="2"/>
      <c r="FP270" s="2"/>
      <c r="FQ270" s="2"/>
      <c r="FR270" s="2"/>
      <c r="FS270" s="2"/>
      <c r="FT270" s="2"/>
      <c r="FU270" s="2"/>
      <c r="FV270" s="2"/>
      <c r="FW270" s="2"/>
      <c r="FX270" s="2"/>
      <c r="FY270" s="2"/>
      <c r="FZ270" s="2"/>
      <c r="GA270" s="2"/>
      <c r="GB270" s="2"/>
      <c r="GC270" s="2"/>
      <c r="GD270" s="2"/>
      <c r="GE270" s="2"/>
      <c r="GF270" s="2"/>
      <c r="GG270" s="2"/>
      <c r="GH270" s="2"/>
      <c r="GI270" s="2"/>
      <c r="GJ270" s="2"/>
      <c r="GK270" s="2"/>
      <c r="GL270" s="2"/>
      <c r="GM270" s="2"/>
      <c r="GN270" s="2"/>
      <c r="GO270" s="2"/>
      <c r="GP270" s="2"/>
      <c r="GQ270" s="2"/>
      <c r="GR270" s="2"/>
      <c r="GS270" s="2"/>
      <c r="GT270" s="2"/>
      <c r="GU270" s="2"/>
      <c r="GV270" s="2"/>
      <c r="GW270" s="2"/>
      <c r="GX270" s="2"/>
      <c r="GY270" s="2"/>
      <c r="GZ270" s="2"/>
      <c r="HA270" s="2"/>
      <c r="HB270" s="2"/>
      <c r="HC270" s="2"/>
      <c r="HD270" s="2"/>
      <c r="HE270" s="2"/>
      <c r="HF270" s="2"/>
      <c r="HG270" s="2"/>
      <c r="HH270" s="2"/>
      <c r="HI270" s="2"/>
      <c r="HJ270" s="2"/>
      <c r="HK270" s="2"/>
      <c r="HL270" s="2"/>
      <c r="HM270" s="2"/>
      <c r="HN270" s="2"/>
      <c r="HO270" s="2"/>
      <c r="HP270" s="2"/>
      <c r="HQ270" s="2"/>
      <c r="HR270" s="2"/>
      <c r="HS270" s="2"/>
      <c r="HT270" s="2"/>
      <c r="HU270" s="2"/>
      <c r="HV270" s="2"/>
      <c r="HW270" s="2"/>
      <c r="HX270" s="2"/>
      <c r="HY270" s="2"/>
      <c r="HZ270" s="2"/>
      <c r="IA270" s="2"/>
      <c r="IB270" s="2"/>
      <c r="IC270" s="2"/>
    </row>
    <row r="271" spans="1:237" x14ac:dyDescent="0.2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  <c r="ES271" s="2"/>
      <c r="ET271" s="2"/>
      <c r="EU271" s="2"/>
      <c r="EV271" s="2"/>
      <c r="EW271" s="2"/>
      <c r="EX271" s="2"/>
      <c r="EY271" s="2"/>
      <c r="EZ271" s="2"/>
      <c r="FA271" s="2"/>
      <c r="FB271" s="2"/>
      <c r="FC271" s="2"/>
      <c r="FD271" s="2"/>
      <c r="FE271" s="2"/>
      <c r="FF271" s="2"/>
      <c r="FG271" s="2"/>
      <c r="FH271" s="2"/>
      <c r="FI271" s="2"/>
      <c r="FJ271" s="2"/>
      <c r="FK271" s="2"/>
      <c r="FL271" s="2"/>
      <c r="FM271" s="2"/>
      <c r="FN271" s="2"/>
      <c r="FO271" s="2"/>
      <c r="FP271" s="2"/>
      <c r="FQ271" s="2"/>
      <c r="FR271" s="2"/>
      <c r="FS271" s="2"/>
      <c r="FT271" s="2"/>
      <c r="FU271" s="2"/>
      <c r="FV271" s="2"/>
      <c r="FW271" s="2"/>
      <c r="FX271" s="2"/>
      <c r="FY271" s="2"/>
      <c r="FZ271" s="2"/>
      <c r="GA271" s="2"/>
      <c r="GB271" s="2"/>
      <c r="GC271" s="2"/>
      <c r="GD271" s="2"/>
      <c r="GE271" s="2"/>
      <c r="GF271" s="2"/>
      <c r="GG271" s="2"/>
      <c r="GH271" s="2"/>
      <c r="GI271" s="2"/>
      <c r="GJ271" s="2"/>
      <c r="GK271" s="2"/>
      <c r="GL271" s="2"/>
      <c r="GM271" s="2"/>
      <c r="GN271" s="2"/>
      <c r="GO271" s="2"/>
      <c r="GP271" s="2"/>
      <c r="GQ271" s="2"/>
      <c r="GR271" s="2"/>
      <c r="GS271" s="2"/>
      <c r="GT271" s="2"/>
      <c r="GU271" s="2"/>
      <c r="GV271" s="2"/>
      <c r="GW271" s="2"/>
      <c r="GX271" s="2"/>
      <c r="GY271" s="2"/>
      <c r="GZ271" s="2"/>
      <c r="HA271" s="2"/>
      <c r="HB271" s="2"/>
      <c r="HC271" s="2"/>
      <c r="HD271" s="2"/>
      <c r="HE271" s="2"/>
      <c r="HF271" s="2"/>
      <c r="HG271" s="2"/>
      <c r="HH271" s="2"/>
      <c r="HI271" s="2"/>
      <c r="HJ271" s="2"/>
      <c r="HK271" s="2"/>
      <c r="HL271" s="2"/>
      <c r="HM271" s="2"/>
      <c r="HN271" s="2"/>
      <c r="HO271" s="2"/>
      <c r="HP271" s="2"/>
      <c r="HQ271" s="2"/>
      <c r="HR271" s="2"/>
      <c r="HS271" s="2"/>
      <c r="HT271" s="2"/>
      <c r="HU271" s="2"/>
      <c r="HV271" s="2"/>
      <c r="HW271" s="2"/>
      <c r="HX271" s="2"/>
      <c r="HY271" s="2"/>
      <c r="HZ271" s="2"/>
      <c r="IA271" s="2"/>
      <c r="IB271" s="2"/>
      <c r="IC271" s="2"/>
    </row>
    <row r="272" spans="1:237" x14ac:dyDescent="0.2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  <c r="ES272" s="2"/>
      <c r="ET272" s="2"/>
      <c r="EU272" s="2"/>
      <c r="EV272" s="2"/>
      <c r="EW272" s="2"/>
      <c r="EX272" s="2"/>
      <c r="EY272" s="2"/>
      <c r="EZ272" s="2"/>
      <c r="FA272" s="2"/>
      <c r="FB272" s="2"/>
      <c r="FC272" s="2"/>
      <c r="FD272" s="2"/>
      <c r="FE272" s="2"/>
      <c r="FF272" s="2"/>
      <c r="FG272" s="2"/>
      <c r="FH272" s="2"/>
      <c r="FI272" s="2"/>
      <c r="FJ272" s="2"/>
      <c r="FK272" s="2"/>
      <c r="FL272" s="2"/>
      <c r="FM272" s="2"/>
      <c r="FN272" s="2"/>
      <c r="FO272" s="2"/>
      <c r="FP272" s="2"/>
      <c r="FQ272" s="2"/>
      <c r="FR272" s="2"/>
      <c r="FS272" s="2"/>
      <c r="FT272" s="2"/>
      <c r="FU272" s="2"/>
      <c r="FV272" s="2"/>
      <c r="FW272" s="2"/>
      <c r="FX272" s="2"/>
      <c r="FY272" s="2"/>
      <c r="FZ272" s="2"/>
      <c r="GA272" s="2"/>
      <c r="GB272" s="2"/>
      <c r="GC272" s="2"/>
      <c r="GD272" s="2"/>
      <c r="GE272" s="2"/>
      <c r="GF272" s="2"/>
      <c r="GG272" s="2"/>
      <c r="GH272" s="2"/>
      <c r="GI272" s="2"/>
      <c r="GJ272" s="2"/>
      <c r="GK272" s="2"/>
      <c r="GL272" s="2"/>
      <c r="GM272" s="2"/>
      <c r="GN272" s="2"/>
      <c r="GO272" s="2"/>
      <c r="GP272" s="2"/>
      <c r="GQ272" s="2"/>
      <c r="GR272" s="2"/>
      <c r="GS272" s="2"/>
      <c r="GT272" s="2"/>
      <c r="GU272" s="2"/>
      <c r="GV272" s="2"/>
      <c r="GW272" s="2"/>
      <c r="GX272" s="2"/>
      <c r="GY272" s="2"/>
      <c r="GZ272" s="2"/>
      <c r="HA272" s="2"/>
      <c r="HB272" s="2"/>
      <c r="HC272" s="2"/>
      <c r="HD272" s="2"/>
      <c r="HE272" s="2"/>
      <c r="HF272" s="2"/>
      <c r="HG272" s="2"/>
      <c r="HH272" s="2"/>
      <c r="HI272" s="2"/>
      <c r="HJ272" s="2"/>
      <c r="HK272" s="2"/>
      <c r="HL272" s="2"/>
      <c r="HM272" s="2"/>
      <c r="HN272" s="2"/>
      <c r="HO272" s="2"/>
      <c r="HP272" s="2"/>
      <c r="HQ272" s="2"/>
      <c r="HR272" s="2"/>
      <c r="HS272" s="2"/>
      <c r="HT272" s="2"/>
      <c r="HU272" s="2"/>
      <c r="HV272" s="2"/>
      <c r="HW272" s="2"/>
      <c r="HX272" s="2"/>
      <c r="HY272" s="2"/>
      <c r="HZ272" s="2"/>
      <c r="IA272" s="2"/>
      <c r="IB272" s="2"/>
      <c r="IC272" s="2"/>
    </row>
    <row r="273" spans="1:237" x14ac:dyDescent="0.2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  <c r="ES273" s="2"/>
      <c r="ET273" s="2"/>
      <c r="EU273" s="2"/>
      <c r="EV273" s="2"/>
      <c r="EW273" s="2"/>
      <c r="EX273" s="2"/>
      <c r="EY273" s="2"/>
      <c r="EZ273" s="2"/>
      <c r="FA273" s="2"/>
      <c r="FB273" s="2"/>
      <c r="FC273" s="2"/>
      <c r="FD273" s="2"/>
      <c r="FE273" s="2"/>
      <c r="FF273" s="2"/>
      <c r="FG273" s="2"/>
      <c r="FH273" s="2"/>
      <c r="FI273" s="2"/>
      <c r="FJ273" s="2"/>
      <c r="FK273" s="2"/>
      <c r="FL273" s="2"/>
      <c r="FM273" s="2"/>
      <c r="FN273" s="2"/>
      <c r="FO273" s="2"/>
      <c r="FP273" s="2"/>
      <c r="FQ273" s="2"/>
      <c r="FR273" s="2"/>
      <c r="FS273" s="2"/>
      <c r="FT273" s="2"/>
      <c r="FU273" s="2"/>
      <c r="FV273" s="2"/>
      <c r="FW273" s="2"/>
      <c r="FX273" s="2"/>
      <c r="FY273" s="2"/>
      <c r="FZ273" s="2"/>
      <c r="GA273" s="2"/>
      <c r="GB273" s="2"/>
      <c r="GC273" s="2"/>
      <c r="GD273" s="2"/>
      <c r="GE273" s="2"/>
      <c r="GF273" s="2"/>
      <c r="GG273" s="2"/>
      <c r="GH273" s="2"/>
      <c r="GI273" s="2"/>
      <c r="GJ273" s="2"/>
      <c r="GK273" s="2"/>
      <c r="GL273" s="2"/>
      <c r="GM273" s="2"/>
      <c r="GN273" s="2"/>
      <c r="GO273" s="2"/>
      <c r="GP273" s="2"/>
      <c r="GQ273" s="2"/>
      <c r="GR273" s="2"/>
      <c r="GS273" s="2"/>
      <c r="GT273" s="2"/>
      <c r="GU273" s="2"/>
      <c r="GV273" s="2"/>
      <c r="GW273" s="2"/>
      <c r="GX273" s="2"/>
      <c r="GY273" s="2"/>
      <c r="GZ273" s="2"/>
      <c r="HA273" s="2"/>
      <c r="HB273" s="2"/>
      <c r="HC273" s="2"/>
      <c r="HD273" s="2"/>
      <c r="HE273" s="2"/>
      <c r="HF273" s="2"/>
      <c r="HG273" s="2"/>
      <c r="HH273" s="2"/>
      <c r="HI273" s="2"/>
      <c r="HJ273" s="2"/>
      <c r="HK273" s="2"/>
      <c r="HL273" s="2"/>
      <c r="HM273" s="2"/>
      <c r="HN273" s="2"/>
      <c r="HO273" s="2"/>
      <c r="HP273" s="2"/>
      <c r="HQ273" s="2"/>
      <c r="HR273" s="2"/>
      <c r="HS273" s="2"/>
      <c r="HT273" s="2"/>
      <c r="HU273" s="2"/>
      <c r="HV273" s="2"/>
      <c r="HW273" s="2"/>
      <c r="HX273" s="2"/>
      <c r="HY273" s="2"/>
      <c r="HZ273" s="2"/>
      <c r="IA273" s="2"/>
      <c r="IB273" s="2"/>
      <c r="IC273" s="2"/>
    </row>
    <row r="274" spans="1:237" x14ac:dyDescent="0.2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  <c r="ES274" s="2"/>
      <c r="ET274" s="2"/>
      <c r="EU274" s="2"/>
      <c r="EV274" s="2"/>
      <c r="EW274" s="2"/>
      <c r="EX274" s="2"/>
      <c r="EY274" s="2"/>
      <c r="EZ274" s="2"/>
      <c r="FA274" s="2"/>
      <c r="FB274" s="2"/>
      <c r="FC274" s="2"/>
      <c r="FD274" s="2"/>
      <c r="FE274" s="2"/>
      <c r="FF274" s="2"/>
      <c r="FG274" s="2"/>
      <c r="FH274" s="2"/>
      <c r="FI274" s="2"/>
      <c r="FJ274" s="2"/>
      <c r="FK274" s="2"/>
      <c r="FL274" s="2"/>
      <c r="FM274" s="2"/>
      <c r="FN274" s="2"/>
      <c r="FO274" s="2"/>
      <c r="FP274" s="2"/>
      <c r="FQ274" s="2"/>
      <c r="FR274" s="2"/>
      <c r="FS274" s="2"/>
      <c r="FT274" s="2"/>
      <c r="FU274" s="2"/>
      <c r="FV274" s="2"/>
      <c r="FW274" s="2"/>
      <c r="FX274" s="2"/>
      <c r="FY274" s="2"/>
      <c r="FZ274" s="2"/>
      <c r="GA274" s="2"/>
      <c r="GB274" s="2"/>
      <c r="GC274" s="2"/>
      <c r="GD274" s="2"/>
      <c r="GE274" s="2"/>
      <c r="GF274" s="2"/>
      <c r="GG274" s="2"/>
      <c r="GH274" s="2"/>
      <c r="GI274" s="2"/>
      <c r="GJ274" s="2"/>
      <c r="GK274" s="2"/>
      <c r="GL274" s="2"/>
      <c r="GM274" s="2"/>
      <c r="GN274" s="2"/>
      <c r="GO274" s="2"/>
      <c r="GP274" s="2"/>
      <c r="GQ274" s="2"/>
      <c r="GR274" s="2"/>
      <c r="GS274" s="2"/>
      <c r="GT274" s="2"/>
      <c r="GU274" s="2"/>
      <c r="GV274" s="2"/>
      <c r="GW274" s="2"/>
      <c r="GX274" s="2"/>
      <c r="GY274" s="2"/>
      <c r="GZ274" s="2"/>
      <c r="HA274" s="2"/>
      <c r="HB274" s="2"/>
      <c r="HC274" s="2"/>
      <c r="HD274" s="2"/>
      <c r="HE274" s="2"/>
      <c r="HF274" s="2"/>
      <c r="HG274" s="2"/>
      <c r="HH274" s="2"/>
      <c r="HI274" s="2"/>
      <c r="HJ274" s="2"/>
      <c r="HK274" s="2"/>
      <c r="HL274" s="2"/>
      <c r="HM274" s="2"/>
      <c r="HN274" s="2"/>
      <c r="HO274" s="2"/>
      <c r="HP274" s="2"/>
      <c r="HQ274" s="2"/>
      <c r="HR274" s="2"/>
      <c r="HS274" s="2"/>
      <c r="HT274" s="2"/>
      <c r="HU274" s="2"/>
      <c r="HV274" s="2"/>
      <c r="HW274" s="2"/>
      <c r="HX274" s="2"/>
      <c r="HY274" s="2"/>
      <c r="HZ274" s="2"/>
      <c r="IA274" s="2"/>
      <c r="IB274" s="2"/>
      <c r="IC274" s="2"/>
    </row>
    <row r="275" spans="1:237" x14ac:dyDescent="0.2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  <c r="ES275" s="2"/>
      <c r="ET275" s="2"/>
      <c r="EU275" s="2"/>
      <c r="EV275" s="2"/>
      <c r="EW275" s="2"/>
      <c r="EX275" s="2"/>
      <c r="EY275" s="2"/>
      <c r="EZ275" s="2"/>
      <c r="FA275" s="2"/>
      <c r="FB275" s="2"/>
      <c r="FC275" s="2"/>
      <c r="FD275" s="2"/>
      <c r="FE275" s="2"/>
      <c r="FF275" s="2"/>
      <c r="FG275" s="2"/>
      <c r="FH275" s="2"/>
      <c r="FI275" s="2"/>
      <c r="FJ275" s="2"/>
      <c r="FK275" s="2"/>
      <c r="FL275" s="2"/>
      <c r="FM275" s="2"/>
      <c r="FN275" s="2"/>
      <c r="FO275" s="2"/>
      <c r="FP275" s="2"/>
      <c r="FQ275" s="2"/>
      <c r="FR275" s="2"/>
      <c r="FS275" s="2"/>
      <c r="FT275" s="2"/>
      <c r="FU275" s="2"/>
      <c r="FV275" s="2"/>
      <c r="FW275" s="2"/>
      <c r="FX275" s="2"/>
      <c r="FY275" s="2"/>
      <c r="FZ275" s="2"/>
      <c r="GA275" s="2"/>
      <c r="GB275" s="2"/>
      <c r="GC275" s="2"/>
      <c r="GD275" s="2"/>
      <c r="GE275" s="2"/>
      <c r="GF275" s="2"/>
      <c r="GG275" s="2"/>
      <c r="GH275" s="2"/>
      <c r="GI275" s="2"/>
      <c r="GJ275" s="2"/>
      <c r="GK275" s="2"/>
      <c r="GL275" s="2"/>
      <c r="GM275" s="2"/>
      <c r="GN275" s="2"/>
      <c r="GO275" s="2"/>
      <c r="GP275" s="2"/>
      <c r="GQ275" s="2"/>
      <c r="GR275" s="2"/>
      <c r="GS275" s="2"/>
      <c r="GT275" s="2"/>
      <c r="GU275" s="2"/>
      <c r="GV275" s="2"/>
      <c r="GW275" s="2"/>
      <c r="GX275" s="2"/>
      <c r="GY275" s="2"/>
      <c r="GZ275" s="2"/>
      <c r="HA275" s="2"/>
      <c r="HB275" s="2"/>
      <c r="HC275" s="2"/>
      <c r="HD275" s="2"/>
      <c r="HE275" s="2"/>
      <c r="HF275" s="2"/>
      <c r="HG275" s="2"/>
      <c r="HH275" s="2"/>
      <c r="HI275" s="2"/>
      <c r="HJ275" s="2"/>
      <c r="HK275" s="2"/>
      <c r="HL275" s="2"/>
      <c r="HM275" s="2"/>
      <c r="HN275" s="2"/>
      <c r="HO275" s="2"/>
      <c r="HP275" s="2"/>
      <c r="HQ275" s="2"/>
      <c r="HR275" s="2"/>
      <c r="HS275" s="2"/>
      <c r="HT275" s="2"/>
      <c r="HU275" s="2"/>
      <c r="HV275" s="2"/>
      <c r="HW275" s="2"/>
      <c r="HX275" s="2"/>
      <c r="HY275" s="2"/>
      <c r="HZ275" s="2"/>
      <c r="IA275" s="2"/>
      <c r="IB275" s="2"/>
      <c r="IC275" s="2"/>
    </row>
    <row r="276" spans="1:237" x14ac:dyDescent="0.2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  <c r="ES276" s="2"/>
      <c r="ET276" s="2"/>
      <c r="EU276" s="2"/>
      <c r="EV276" s="2"/>
      <c r="EW276" s="2"/>
      <c r="EX276" s="2"/>
      <c r="EY276" s="2"/>
      <c r="EZ276" s="2"/>
      <c r="FA276" s="2"/>
      <c r="FB276" s="2"/>
      <c r="FC276" s="2"/>
      <c r="FD276" s="2"/>
      <c r="FE276" s="2"/>
      <c r="FF276" s="2"/>
      <c r="FG276" s="2"/>
      <c r="FH276" s="2"/>
      <c r="FI276" s="2"/>
      <c r="FJ276" s="2"/>
      <c r="FK276" s="2"/>
      <c r="FL276" s="2"/>
      <c r="FM276" s="2"/>
      <c r="FN276" s="2"/>
      <c r="FO276" s="2"/>
      <c r="FP276" s="2"/>
      <c r="FQ276" s="2"/>
      <c r="FR276" s="2"/>
      <c r="FS276" s="2"/>
      <c r="FT276" s="2"/>
      <c r="FU276" s="2"/>
      <c r="FV276" s="2"/>
      <c r="FW276" s="2"/>
      <c r="FX276" s="2"/>
      <c r="FY276" s="2"/>
      <c r="FZ276" s="2"/>
      <c r="GA276" s="2"/>
      <c r="GB276" s="2"/>
      <c r="GC276" s="2"/>
      <c r="GD276" s="2"/>
      <c r="GE276" s="2"/>
      <c r="GF276" s="2"/>
      <c r="GG276" s="2"/>
      <c r="GH276" s="2"/>
      <c r="GI276" s="2"/>
      <c r="GJ276" s="2"/>
      <c r="GK276" s="2"/>
      <c r="GL276" s="2"/>
      <c r="GM276" s="2"/>
      <c r="GN276" s="2"/>
      <c r="GO276" s="2"/>
      <c r="GP276" s="2"/>
      <c r="GQ276" s="2"/>
      <c r="GR276" s="2"/>
      <c r="GS276" s="2"/>
      <c r="GT276" s="2"/>
      <c r="GU276" s="2"/>
      <c r="GV276" s="2"/>
      <c r="GW276" s="2"/>
      <c r="GX276" s="2"/>
      <c r="GY276" s="2"/>
      <c r="GZ276" s="2"/>
      <c r="HA276" s="2"/>
      <c r="HB276" s="2"/>
      <c r="HC276" s="2"/>
      <c r="HD276" s="2"/>
      <c r="HE276" s="2"/>
      <c r="HF276" s="2"/>
      <c r="HG276" s="2"/>
      <c r="HH276" s="2"/>
      <c r="HI276" s="2"/>
      <c r="HJ276" s="2"/>
      <c r="HK276" s="2"/>
      <c r="HL276" s="2"/>
      <c r="HM276" s="2"/>
      <c r="HN276" s="2"/>
      <c r="HO276" s="2"/>
      <c r="HP276" s="2"/>
      <c r="HQ276" s="2"/>
      <c r="HR276" s="2"/>
      <c r="HS276" s="2"/>
      <c r="HT276" s="2"/>
      <c r="HU276" s="2"/>
      <c r="HV276" s="2"/>
      <c r="HW276" s="2"/>
      <c r="HX276" s="2"/>
      <c r="HY276" s="2"/>
      <c r="HZ276" s="2"/>
      <c r="IA276" s="2"/>
      <c r="IB276" s="2"/>
      <c r="IC276" s="2"/>
    </row>
    <row r="277" spans="1:237" x14ac:dyDescent="0.2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  <c r="ES277" s="2"/>
      <c r="ET277" s="2"/>
      <c r="EU277" s="2"/>
      <c r="EV277" s="2"/>
      <c r="EW277" s="2"/>
      <c r="EX277" s="2"/>
      <c r="EY277" s="2"/>
      <c r="EZ277" s="2"/>
      <c r="FA277" s="2"/>
      <c r="FB277" s="2"/>
      <c r="FC277" s="2"/>
      <c r="FD277" s="2"/>
      <c r="FE277" s="2"/>
      <c r="FF277" s="2"/>
      <c r="FG277" s="2"/>
      <c r="FH277" s="2"/>
      <c r="FI277" s="2"/>
      <c r="FJ277" s="2"/>
      <c r="FK277" s="2"/>
      <c r="FL277" s="2"/>
      <c r="FM277" s="2"/>
      <c r="FN277" s="2"/>
      <c r="FO277" s="2"/>
      <c r="FP277" s="2"/>
      <c r="FQ277" s="2"/>
      <c r="FR277" s="2"/>
      <c r="FS277" s="2"/>
      <c r="FT277" s="2"/>
      <c r="FU277" s="2"/>
      <c r="FV277" s="2"/>
      <c r="FW277" s="2"/>
      <c r="FX277" s="2"/>
      <c r="FY277" s="2"/>
      <c r="FZ277" s="2"/>
      <c r="GA277" s="2"/>
      <c r="GB277" s="2"/>
      <c r="GC277" s="2"/>
      <c r="GD277" s="2"/>
      <c r="GE277" s="2"/>
      <c r="GF277" s="2"/>
      <c r="GG277" s="2"/>
      <c r="GH277" s="2"/>
      <c r="GI277" s="2"/>
      <c r="GJ277" s="2"/>
      <c r="GK277" s="2"/>
      <c r="GL277" s="2"/>
      <c r="GM277" s="2"/>
      <c r="GN277" s="2"/>
      <c r="GO277" s="2"/>
      <c r="GP277" s="2"/>
      <c r="GQ277" s="2"/>
      <c r="GR277" s="2"/>
      <c r="GS277" s="2"/>
      <c r="GT277" s="2"/>
      <c r="GU277" s="2"/>
      <c r="GV277" s="2"/>
      <c r="GW277" s="2"/>
      <c r="GX277" s="2"/>
      <c r="GY277" s="2"/>
      <c r="GZ277" s="2"/>
      <c r="HA277" s="2"/>
      <c r="HB277" s="2"/>
      <c r="HC277" s="2"/>
      <c r="HD277" s="2"/>
      <c r="HE277" s="2"/>
      <c r="HF277" s="2"/>
      <c r="HG277" s="2"/>
      <c r="HH277" s="2"/>
      <c r="HI277" s="2"/>
      <c r="HJ277" s="2"/>
      <c r="HK277" s="2"/>
      <c r="HL277" s="2"/>
      <c r="HM277" s="2"/>
      <c r="HN277" s="2"/>
      <c r="HO277" s="2"/>
      <c r="HP277" s="2"/>
      <c r="HQ277" s="2"/>
      <c r="HR277" s="2"/>
      <c r="HS277" s="2"/>
      <c r="HT277" s="2"/>
      <c r="HU277" s="2"/>
      <c r="HV277" s="2"/>
      <c r="HW277" s="2"/>
      <c r="HX277" s="2"/>
      <c r="HY277" s="2"/>
      <c r="HZ277" s="2"/>
      <c r="IA277" s="2"/>
      <c r="IB277" s="2"/>
      <c r="IC277" s="2"/>
    </row>
    <row r="278" spans="1:237" x14ac:dyDescent="0.2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  <c r="ES278" s="2"/>
      <c r="ET278" s="2"/>
      <c r="EU278" s="2"/>
      <c r="EV278" s="2"/>
      <c r="EW278" s="2"/>
      <c r="EX278" s="2"/>
      <c r="EY278" s="2"/>
      <c r="EZ278" s="2"/>
      <c r="FA278" s="2"/>
      <c r="FB278" s="2"/>
      <c r="FC278" s="2"/>
      <c r="FD278" s="2"/>
      <c r="FE278" s="2"/>
      <c r="FF278" s="2"/>
      <c r="FG278" s="2"/>
      <c r="FH278" s="2"/>
      <c r="FI278" s="2"/>
      <c r="FJ278" s="2"/>
      <c r="FK278" s="2"/>
      <c r="FL278" s="2"/>
      <c r="FM278" s="2"/>
      <c r="FN278" s="2"/>
      <c r="FO278" s="2"/>
      <c r="FP278" s="2"/>
      <c r="FQ278" s="2"/>
      <c r="FR278" s="2"/>
      <c r="FS278" s="2"/>
      <c r="FT278" s="2"/>
      <c r="FU278" s="2"/>
      <c r="FV278" s="2"/>
      <c r="FW278" s="2"/>
      <c r="FX278" s="2"/>
      <c r="FY278" s="2"/>
      <c r="FZ278" s="2"/>
      <c r="GA278" s="2"/>
      <c r="GB278" s="2"/>
      <c r="GC278" s="2"/>
      <c r="GD278" s="2"/>
      <c r="GE278" s="2"/>
      <c r="GF278" s="2"/>
      <c r="GG278" s="2"/>
      <c r="GH278" s="2"/>
      <c r="GI278" s="2"/>
      <c r="GJ278" s="2"/>
      <c r="GK278" s="2"/>
      <c r="GL278" s="2"/>
      <c r="GM278" s="2"/>
      <c r="GN278" s="2"/>
      <c r="GO278" s="2"/>
      <c r="GP278" s="2"/>
      <c r="GQ278" s="2"/>
      <c r="GR278" s="2"/>
      <c r="GS278" s="2"/>
      <c r="GT278" s="2"/>
      <c r="GU278" s="2"/>
      <c r="GV278" s="2"/>
      <c r="GW278" s="2"/>
      <c r="GX278" s="2"/>
      <c r="GY278" s="2"/>
      <c r="GZ278" s="2"/>
      <c r="HA278" s="2"/>
      <c r="HB278" s="2"/>
      <c r="HC278" s="2"/>
      <c r="HD278" s="2"/>
      <c r="HE278" s="2"/>
      <c r="HF278" s="2"/>
      <c r="HG278" s="2"/>
      <c r="HH278" s="2"/>
      <c r="HI278" s="2"/>
      <c r="HJ278" s="2"/>
      <c r="HK278" s="2"/>
      <c r="HL278" s="2"/>
      <c r="HM278" s="2"/>
      <c r="HN278" s="2"/>
      <c r="HO278" s="2"/>
      <c r="HP278" s="2"/>
      <c r="HQ278" s="2"/>
      <c r="HR278" s="2"/>
      <c r="HS278" s="2"/>
      <c r="HT278" s="2"/>
      <c r="HU278" s="2"/>
      <c r="HV278" s="2"/>
      <c r="HW278" s="2"/>
      <c r="HX278" s="2"/>
      <c r="HY278" s="2"/>
      <c r="HZ278" s="2"/>
      <c r="IA278" s="2"/>
      <c r="IB278" s="2"/>
      <c r="IC278" s="2"/>
    </row>
    <row r="279" spans="1:237" x14ac:dyDescent="0.2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  <c r="ES279" s="2"/>
      <c r="ET279" s="2"/>
      <c r="EU279" s="2"/>
      <c r="EV279" s="2"/>
      <c r="EW279" s="2"/>
      <c r="EX279" s="2"/>
      <c r="EY279" s="2"/>
      <c r="EZ279" s="2"/>
      <c r="FA279" s="2"/>
      <c r="FB279" s="2"/>
      <c r="FC279" s="2"/>
      <c r="FD279" s="2"/>
      <c r="FE279" s="2"/>
      <c r="FF279" s="2"/>
      <c r="FG279" s="2"/>
      <c r="FH279" s="2"/>
      <c r="FI279" s="2"/>
      <c r="FJ279" s="2"/>
      <c r="FK279" s="2"/>
      <c r="FL279" s="2"/>
      <c r="FM279" s="2"/>
      <c r="FN279" s="2"/>
      <c r="FO279" s="2"/>
      <c r="FP279" s="2"/>
      <c r="FQ279" s="2"/>
      <c r="FR279" s="2"/>
      <c r="FS279" s="2"/>
      <c r="FT279" s="2"/>
      <c r="FU279" s="2"/>
      <c r="FV279" s="2"/>
      <c r="FW279" s="2"/>
      <c r="FX279" s="2"/>
      <c r="FY279" s="2"/>
      <c r="FZ279" s="2"/>
      <c r="GA279" s="2"/>
      <c r="GB279" s="2"/>
      <c r="GC279" s="2"/>
      <c r="GD279" s="2"/>
      <c r="GE279" s="2"/>
      <c r="GF279" s="2"/>
      <c r="GG279" s="2"/>
      <c r="GH279" s="2"/>
      <c r="GI279" s="2"/>
      <c r="GJ279" s="2"/>
      <c r="GK279" s="2"/>
      <c r="GL279" s="2"/>
      <c r="GM279" s="2"/>
      <c r="GN279" s="2"/>
      <c r="GO279" s="2"/>
      <c r="GP279" s="2"/>
      <c r="GQ279" s="2"/>
      <c r="GR279" s="2"/>
      <c r="GS279" s="2"/>
      <c r="GT279" s="2"/>
      <c r="GU279" s="2"/>
      <c r="GV279" s="2"/>
      <c r="GW279" s="2"/>
      <c r="GX279" s="2"/>
      <c r="GY279" s="2"/>
      <c r="GZ279" s="2"/>
      <c r="HA279" s="2"/>
      <c r="HB279" s="2"/>
      <c r="HC279" s="2"/>
      <c r="HD279" s="2"/>
      <c r="HE279" s="2"/>
      <c r="HF279" s="2"/>
      <c r="HG279" s="2"/>
      <c r="HH279" s="2"/>
      <c r="HI279" s="2"/>
      <c r="HJ279" s="2"/>
      <c r="HK279" s="2"/>
      <c r="HL279" s="2"/>
      <c r="HM279" s="2"/>
      <c r="HN279" s="2"/>
      <c r="HO279" s="2"/>
      <c r="HP279" s="2"/>
      <c r="HQ279" s="2"/>
      <c r="HR279" s="2"/>
      <c r="HS279" s="2"/>
      <c r="HT279" s="2"/>
      <c r="HU279" s="2"/>
      <c r="HV279" s="2"/>
      <c r="HW279" s="2"/>
      <c r="HX279" s="2"/>
      <c r="HY279" s="2"/>
      <c r="HZ279" s="2"/>
      <c r="IA279" s="2"/>
      <c r="IB279" s="2"/>
      <c r="IC279" s="2"/>
    </row>
    <row r="280" spans="1:237" x14ac:dyDescent="0.2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  <c r="ES280" s="2"/>
      <c r="ET280" s="2"/>
      <c r="EU280" s="2"/>
      <c r="EV280" s="2"/>
      <c r="EW280" s="2"/>
      <c r="EX280" s="2"/>
      <c r="EY280" s="2"/>
      <c r="EZ280" s="2"/>
      <c r="FA280" s="2"/>
      <c r="FB280" s="2"/>
      <c r="FC280" s="2"/>
      <c r="FD280" s="2"/>
      <c r="FE280" s="2"/>
      <c r="FF280" s="2"/>
      <c r="FG280" s="2"/>
      <c r="FH280" s="2"/>
      <c r="FI280" s="2"/>
      <c r="FJ280" s="2"/>
      <c r="FK280" s="2"/>
      <c r="FL280" s="2"/>
      <c r="FM280" s="2"/>
      <c r="FN280" s="2"/>
      <c r="FO280" s="2"/>
      <c r="FP280" s="2"/>
      <c r="FQ280" s="2"/>
      <c r="FR280" s="2"/>
      <c r="FS280" s="2"/>
      <c r="FT280" s="2"/>
      <c r="FU280" s="2"/>
      <c r="FV280" s="2"/>
      <c r="FW280" s="2"/>
      <c r="FX280" s="2"/>
      <c r="FY280" s="2"/>
      <c r="FZ280" s="2"/>
      <c r="GA280" s="2"/>
      <c r="GB280" s="2"/>
      <c r="GC280" s="2"/>
      <c r="GD280" s="2"/>
      <c r="GE280" s="2"/>
      <c r="GF280" s="2"/>
      <c r="GG280" s="2"/>
      <c r="GH280" s="2"/>
      <c r="GI280" s="2"/>
      <c r="GJ280" s="2"/>
      <c r="GK280" s="2"/>
      <c r="GL280" s="2"/>
      <c r="GM280" s="2"/>
      <c r="GN280" s="2"/>
      <c r="GO280" s="2"/>
      <c r="GP280" s="2"/>
      <c r="GQ280" s="2"/>
      <c r="GR280" s="2"/>
      <c r="GS280" s="2"/>
      <c r="GT280" s="2"/>
      <c r="GU280" s="2"/>
      <c r="GV280" s="2"/>
      <c r="GW280" s="2"/>
      <c r="GX280" s="2"/>
      <c r="GY280" s="2"/>
      <c r="GZ280" s="2"/>
      <c r="HA280" s="2"/>
      <c r="HB280" s="2"/>
      <c r="HC280" s="2"/>
      <c r="HD280" s="2"/>
      <c r="HE280" s="2"/>
      <c r="HF280" s="2"/>
      <c r="HG280" s="2"/>
      <c r="HH280" s="2"/>
      <c r="HI280" s="2"/>
      <c r="HJ280" s="2"/>
      <c r="HK280" s="2"/>
      <c r="HL280" s="2"/>
      <c r="HM280" s="2"/>
      <c r="HN280" s="2"/>
      <c r="HO280" s="2"/>
      <c r="HP280" s="2"/>
      <c r="HQ280" s="2"/>
      <c r="HR280" s="2"/>
      <c r="HS280" s="2"/>
      <c r="HT280" s="2"/>
      <c r="HU280" s="2"/>
      <c r="HV280" s="2"/>
      <c r="HW280" s="2"/>
      <c r="HX280" s="2"/>
      <c r="HY280" s="2"/>
      <c r="HZ280" s="2"/>
      <c r="IA280" s="2"/>
      <c r="IB280" s="2"/>
      <c r="IC280" s="2"/>
    </row>
    <row r="281" spans="1:237" x14ac:dyDescent="0.2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  <c r="ER281" s="2"/>
      <c r="ES281" s="2"/>
      <c r="ET281" s="2"/>
      <c r="EU281" s="2"/>
      <c r="EV281" s="2"/>
      <c r="EW281" s="2"/>
      <c r="EX281" s="2"/>
      <c r="EY281" s="2"/>
      <c r="EZ281" s="2"/>
      <c r="FA281" s="2"/>
      <c r="FB281" s="2"/>
      <c r="FC281" s="2"/>
      <c r="FD281" s="2"/>
      <c r="FE281" s="2"/>
      <c r="FF281" s="2"/>
      <c r="FG281" s="2"/>
      <c r="FH281" s="2"/>
      <c r="FI281" s="2"/>
      <c r="FJ281" s="2"/>
      <c r="FK281" s="2"/>
      <c r="FL281" s="2"/>
      <c r="FM281" s="2"/>
      <c r="FN281" s="2"/>
      <c r="FO281" s="2"/>
      <c r="FP281" s="2"/>
      <c r="FQ281" s="2"/>
      <c r="FR281" s="2"/>
      <c r="FS281" s="2"/>
      <c r="FT281" s="2"/>
      <c r="FU281" s="2"/>
      <c r="FV281" s="2"/>
      <c r="FW281" s="2"/>
      <c r="FX281" s="2"/>
      <c r="FY281" s="2"/>
      <c r="FZ281" s="2"/>
      <c r="GA281" s="2"/>
      <c r="GB281" s="2"/>
      <c r="GC281" s="2"/>
      <c r="GD281" s="2"/>
      <c r="GE281" s="2"/>
      <c r="GF281" s="2"/>
      <c r="GG281" s="2"/>
      <c r="GH281" s="2"/>
      <c r="GI281" s="2"/>
      <c r="GJ281" s="2"/>
      <c r="GK281" s="2"/>
      <c r="GL281" s="2"/>
      <c r="GM281" s="2"/>
      <c r="GN281" s="2"/>
      <c r="GO281" s="2"/>
      <c r="GP281" s="2"/>
      <c r="GQ281" s="2"/>
      <c r="GR281" s="2"/>
      <c r="GS281" s="2"/>
      <c r="GT281" s="2"/>
      <c r="GU281" s="2"/>
      <c r="GV281" s="2"/>
      <c r="GW281" s="2"/>
      <c r="GX281" s="2"/>
      <c r="GY281" s="2"/>
      <c r="GZ281" s="2"/>
      <c r="HA281" s="2"/>
      <c r="HB281" s="2"/>
      <c r="HC281" s="2"/>
      <c r="HD281" s="2"/>
      <c r="HE281" s="2"/>
      <c r="HF281" s="2"/>
      <c r="HG281" s="2"/>
      <c r="HH281" s="2"/>
      <c r="HI281" s="2"/>
      <c r="HJ281" s="2"/>
      <c r="HK281" s="2"/>
      <c r="HL281" s="2"/>
      <c r="HM281" s="2"/>
      <c r="HN281" s="2"/>
      <c r="HO281" s="2"/>
      <c r="HP281" s="2"/>
      <c r="HQ281" s="2"/>
      <c r="HR281" s="2"/>
      <c r="HS281" s="2"/>
      <c r="HT281" s="2"/>
      <c r="HU281" s="2"/>
      <c r="HV281" s="2"/>
      <c r="HW281" s="2"/>
      <c r="HX281" s="2"/>
      <c r="HY281" s="2"/>
      <c r="HZ281" s="2"/>
      <c r="IA281" s="2"/>
      <c r="IB281" s="2"/>
      <c r="IC281" s="2"/>
    </row>
    <row r="282" spans="1:237" x14ac:dyDescent="0.2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  <c r="ES282" s="2"/>
      <c r="ET282" s="2"/>
      <c r="EU282" s="2"/>
      <c r="EV282" s="2"/>
      <c r="EW282" s="2"/>
      <c r="EX282" s="2"/>
      <c r="EY282" s="2"/>
      <c r="EZ282" s="2"/>
      <c r="FA282" s="2"/>
      <c r="FB282" s="2"/>
      <c r="FC282" s="2"/>
      <c r="FD282" s="2"/>
      <c r="FE282" s="2"/>
      <c r="FF282" s="2"/>
      <c r="FG282" s="2"/>
      <c r="FH282" s="2"/>
      <c r="FI282" s="2"/>
      <c r="FJ282" s="2"/>
      <c r="FK282" s="2"/>
      <c r="FL282" s="2"/>
      <c r="FM282" s="2"/>
      <c r="FN282" s="2"/>
      <c r="FO282" s="2"/>
      <c r="FP282" s="2"/>
      <c r="FQ282" s="2"/>
      <c r="FR282" s="2"/>
      <c r="FS282" s="2"/>
      <c r="FT282" s="2"/>
      <c r="FU282" s="2"/>
      <c r="FV282" s="2"/>
      <c r="FW282" s="2"/>
      <c r="FX282" s="2"/>
      <c r="FY282" s="2"/>
      <c r="FZ282" s="2"/>
      <c r="GA282" s="2"/>
      <c r="GB282" s="2"/>
      <c r="GC282" s="2"/>
      <c r="GD282" s="2"/>
      <c r="GE282" s="2"/>
      <c r="GF282" s="2"/>
      <c r="GG282" s="2"/>
      <c r="GH282" s="2"/>
      <c r="GI282" s="2"/>
      <c r="GJ282" s="2"/>
      <c r="GK282" s="2"/>
      <c r="GL282" s="2"/>
      <c r="GM282" s="2"/>
      <c r="GN282" s="2"/>
      <c r="GO282" s="2"/>
      <c r="GP282" s="2"/>
      <c r="GQ282" s="2"/>
      <c r="GR282" s="2"/>
      <c r="GS282" s="2"/>
      <c r="GT282" s="2"/>
      <c r="GU282" s="2"/>
      <c r="GV282" s="2"/>
      <c r="GW282" s="2"/>
      <c r="GX282" s="2"/>
      <c r="GY282" s="2"/>
      <c r="GZ282" s="2"/>
      <c r="HA282" s="2"/>
      <c r="HB282" s="2"/>
      <c r="HC282" s="2"/>
      <c r="HD282" s="2"/>
      <c r="HE282" s="2"/>
      <c r="HF282" s="2"/>
      <c r="HG282" s="2"/>
      <c r="HH282" s="2"/>
      <c r="HI282" s="2"/>
      <c r="HJ282" s="2"/>
      <c r="HK282" s="2"/>
      <c r="HL282" s="2"/>
      <c r="HM282" s="2"/>
      <c r="HN282" s="2"/>
      <c r="HO282" s="2"/>
      <c r="HP282" s="2"/>
      <c r="HQ282" s="2"/>
      <c r="HR282" s="2"/>
      <c r="HS282" s="2"/>
      <c r="HT282" s="2"/>
      <c r="HU282" s="2"/>
      <c r="HV282" s="2"/>
      <c r="HW282" s="2"/>
      <c r="HX282" s="2"/>
      <c r="HY282" s="2"/>
      <c r="HZ282" s="2"/>
      <c r="IA282" s="2"/>
      <c r="IB282" s="2"/>
      <c r="IC282" s="2"/>
    </row>
    <row r="283" spans="1:237" x14ac:dyDescent="0.2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  <c r="ES283" s="2"/>
      <c r="ET283" s="2"/>
      <c r="EU283" s="2"/>
      <c r="EV283" s="2"/>
      <c r="EW283" s="2"/>
      <c r="EX283" s="2"/>
      <c r="EY283" s="2"/>
      <c r="EZ283" s="2"/>
      <c r="FA283" s="2"/>
      <c r="FB283" s="2"/>
      <c r="FC283" s="2"/>
      <c r="FD283" s="2"/>
      <c r="FE283" s="2"/>
      <c r="FF283" s="2"/>
      <c r="FG283" s="2"/>
      <c r="FH283" s="2"/>
      <c r="FI283" s="2"/>
      <c r="FJ283" s="2"/>
      <c r="FK283" s="2"/>
      <c r="FL283" s="2"/>
      <c r="FM283" s="2"/>
      <c r="FN283" s="2"/>
      <c r="FO283" s="2"/>
      <c r="FP283" s="2"/>
      <c r="FQ283" s="2"/>
      <c r="FR283" s="2"/>
      <c r="FS283" s="2"/>
      <c r="FT283" s="2"/>
      <c r="FU283" s="2"/>
      <c r="FV283" s="2"/>
      <c r="FW283" s="2"/>
      <c r="FX283" s="2"/>
      <c r="FY283" s="2"/>
      <c r="FZ283" s="2"/>
      <c r="GA283" s="2"/>
      <c r="GB283" s="2"/>
      <c r="GC283" s="2"/>
      <c r="GD283" s="2"/>
      <c r="GE283" s="2"/>
      <c r="GF283" s="2"/>
      <c r="GG283" s="2"/>
      <c r="GH283" s="2"/>
      <c r="GI283" s="2"/>
      <c r="GJ283" s="2"/>
      <c r="GK283" s="2"/>
      <c r="GL283" s="2"/>
      <c r="GM283" s="2"/>
      <c r="GN283" s="2"/>
      <c r="GO283" s="2"/>
      <c r="GP283" s="2"/>
      <c r="GQ283" s="2"/>
      <c r="GR283" s="2"/>
      <c r="GS283" s="2"/>
      <c r="GT283" s="2"/>
      <c r="GU283" s="2"/>
      <c r="GV283" s="2"/>
      <c r="GW283" s="2"/>
      <c r="GX283" s="2"/>
      <c r="GY283" s="2"/>
      <c r="GZ283" s="2"/>
      <c r="HA283" s="2"/>
      <c r="HB283" s="2"/>
      <c r="HC283" s="2"/>
      <c r="HD283" s="2"/>
      <c r="HE283" s="2"/>
      <c r="HF283" s="2"/>
      <c r="HG283" s="2"/>
      <c r="HH283" s="2"/>
      <c r="HI283" s="2"/>
      <c r="HJ283" s="2"/>
      <c r="HK283" s="2"/>
      <c r="HL283" s="2"/>
      <c r="HM283" s="2"/>
      <c r="HN283" s="2"/>
      <c r="HO283" s="2"/>
      <c r="HP283" s="2"/>
      <c r="HQ283" s="2"/>
      <c r="HR283" s="2"/>
      <c r="HS283" s="2"/>
      <c r="HT283" s="2"/>
      <c r="HU283" s="2"/>
      <c r="HV283" s="2"/>
      <c r="HW283" s="2"/>
      <c r="HX283" s="2"/>
      <c r="HY283" s="2"/>
      <c r="HZ283" s="2"/>
      <c r="IA283" s="2"/>
      <c r="IB283" s="2"/>
      <c r="IC283" s="2"/>
    </row>
    <row r="284" spans="1:237" x14ac:dyDescent="0.2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  <c r="ES284" s="2"/>
      <c r="ET284" s="2"/>
      <c r="EU284" s="2"/>
      <c r="EV284" s="2"/>
      <c r="EW284" s="2"/>
      <c r="EX284" s="2"/>
      <c r="EY284" s="2"/>
      <c r="EZ284" s="2"/>
      <c r="FA284" s="2"/>
      <c r="FB284" s="2"/>
      <c r="FC284" s="2"/>
      <c r="FD284" s="2"/>
      <c r="FE284" s="2"/>
      <c r="FF284" s="2"/>
      <c r="FG284" s="2"/>
      <c r="FH284" s="2"/>
      <c r="FI284" s="2"/>
      <c r="FJ284" s="2"/>
      <c r="FK284" s="2"/>
      <c r="FL284" s="2"/>
      <c r="FM284" s="2"/>
      <c r="FN284" s="2"/>
      <c r="FO284" s="2"/>
      <c r="FP284" s="2"/>
      <c r="FQ284" s="2"/>
      <c r="FR284" s="2"/>
      <c r="FS284" s="2"/>
      <c r="FT284" s="2"/>
      <c r="FU284" s="2"/>
      <c r="FV284" s="2"/>
      <c r="FW284" s="2"/>
      <c r="FX284" s="2"/>
      <c r="FY284" s="2"/>
      <c r="FZ284" s="2"/>
      <c r="GA284" s="2"/>
      <c r="GB284" s="2"/>
      <c r="GC284" s="2"/>
      <c r="GD284" s="2"/>
      <c r="GE284" s="2"/>
      <c r="GF284" s="2"/>
      <c r="GG284" s="2"/>
      <c r="GH284" s="2"/>
      <c r="GI284" s="2"/>
      <c r="GJ284" s="2"/>
      <c r="GK284" s="2"/>
      <c r="GL284" s="2"/>
      <c r="GM284" s="2"/>
      <c r="GN284" s="2"/>
      <c r="GO284" s="2"/>
      <c r="GP284" s="2"/>
      <c r="GQ284" s="2"/>
      <c r="GR284" s="2"/>
      <c r="GS284" s="2"/>
      <c r="GT284" s="2"/>
      <c r="GU284" s="2"/>
      <c r="GV284" s="2"/>
      <c r="GW284" s="2"/>
      <c r="GX284" s="2"/>
      <c r="GY284" s="2"/>
      <c r="GZ284" s="2"/>
      <c r="HA284" s="2"/>
      <c r="HB284" s="2"/>
      <c r="HC284" s="2"/>
      <c r="HD284" s="2"/>
      <c r="HE284" s="2"/>
      <c r="HF284" s="2"/>
      <c r="HG284" s="2"/>
      <c r="HH284" s="2"/>
      <c r="HI284" s="2"/>
      <c r="HJ284" s="2"/>
      <c r="HK284" s="2"/>
      <c r="HL284" s="2"/>
      <c r="HM284" s="2"/>
      <c r="HN284" s="2"/>
      <c r="HO284" s="2"/>
      <c r="HP284" s="2"/>
      <c r="HQ284" s="2"/>
      <c r="HR284" s="2"/>
      <c r="HS284" s="2"/>
      <c r="HT284" s="2"/>
      <c r="HU284" s="2"/>
      <c r="HV284" s="2"/>
      <c r="HW284" s="2"/>
      <c r="HX284" s="2"/>
      <c r="HY284" s="2"/>
      <c r="HZ284" s="2"/>
      <c r="IA284" s="2"/>
      <c r="IB284" s="2"/>
      <c r="IC284" s="2"/>
    </row>
    <row r="285" spans="1:237" x14ac:dyDescent="0.2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  <c r="ER285" s="2"/>
      <c r="ES285" s="2"/>
      <c r="ET285" s="2"/>
      <c r="EU285" s="2"/>
      <c r="EV285" s="2"/>
      <c r="EW285" s="2"/>
      <c r="EX285" s="2"/>
      <c r="EY285" s="2"/>
      <c r="EZ285" s="2"/>
      <c r="FA285" s="2"/>
      <c r="FB285" s="2"/>
      <c r="FC285" s="2"/>
      <c r="FD285" s="2"/>
      <c r="FE285" s="2"/>
      <c r="FF285" s="2"/>
      <c r="FG285" s="2"/>
      <c r="FH285" s="2"/>
      <c r="FI285" s="2"/>
      <c r="FJ285" s="2"/>
      <c r="FK285" s="2"/>
      <c r="FL285" s="2"/>
      <c r="FM285" s="2"/>
      <c r="FN285" s="2"/>
      <c r="FO285" s="2"/>
      <c r="FP285" s="2"/>
      <c r="FQ285" s="2"/>
      <c r="FR285" s="2"/>
      <c r="FS285" s="2"/>
      <c r="FT285" s="2"/>
      <c r="FU285" s="2"/>
      <c r="FV285" s="2"/>
      <c r="FW285" s="2"/>
      <c r="FX285" s="2"/>
      <c r="FY285" s="2"/>
      <c r="FZ285" s="2"/>
      <c r="GA285" s="2"/>
      <c r="GB285" s="2"/>
      <c r="GC285" s="2"/>
      <c r="GD285" s="2"/>
      <c r="GE285" s="2"/>
      <c r="GF285" s="2"/>
      <c r="GG285" s="2"/>
      <c r="GH285" s="2"/>
      <c r="GI285" s="2"/>
      <c r="GJ285" s="2"/>
      <c r="GK285" s="2"/>
      <c r="GL285" s="2"/>
      <c r="GM285" s="2"/>
      <c r="GN285" s="2"/>
      <c r="GO285" s="2"/>
      <c r="GP285" s="2"/>
      <c r="GQ285" s="2"/>
      <c r="GR285" s="2"/>
      <c r="GS285" s="2"/>
      <c r="GT285" s="2"/>
      <c r="GU285" s="2"/>
      <c r="GV285" s="2"/>
      <c r="GW285" s="2"/>
      <c r="GX285" s="2"/>
      <c r="GY285" s="2"/>
      <c r="GZ285" s="2"/>
      <c r="HA285" s="2"/>
      <c r="HB285" s="2"/>
      <c r="HC285" s="2"/>
      <c r="HD285" s="2"/>
      <c r="HE285" s="2"/>
      <c r="HF285" s="2"/>
      <c r="HG285" s="2"/>
      <c r="HH285" s="2"/>
      <c r="HI285" s="2"/>
      <c r="HJ285" s="2"/>
      <c r="HK285" s="2"/>
      <c r="HL285" s="2"/>
      <c r="HM285" s="2"/>
      <c r="HN285" s="2"/>
      <c r="HO285" s="2"/>
      <c r="HP285" s="2"/>
      <c r="HQ285" s="2"/>
      <c r="HR285" s="2"/>
      <c r="HS285" s="2"/>
      <c r="HT285" s="2"/>
      <c r="HU285" s="2"/>
      <c r="HV285" s="2"/>
      <c r="HW285" s="2"/>
      <c r="HX285" s="2"/>
      <c r="HY285" s="2"/>
      <c r="HZ285" s="2"/>
      <c r="IA285" s="2"/>
      <c r="IB285" s="2"/>
      <c r="IC285" s="2"/>
    </row>
    <row r="286" spans="1:237" x14ac:dyDescent="0.2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  <c r="ES286" s="2"/>
      <c r="ET286" s="2"/>
      <c r="EU286" s="2"/>
      <c r="EV286" s="2"/>
      <c r="EW286" s="2"/>
      <c r="EX286" s="2"/>
      <c r="EY286" s="2"/>
      <c r="EZ286" s="2"/>
      <c r="FA286" s="2"/>
      <c r="FB286" s="2"/>
      <c r="FC286" s="2"/>
      <c r="FD286" s="2"/>
      <c r="FE286" s="2"/>
      <c r="FF286" s="2"/>
      <c r="FG286" s="2"/>
      <c r="FH286" s="2"/>
      <c r="FI286" s="2"/>
      <c r="FJ286" s="2"/>
      <c r="FK286" s="2"/>
      <c r="FL286" s="2"/>
      <c r="FM286" s="2"/>
      <c r="FN286" s="2"/>
      <c r="FO286" s="2"/>
      <c r="FP286" s="2"/>
      <c r="FQ286" s="2"/>
      <c r="FR286" s="2"/>
      <c r="FS286" s="2"/>
      <c r="FT286" s="2"/>
      <c r="FU286" s="2"/>
      <c r="FV286" s="2"/>
      <c r="FW286" s="2"/>
      <c r="FX286" s="2"/>
      <c r="FY286" s="2"/>
      <c r="FZ286" s="2"/>
      <c r="GA286" s="2"/>
      <c r="GB286" s="2"/>
      <c r="GC286" s="2"/>
      <c r="GD286" s="2"/>
      <c r="GE286" s="2"/>
      <c r="GF286" s="2"/>
      <c r="GG286" s="2"/>
      <c r="GH286" s="2"/>
      <c r="GI286" s="2"/>
      <c r="GJ286" s="2"/>
      <c r="GK286" s="2"/>
      <c r="GL286" s="2"/>
      <c r="GM286" s="2"/>
      <c r="GN286" s="2"/>
      <c r="GO286" s="2"/>
      <c r="GP286" s="2"/>
      <c r="GQ286" s="2"/>
      <c r="GR286" s="2"/>
      <c r="GS286" s="2"/>
      <c r="GT286" s="2"/>
      <c r="GU286" s="2"/>
      <c r="GV286" s="2"/>
      <c r="GW286" s="2"/>
      <c r="GX286" s="2"/>
      <c r="GY286" s="2"/>
      <c r="GZ286" s="2"/>
      <c r="HA286" s="2"/>
      <c r="HB286" s="2"/>
      <c r="HC286" s="2"/>
      <c r="HD286" s="2"/>
      <c r="HE286" s="2"/>
      <c r="HF286" s="2"/>
      <c r="HG286" s="2"/>
      <c r="HH286" s="2"/>
      <c r="HI286" s="2"/>
      <c r="HJ286" s="2"/>
      <c r="HK286" s="2"/>
      <c r="HL286" s="2"/>
      <c r="HM286" s="2"/>
      <c r="HN286" s="2"/>
      <c r="HO286" s="2"/>
      <c r="HP286" s="2"/>
      <c r="HQ286" s="2"/>
      <c r="HR286" s="2"/>
      <c r="HS286" s="2"/>
      <c r="HT286" s="2"/>
      <c r="HU286" s="2"/>
      <c r="HV286" s="2"/>
      <c r="HW286" s="2"/>
      <c r="HX286" s="2"/>
      <c r="HY286" s="2"/>
      <c r="HZ286" s="2"/>
      <c r="IA286" s="2"/>
      <c r="IB286" s="2"/>
      <c r="IC286" s="2"/>
    </row>
    <row r="287" spans="1:237" x14ac:dyDescent="0.2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  <c r="ES287" s="2"/>
      <c r="ET287" s="2"/>
      <c r="EU287" s="2"/>
      <c r="EV287" s="2"/>
      <c r="EW287" s="2"/>
      <c r="EX287" s="2"/>
      <c r="EY287" s="2"/>
      <c r="EZ287" s="2"/>
      <c r="FA287" s="2"/>
      <c r="FB287" s="2"/>
      <c r="FC287" s="2"/>
      <c r="FD287" s="2"/>
      <c r="FE287" s="2"/>
      <c r="FF287" s="2"/>
      <c r="FG287" s="2"/>
      <c r="FH287" s="2"/>
      <c r="FI287" s="2"/>
      <c r="FJ287" s="2"/>
      <c r="FK287" s="2"/>
      <c r="FL287" s="2"/>
      <c r="FM287" s="2"/>
      <c r="FN287" s="2"/>
      <c r="FO287" s="2"/>
      <c r="FP287" s="2"/>
      <c r="FQ287" s="2"/>
      <c r="FR287" s="2"/>
      <c r="FS287" s="2"/>
      <c r="FT287" s="2"/>
      <c r="FU287" s="2"/>
      <c r="FV287" s="2"/>
      <c r="FW287" s="2"/>
      <c r="FX287" s="2"/>
      <c r="FY287" s="2"/>
      <c r="FZ287" s="2"/>
      <c r="GA287" s="2"/>
      <c r="GB287" s="2"/>
      <c r="GC287" s="2"/>
      <c r="GD287" s="2"/>
      <c r="GE287" s="2"/>
      <c r="GF287" s="2"/>
      <c r="GG287" s="2"/>
      <c r="GH287" s="2"/>
      <c r="GI287" s="2"/>
      <c r="GJ287" s="2"/>
      <c r="GK287" s="2"/>
      <c r="GL287" s="2"/>
      <c r="GM287" s="2"/>
      <c r="GN287" s="2"/>
      <c r="GO287" s="2"/>
      <c r="GP287" s="2"/>
      <c r="GQ287" s="2"/>
      <c r="GR287" s="2"/>
      <c r="GS287" s="2"/>
      <c r="GT287" s="2"/>
      <c r="GU287" s="2"/>
      <c r="GV287" s="2"/>
      <c r="GW287" s="2"/>
      <c r="GX287" s="2"/>
      <c r="GY287" s="2"/>
      <c r="GZ287" s="2"/>
      <c r="HA287" s="2"/>
      <c r="HB287" s="2"/>
      <c r="HC287" s="2"/>
      <c r="HD287" s="2"/>
      <c r="HE287" s="2"/>
      <c r="HF287" s="2"/>
      <c r="HG287" s="2"/>
      <c r="HH287" s="2"/>
      <c r="HI287" s="2"/>
      <c r="HJ287" s="2"/>
      <c r="HK287" s="2"/>
      <c r="HL287" s="2"/>
      <c r="HM287" s="2"/>
      <c r="HN287" s="2"/>
      <c r="HO287" s="2"/>
      <c r="HP287" s="2"/>
      <c r="HQ287" s="2"/>
      <c r="HR287" s="2"/>
      <c r="HS287" s="2"/>
      <c r="HT287" s="2"/>
      <c r="HU287" s="2"/>
      <c r="HV287" s="2"/>
      <c r="HW287" s="2"/>
      <c r="HX287" s="2"/>
      <c r="HY287" s="2"/>
      <c r="HZ287" s="2"/>
      <c r="IA287" s="2"/>
      <c r="IB287" s="2"/>
      <c r="IC287" s="2"/>
    </row>
    <row r="288" spans="1:237" x14ac:dyDescent="0.2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  <c r="ES288" s="2"/>
      <c r="ET288" s="2"/>
      <c r="EU288" s="2"/>
      <c r="EV288" s="2"/>
      <c r="EW288" s="2"/>
      <c r="EX288" s="2"/>
      <c r="EY288" s="2"/>
      <c r="EZ288" s="2"/>
      <c r="FA288" s="2"/>
      <c r="FB288" s="2"/>
      <c r="FC288" s="2"/>
      <c r="FD288" s="2"/>
      <c r="FE288" s="2"/>
      <c r="FF288" s="2"/>
      <c r="FG288" s="2"/>
      <c r="FH288" s="2"/>
      <c r="FI288" s="2"/>
      <c r="FJ288" s="2"/>
      <c r="FK288" s="2"/>
      <c r="FL288" s="2"/>
      <c r="FM288" s="2"/>
      <c r="FN288" s="2"/>
      <c r="FO288" s="2"/>
      <c r="FP288" s="2"/>
      <c r="FQ288" s="2"/>
      <c r="FR288" s="2"/>
      <c r="FS288" s="2"/>
      <c r="FT288" s="2"/>
      <c r="FU288" s="2"/>
      <c r="FV288" s="2"/>
      <c r="FW288" s="2"/>
      <c r="FX288" s="2"/>
      <c r="FY288" s="2"/>
      <c r="FZ288" s="2"/>
      <c r="GA288" s="2"/>
      <c r="GB288" s="2"/>
      <c r="GC288" s="2"/>
      <c r="GD288" s="2"/>
      <c r="GE288" s="2"/>
      <c r="GF288" s="2"/>
      <c r="GG288" s="2"/>
      <c r="GH288" s="2"/>
      <c r="GI288" s="2"/>
      <c r="GJ288" s="2"/>
      <c r="GK288" s="2"/>
      <c r="GL288" s="2"/>
      <c r="GM288" s="2"/>
      <c r="GN288" s="2"/>
      <c r="GO288" s="2"/>
      <c r="GP288" s="2"/>
      <c r="GQ288" s="2"/>
      <c r="GR288" s="2"/>
      <c r="GS288" s="2"/>
      <c r="GT288" s="2"/>
      <c r="GU288" s="2"/>
      <c r="GV288" s="2"/>
      <c r="GW288" s="2"/>
      <c r="GX288" s="2"/>
      <c r="GY288" s="2"/>
      <c r="GZ288" s="2"/>
      <c r="HA288" s="2"/>
      <c r="HB288" s="2"/>
      <c r="HC288" s="2"/>
      <c r="HD288" s="2"/>
      <c r="HE288" s="2"/>
      <c r="HF288" s="2"/>
      <c r="HG288" s="2"/>
      <c r="HH288" s="2"/>
      <c r="HI288" s="2"/>
      <c r="HJ288" s="2"/>
      <c r="HK288" s="2"/>
      <c r="HL288" s="2"/>
      <c r="HM288" s="2"/>
      <c r="HN288" s="2"/>
      <c r="HO288" s="2"/>
      <c r="HP288" s="2"/>
      <c r="HQ288" s="2"/>
      <c r="HR288" s="2"/>
      <c r="HS288" s="2"/>
      <c r="HT288" s="2"/>
      <c r="HU288" s="2"/>
      <c r="HV288" s="2"/>
      <c r="HW288" s="2"/>
      <c r="HX288" s="2"/>
      <c r="HY288" s="2"/>
      <c r="HZ288" s="2"/>
      <c r="IA288" s="2"/>
      <c r="IB288" s="2"/>
      <c r="IC288" s="2"/>
    </row>
    <row r="289" spans="1:237" x14ac:dyDescent="0.2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  <c r="EQ289" s="2"/>
      <c r="ER289" s="2"/>
      <c r="ES289" s="2"/>
      <c r="ET289" s="2"/>
      <c r="EU289" s="2"/>
      <c r="EV289" s="2"/>
      <c r="EW289" s="2"/>
      <c r="EX289" s="2"/>
      <c r="EY289" s="2"/>
      <c r="EZ289" s="2"/>
      <c r="FA289" s="2"/>
      <c r="FB289" s="2"/>
      <c r="FC289" s="2"/>
      <c r="FD289" s="2"/>
      <c r="FE289" s="2"/>
      <c r="FF289" s="2"/>
      <c r="FG289" s="2"/>
      <c r="FH289" s="2"/>
      <c r="FI289" s="2"/>
      <c r="FJ289" s="2"/>
      <c r="FK289" s="2"/>
      <c r="FL289" s="2"/>
      <c r="FM289" s="2"/>
      <c r="FN289" s="2"/>
      <c r="FO289" s="2"/>
      <c r="FP289" s="2"/>
      <c r="FQ289" s="2"/>
      <c r="FR289" s="2"/>
      <c r="FS289" s="2"/>
      <c r="FT289" s="2"/>
      <c r="FU289" s="2"/>
      <c r="FV289" s="2"/>
      <c r="FW289" s="2"/>
      <c r="FX289" s="2"/>
      <c r="FY289" s="2"/>
      <c r="FZ289" s="2"/>
      <c r="GA289" s="2"/>
      <c r="GB289" s="2"/>
      <c r="GC289" s="2"/>
      <c r="GD289" s="2"/>
      <c r="GE289" s="2"/>
      <c r="GF289" s="2"/>
      <c r="GG289" s="2"/>
      <c r="GH289" s="2"/>
      <c r="GI289" s="2"/>
      <c r="GJ289" s="2"/>
      <c r="GK289" s="2"/>
      <c r="GL289" s="2"/>
      <c r="GM289" s="2"/>
      <c r="GN289" s="2"/>
      <c r="GO289" s="2"/>
      <c r="GP289" s="2"/>
      <c r="GQ289" s="2"/>
      <c r="GR289" s="2"/>
      <c r="GS289" s="2"/>
      <c r="GT289" s="2"/>
      <c r="GU289" s="2"/>
      <c r="GV289" s="2"/>
      <c r="GW289" s="2"/>
      <c r="GX289" s="2"/>
      <c r="GY289" s="2"/>
      <c r="GZ289" s="2"/>
      <c r="HA289" s="2"/>
      <c r="HB289" s="2"/>
      <c r="HC289" s="2"/>
      <c r="HD289" s="2"/>
      <c r="HE289" s="2"/>
      <c r="HF289" s="2"/>
      <c r="HG289" s="2"/>
      <c r="HH289" s="2"/>
      <c r="HI289" s="2"/>
      <c r="HJ289" s="2"/>
      <c r="HK289" s="2"/>
      <c r="HL289" s="2"/>
      <c r="HM289" s="2"/>
      <c r="HN289" s="2"/>
      <c r="HO289" s="2"/>
      <c r="HP289" s="2"/>
      <c r="HQ289" s="2"/>
      <c r="HR289" s="2"/>
      <c r="HS289" s="2"/>
      <c r="HT289" s="2"/>
      <c r="HU289" s="2"/>
      <c r="HV289" s="2"/>
      <c r="HW289" s="2"/>
      <c r="HX289" s="2"/>
      <c r="HY289" s="2"/>
      <c r="HZ289" s="2"/>
      <c r="IA289" s="2"/>
      <c r="IB289" s="2"/>
      <c r="IC289" s="2"/>
    </row>
    <row r="290" spans="1:237" x14ac:dyDescent="0.2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  <c r="ES290" s="2"/>
      <c r="ET290" s="2"/>
      <c r="EU290" s="2"/>
      <c r="EV290" s="2"/>
      <c r="EW290" s="2"/>
      <c r="EX290" s="2"/>
      <c r="EY290" s="2"/>
      <c r="EZ290" s="2"/>
      <c r="FA290" s="2"/>
      <c r="FB290" s="2"/>
      <c r="FC290" s="2"/>
      <c r="FD290" s="2"/>
      <c r="FE290" s="2"/>
      <c r="FF290" s="2"/>
      <c r="FG290" s="2"/>
      <c r="FH290" s="2"/>
      <c r="FI290" s="2"/>
      <c r="FJ290" s="2"/>
      <c r="FK290" s="2"/>
      <c r="FL290" s="2"/>
      <c r="FM290" s="2"/>
      <c r="FN290" s="2"/>
      <c r="FO290" s="2"/>
      <c r="FP290" s="2"/>
      <c r="FQ290" s="2"/>
      <c r="FR290" s="2"/>
      <c r="FS290" s="2"/>
      <c r="FT290" s="2"/>
      <c r="FU290" s="2"/>
      <c r="FV290" s="2"/>
      <c r="FW290" s="2"/>
      <c r="FX290" s="2"/>
      <c r="FY290" s="2"/>
      <c r="FZ290" s="2"/>
      <c r="GA290" s="2"/>
      <c r="GB290" s="2"/>
      <c r="GC290" s="2"/>
      <c r="GD290" s="2"/>
      <c r="GE290" s="2"/>
      <c r="GF290" s="2"/>
      <c r="GG290" s="2"/>
      <c r="GH290" s="2"/>
      <c r="GI290" s="2"/>
      <c r="GJ290" s="2"/>
      <c r="GK290" s="2"/>
      <c r="GL290" s="2"/>
      <c r="GM290" s="2"/>
      <c r="GN290" s="2"/>
      <c r="GO290" s="2"/>
      <c r="GP290" s="2"/>
      <c r="GQ290" s="2"/>
      <c r="GR290" s="2"/>
      <c r="GS290" s="2"/>
      <c r="GT290" s="2"/>
      <c r="GU290" s="2"/>
      <c r="GV290" s="2"/>
      <c r="GW290" s="2"/>
      <c r="GX290" s="2"/>
      <c r="GY290" s="2"/>
      <c r="GZ290" s="2"/>
      <c r="HA290" s="2"/>
      <c r="HB290" s="2"/>
      <c r="HC290" s="2"/>
      <c r="HD290" s="2"/>
      <c r="HE290" s="2"/>
      <c r="HF290" s="2"/>
      <c r="HG290" s="2"/>
      <c r="HH290" s="2"/>
      <c r="HI290" s="2"/>
      <c r="HJ290" s="2"/>
      <c r="HK290" s="2"/>
      <c r="HL290" s="2"/>
      <c r="HM290" s="2"/>
      <c r="HN290" s="2"/>
      <c r="HO290" s="2"/>
      <c r="HP290" s="2"/>
      <c r="HQ290" s="2"/>
      <c r="HR290" s="2"/>
      <c r="HS290" s="2"/>
      <c r="HT290" s="2"/>
      <c r="HU290" s="2"/>
      <c r="HV290" s="2"/>
      <c r="HW290" s="2"/>
      <c r="HX290" s="2"/>
      <c r="HY290" s="2"/>
      <c r="HZ290" s="2"/>
      <c r="IA290" s="2"/>
      <c r="IB290" s="2"/>
      <c r="IC290" s="2"/>
    </row>
    <row r="291" spans="1:237" x14ac:dyDescent="0.2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  <c r="ER291" s="2"/>
      <c r="ES291" s="2"/>
      <c r="ET291" s="2"/>
      <c r="EU291" s="2"/>
      <c r="EV291" s="2"/>
      <c r="EW291" s="2"/>
      <c r="EX291" s="2"/>
      <c r="EY291" s="2"/>
      <c r="EZ291" s="2"/>
      <c r="FA291" s="2"/>
      <c r="FB291" s="2"/>
      <c r="FC291" s="2"/>
      <c r="FD291" s="2"/>
      <c r="FE291" s="2"/>
      <c r="FF291" s="2"/>
      <c r="FG291" s="2"/>
      <c r="FH291" s="2"/>
      <c r="FI291" s="2"/>
      <c r="FJ291" s="2"/>
      <c r="FK291" s="2"/>
      <c r="FL291" s="2"/>
      <c r="FM291" s="2"/>
      <c r="FN291" s="2"/>
      <c r="FO291" s="2"/>
      <c r="FP291" s="2"/>
      <c r="FQ291" s="2"/>
      <c r="FR291" s="2"/>
      <c r="FS291" s="2"/>
      <c r="FT291" s="2"/>
      <c r="FU291" s="2"/>
      <c r="FV291" s="2"/>
      <c r="FW291" s="2"/>
      <c r="FX291" s="2"/>
      <c r="FY291" s="2"/>
      <c r="FZ291" s="2"/>
      <c r="GA291" s="2"/>
      <c r="GB291" s="2"/>
      <c r="GC291" s="2"/>
      <c r="GD291" s="2"/>
      <c r="GE291" s="2"/>
      <c r="GF291" s="2"/>
      <c r="GG291" s="2"/>
      <c r="GH291" s="2"/>
      <c r="GI291" s="2"/>
      <c r="GJ291" s="2"/>
      <c r="GK291" s="2"/>
      <c r="GL291" s="2"/>
      <c r="GM291" s="2"/>
      <c r="GN291" s="2"/>
      <c r="GO291" s="2"/>
      <c r="GP291" s="2"/>
      <c r="GQ291" s="2"/>
      <c r="GR291" s="2"/>
      <c r="GS291" s="2"/>
      <c r="GT291" s="2"/>
      <c r="GU291" s="2"/>
      <c r="GV291" s="2"/>
      <c r="GW291" s="2"/>
      <c r="GX291" s="2"/>
      <c r="GY291" s="2"/>
      <c r="GZ291" s="2"/>
      <c r="HA291" s="2"/>
      <c r="HB291" s="2"/>
      <c r="HC291" s="2"/>
      <c r="HD291" s="2"/>
      <c r="HE291" s="2"/>
      <c r="HF291" s="2"/>
      <c r="HG291" s="2"/>
      <c r="HH291" s="2"/>
      <c r="HI291" s="2"/>
      <c r="HJ291" s="2"/>
      <c r="HK291" s="2"/>
      <c r="HL291" s="2"/>
      <c r="HM291" s="2"/>
      <c r="HN291" s="2"/>
      <c r="HO291" s="2"/>
      <c r="HP291" s="2"/>
      <c r="HQ291" s="2"/>
      <c r="HR291" s="2"/>
      <c r="HS291" s="2"/>
      <c r="HT291" s="2"/>
      <c r="HU291" s="2"/>
      <c r="HV291" s="2"/>
      <c r="HW291" s="2"/>
      <c r="HX291" s="2"/>
      <c r="HY291" s="2"/>
      <c r="HZ291" s="2"/>
      <c r="IA291" s="2"/>
      <c r="IB291" s="2"/>
      <c r="IC291" s="2"/>
    </row>
    <row r="292" spans="1:237" x14ac:dyDescent="0.2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  <c r="ES292" s="2"/>
      <c r="ET292" s="2"/>
      <c r="EU292" s="2"/>
      <c r="EV292" s="2"/>
      <c r="EW292" s="2"/>
      <c r="EX292" s="2"/>
      <c r="EY292" s="2"/>
      <c r="EZ292" s="2"/>
      <c r="FA292" s="2"/>
      <c r="FB292" s="2"/>
      <c r="FC292" s="2"/>
      <c r="FD292" s="2"/>
      <c r="FE292" s="2"/>
      <c r="FF292" s="2"/>
      <c r="FG292" s="2"/>
      <c r="FH292" s="2"/>
      <c r="FI292" s="2"/>
      <c r="FJ292" s="2"/>
      <c r="FK292" s="2"/>
      <c r="FL292" s="2"/>
      <c r="FM292" s="2"/>
      <c r="FN292" s="2"/>
      <c r="FO292" s="2"/>
      <c r="FP292" s="2"/>
      <c r="FQ292" s="2"/>
      <c r="FR292" s="2"/>
      <c r="FS292" s="2"/>
      <c r="FT292" s="2"/>
      <c r="FU292" s="2"/>
      <c r="FV292" s="2"/>
      <c r="FW292" s="2"/>
      <c r="FX292" s="2"/>
      <c r="FY292" s="2"/>
      <c r="FZ292" s="2"/>
      <c r="GA292" s="2"/>
      <c r="GB292" s="2"/>
      <c r="GC292" s="2"/>
      <c r="GD292" s="2"/>
      <c r="GE292" s="2"/>
      <c r="GF292" s="2"/>
      <c r="GG292" s="2"/>
      <c r="GH292" s="2"/>
      <c r="GI292" s="2"/>
      <c r="GJ292" s="2"/>
      <c r="GK292" s="2"/>
      <c r="GL292" s="2"/>
      <c r="GM292" s="2"/>
      <c r="GN292" s="2"/>
      <c r="GO292" s="2"/>
      <c r="GP292" s="2"/>
      <c r="GQ292" s="2"/>
      <c r="GR292" s="2"/>
      <c r="GS292" s="2"/>
      <c r="GT292" s="2"/>
      <c r="GU292" s="2"/>
      <c r="GV292" s="2"/>
      <c r="GW292" s="2"/>
      <c r="GX292" s="2"/>
      <c r="GY292" s="2"/>
      <c r="GZ292" s="2"/>
      <c r="HA292" s="2"/>
      <c r="HB292" s="2"/>
      <c r="HC292" s="2"/>
      <c r="HD292" s="2"/>
      <c r="HE292" s="2"/>
      <c r="HF292" s="2"/>
      <c r="HG292" s="2"/>
      <c r="HH292" s="2"/>
      <c r="HI292" s="2"/>
      <c r="HJ292" s="2"/>
      <c r="HK292" s="2"/>
      <c r="HL292" s="2"/>
      <c r="HM292" s="2"/>
      <c r="HN292" s="2"/>
      <c r="HO292" s="2"/>
      <c r="HP292" s="2"/>
      <c r="HQ292" s="2"/>
      <c r="HR292" s="2"/>
      <c r="HS292" s="2"/>
      <c r="HT292" s="2"/>
      <c r="HU292" s="2"/>
      <c r="HV292" s="2"/>
      <c r="HW292" s="2"/>
      <c r="HX292" s="2"/>
      <c r="HY292" s="2"/>
      <c r="HZ292" s="2"/>
      <c r="IA292" s="2"/>
      <c r="IB292" s="2"/>
      <c r="IC292" s="2"/>
    </row>
    <row r="293" spans="1:237" x14ac:dyDescent="0.2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  <c r="ES293" s="2"/>
      <c r="ET293" s="2"/>
      <c r="EU293" s="2"/>
      <c r="EV293" s="2"/>
      <c r="EW293" s="2"/>
      <c r="EX293" s="2"/>
      <c r="EY293" s="2"/>
      <c r="EZ293" s="2"/>
      <c r="FA293" s="2"/>
      <c r="FB293" s="2"/>
      <c r="FC293" s="2"/>
      <c r="FD293" s="2"/>
      <c r="FE293" s="2"/>
      <c r="FF293" s="2"/>
      <c r="FG293" s="2"/>
      <c r="FH293" s="2"/>
      <c r="FI293" s="2"/>
      <c r="FJ293" s="2"/>
      <c r="FK293" s="2"/>
      <c r="FL293" s="2"/>
      <c r="FM293" s="2"/>
      <c r="FN293" s="2"/>
      <c r="FO293" s="2"/>
      <c r="FP293" s="2"/>
      <c r="FQ293" s="2"/>
      <c r="FR293" s="2"/>
      <c r="FS293" s="2"/>
      <c r="FT293" s="2"/>
      <c r="FU293" s="2"/>
      <c r="FV293" s="2"/>
      <c r="FW293" s="2"/>
      <c r="FX293" s="2"/>
      <c r="FY293" s="2"/>
      <c r="FZ293" s="2"/>
      <c r="GA293" s="2"/>
      <c r="GB293" s="2"/>
      <c r="GC293" s="2"/>
      <c r="GD293" s="2"/>
      <c r="GE293" s="2"/>
      <c r="GF293" s="2"/>
      <c r="GG293" s="2"/>
      <c r="GH293" s="2"/>
      <c r="GI293" s="2"/>
      <c r="GJ293" s="2"/>
      <c r="GK293" s="2"/>
      <c r="GL293" s="2"/>
      <c r="GM293" s="2"/>
      <c r="GN293" s="2"/>
      <c r="GO293" s="2"/>
      <c r="GP293" s="2"/>
      <c r="GQ293" s="2"/>
      <c r="GR293" s="2"/>
      <c r="GS293" s="2"/>
      <c r="GT293" s="2"/>
      <c r="GU293" s="2"/>
      <c r="GV293" s="2"/>
      <c r="GW293" s="2"/>
      <c r="GX293" s="2"/>
      <c r="GY293" s="2"/>
      <c r="GZ293" s="2"/>
      <c r="HA293" s="2"/>
      <c r="HB293" s="2"/>
      <c r="HC293" s="2"/>
      <c r="HD293" s="2"/>
      <c r="HE293" s="2"/>
      <c r="HF293" s="2"/>
      <c r="HG293" s="2"/>
      <c r="HH293" s="2"/>
      <c r="HI293" s="2"/>
      <c r="HJ293" s="2"/>
      <c r="HK293" s="2"/>
      <c r="HL293" s="2"/>
      <c r="HM293" s="2"/>
      <c r="HN293" s="2"/>
      <c r="HO293" s="2"/>
      <c r="HP293" s="2"/>
      <c r="HQ293" s="2"/>
      <c r="HR293" s="2"/>
      <c r="HS293" s="2"/>
      <c r="HT293" s="2"/>
      <c r="HU293" s="2"/>
      <c r="HV293" s="2"/>
      <c r="HW293" s="2"/>
      <c r="HX293" s="2"/>
      <c r="HY293" s="2"/>
      <c r="HZ293" s="2"/>
      <c r="IA293" s="2"/>
      <c r="IB293" s="2"/>
      <c r="IC293" s="2"/>
    </row>
    <row r="294" spans="1:237" x14ac:dyDescent="0.2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  <c r="ES294" s="2"/>
      <c r="ET294" s="2"/>
      <c r="EU294" s="2"/>
      <c r="EV294" s="2"/>
      <c r="EW294" s="2"/>
      <c r="EX294" s="2"/>
      <c r="EY294" s="2"/>
      <c r="EZ294" s="2"/>
      <c r="FA294" s="2"/>
      <c r="FB294" s="2"/>
      <c r="FC294" s="2"/>
      <c r="FD294" s="2"/>
      <c r="FE294" s="2"/>
      <c r="FF294" s="2"/>
      <c r="FG294" s="2"/>
      <c r="FH294" s="2"/>
      <c r="FI294" s="2"/>
      <c r="FJ294" s="2"/>
      <c r="FK294" s="2"/>
      <c r="FL294" s="2"/>
      <c r="FM294" s="2"/>
      <c r="FN294" s="2"/>
      <c r="FO294" s="2"/>
      <c r="FP294" s="2"/>
      <c r="FQ294" s="2"/>
      <c r="FR294" s="2"/>
      <c r="FS294" s="2"/>
      <c r="FT294" s="2"/>
      <c r="FU294" s="2"/>
      <c r="FV294" s="2"/>
      <c r="FW294" s="2"/>
      <c r="FX294" s="2"/>
      <c r="FY294" s="2"/>
      <c r="FZ294" s="2"/>
      <c r="GA294" s="2"/>
      <c r="GB294" s="2"/>
      <c r="GC294" s="2"/>
      <c r="GD294" s="2"/>
      <c r="GE294" s="2"/>
      <c r="GF294" s="2"/>
      <c r="GG294" s="2"/>
      <c r="GH294" s="2"/>
      <c r="GI294" s="2"/>
      <c r="GJ294" s="2"/>
      <c r="GK294" s="2"/>
      <c r="GL294" s="2"/>
      <c r="GM294" s="2"/>
      <c r="GN294" s="2"/>
      <c r="GO294" s="2"/>
      <c r="GP294" s="2"/>
      <c r="GQ294" s="2"/>
      <c r="GR294" s="2"/>
      <c r="GS294" s="2"/>
      <c r="GT294" s="2"/>
      <c r="GU294" s="2"/>
      <c r="GV294" s="2"/>
      <c r="GW294" s="2"/>
      <c r="GX294" s="2"/>
      <c r="GY294" s="2"/>
      <c r="GZ294" s="2"/>
      <c r="HA294" s="2"/>
      <c r="HB294" s="2"/>
      <c r="HC294" s="2"/>
      <c r="HD294" s="2"/>
      <c r="HE294" s="2"/>
      <c r="HF294" s="2"/>
      <c r="HG294" s="2"/>
      <c r="HH294" s="2"/>
      <c r="HI294" s="2"/>
      <c r="HJ294" s="2"/>
      <c r="HK294" s="2"/>
      <c r="HL294" s="2"/>
      <c r="HM294" s="2"/>
      <c r="HN294" s="2"/>
      <c r="HO294" s="2"/>
      <c r="HP294" s="2"/>
      <c r="HQ294" s="2"/>
      <c r="HR294" s="2"/>
      <c r="HS294" s="2"/>
      <c r="HT294" s="2"/>
      <c r="HU294" s="2"/>
      <c r="HV294" s="2"/>
      <c r="HW294" s="2"/>
      <c r="HX294" s="2"/>
      <c r="HY294" s="2"/>
      <c r="HZ294" s="2"/>
      <c r="IA294" s="2"/>
      <c r="IB294" s="2"/>
      <c r="IC294" s="2"/>
    </row>
    <row r="295" spans="1:237" x14ac:dyDescent="0.2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  <c r="ES295" s="2"/>
      <c r="ET295" s="2"/>
      <c r="EU295" s="2"/>
      <c r="EV295" s="2"/>
      <c r="EW295" s="2"/>
      <c r="EX295" s="2"/>
      <c r="EY295" s="2"/>
      <c r="EZ295" s="2"/>
      <c r="FA295" s="2"/>
      <c r="FB295" s="2"/>
      <c r="FC295" s="2"/>
      <c r="FD295" s="2"/>
      <c r="FE295" s="2"/>
      <c r="FF295" s="2"/>
      <c r="FG295" s="2"/>
      <c r="FH295" s="2"/>
      <c r="FI295" s="2"/>
      <c r="FJ295" s="2"/>
      <c r="FK295" s="2"/>
      <c r="FL295" s="2"/>
      <c r="FM295" s="2"/>
      <c r="FN295" s="2"/>
      <c r="FO295" s="2"/>
      <c r="FP295" s="2"/>
      <c r="FQ295" s="2"/>
      <c r="FR295" s="2"/>
      <c r="FS295" s="2"/>
      <c r="FT295" s="2"/>
      <c r="FU295" s="2"/>
      <c r="FV295" s="2"/>
      <c r="FW295" s="2"/>
      <c r="FX295" s="2"/>
      <c r="FY295" s="2"/>
      <c r="FZ295" s="2"/>
      <c r="GA295" s="2"/>
      <c r="GB295" s="2"/>
      <c r="GC295" s="2"/>
      <c r="GD295" s="2"/>
      <c r="GE295" s="2"/>
      <c r="GF295" s="2"/>
      <c r="GG295" s="2"/>
      <c r="GH295" s="2"/>
      <c r="GI295" s="2"/>
      <c r="GJ295" s="2"/>
      <c r="GK295" s="2"/>
      <c r="GL295" s="2"/>
      <c r="GM295" s="2"/>
      <c r="GN295" s="2"/>
      <c r="GO295" s="2"/>
      <c r="GP295" s="2"/>
      <c r="GQ295" s="2"/>
      <c r="GR295" s="2"/>
      <c r="GS295" s="2"/>
      <c r="GT295" s="2"/>
      <c r="GU295" s="2"/>
      <c r="GV295" s="2"/>
      <c r="GW295" s="2"/>
      <c r="GX295" s="2"/>
      <c r="GY295" s="2"/>
      <c r="GZ295" s="2"/>
      <c r="HA295" s="2"/>
      <c r="HB295" s="2"/>
      <c r="HC295" s="2"/>
      <c r="HD295" s="2"/>
      <c r="HE295" s="2"/>
      <c r="HF295" s="2"/>
      <c r="HG295" s="2"/>
      <c r="HH295" s="2"/>
      <c r="HI295" s="2"/>
      <c r="HJ295" s="2"/>
      <c r="HK295" s="2"/>
      <c r="HL295" s="2"/>
      <c r="HM295" s="2"/>
      <c r="HN295" s="2"/>
      <c r="HO295" s="2"/>
      <c r="HP295" s="2"/>
      <c r="HQ295" s="2"/>
      <c r="HR295" s="2"/>
      <c r="HS295" s="2"/>
      <c r="HT295" s="2"/>
      <c r="HU295" s="2"/>
      <c r="HV295" s="2"/>
      <c r="HW295" s="2"/>
      <c r="HX295" s="2"/>
      <c r="HY295" s="2"/>
      <c r="HZ295" s="2"/>
      <c r="IA295" s="2"/>
      <c r="IB295" s="2"/>
      <c r="IC295" s="2"/>
    </row>
    <row r="296" spans="1:237" x14ac:dyDescent="0.2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  <c r="ES296" s="2"/>
      <c r="ET296" s="2"/>
      <c r="EU296" s="2"/>
      <c r="EV296" s="2"/>
      <c r="EW296" s="2"/>
      <c r="EX296" s="2"/>
      <c r="EY296" s="2"/>
      <c r="EZ296" s="2"/>
      <c r="FA296" s="2"/>
      <c r="FB296" s="2"/>
      <c r="FC296" s="2"/>
      <c r="FD296" s="2"/>
      <c r="FE296" s="2"/>
      <c r="FF296" s="2"/>
      <c r="FG296" s="2"/>
      <c r="FH296" s="2"/>
      <c r="FI296" s="2"/>
      <c r="FJ296" s="2"/>
      <c r="FK296" s="2"/>
      <c r="FL296" s="2"/>
      <c r="FM296" s="2"/>
      <c r="FN296" s="2"/>
      <c r="FO296" s="2"/>
      <c r="FP296" s="2"/>
      <c r="FQ296" s="2"/>
      <c r="FR296" s="2"/>
      <c r="FS296" s="2"/>
      <c r="FT296" s="2"/>
      <c r="FU296" s="2"/>
      <c r="FV296" s="2"/>
      <c r="FW296" s="2"/>
      <c r="FX296" s="2"/>
      <c r="FY296" s="2"/>
      <c r="FZ296" s="2"/>
      <c r="GA296" s="2"/>
      <c r="GB296" s="2"/>
      <c r="GC296" s="2"/>
      <c r="GD296" s="2"/>
      <c r="GE296" s="2"/>
      <c r="GF296" s="2"/>
      <c r="GG296" s="2"/>
      <c r="GH296" s="2"/>
      <c r="GI296" s="2"/>
      <c r="GJ296" s="2"/>
      <c r="GK296" s="2"/>
      <c r="GL296" s="2"/>
      <c r="GM296" s="2"/>
      <c r="GN296" s="2"/>
      <c r="GO296" s="2"/>
      <c r="GP296" s="2"/>
      <c r="GQ296" s="2"/>
      <c r="GR296" s="2"/>
      <c r="GS296" s="2"/>
      <c r="GT296" s="2"/>
      <c r="GU296" s="2"/>
      <c r="GV296" s="2"/>
      <c r="GW296" s="2"/>
      <c r="GX296" s="2"/>
      <c r="GY296" s="2"/>
      <c r="GZ296" s="2"/>
      <c r="HA296" s="2"/>
      <c r="HB296" s="2"/>
      <c r="HC296" s="2"/>
      <c r="HD296" s="2"/>
      <c r="HE296" s="2"/>
      <c r="HF296" s="2"/>
      <c r="HG296" s="2"/>
      <c r="HH296" s="2"/>
      <c r="HI296" s="2"/>
      <c r="HJ296" s="2"/>
      <c r="HK296" s="2"/>
      <c r="HL296" s="2"/>
      <c r="HM296" s="2"/>
      <c r="HN296" s="2"/>
      <c r="HO296" s="2"/>
      <c r="HP296" s="2"/>
      <c r="HQ296" s="2"/>
      <c r="HR296" s="2"/>
      <c r="HS296" s="2"/>
      <c r="HT296" s="2"/>
      <c r="HU296" s="2"/>
      <c r="HV296" s="2"/>
      <c r="HW296" s="2"/>
      <c r="HX296" s="2"/>
      <c r="HY296" s="2"/>
      <c r="HZ296" s="2"/>
      <c r="IA296" s="2"/>
      <c r="IB296" s="2"/>
      <c r="IC296" s="2"/>
    </row>
    <row r="297" spans="1:237" x14ac:dyDescent="0.2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  <c r="ES297" s="2"/>
      <c r="ET297" s="2"/>
      <c r="EU297" s="2"/>
      <c r="EV297" s="2"/>
      <c r="EW297" s="2"/>
      <c r="EX297" s="2"/>
      <c r="EY297" s="2"/>
      <c r="EZ297" s="2"/>
      <c r="FA297" s="2"/>
      <c r="FB297" s="2"/>
      <c r="FC297" s="2"/>
      <c r="FD297" s="2"/>
      <c r="FE297" s="2"/>
      <c r="FF297" s="2"/>
      <c r="FG297" s="2"/>
      <c r="FH297" s="2"/>
      <c r="FI297" s="2"/>
      <c r="FJ297" s="2"/>
      <c r="FK297" s="2"/>
      <c r="FL297" s="2"/>
      <c r="FM297" s="2"/>
      <c r="FN297" s="2"/>
      <c r="FO297" s="2"/>
      <c r="FP297" s="2"/>
      <c r="FQ297" s="2"/>
      <c r="FR297" s="2"/>
      <c r="FS297" s="2"/>
      <c r="FT297" s="2"/>
      <c r="FU297" s="2"/>
      <c r="FV297" s="2"/>
      <c r="FW297" s="2"/>
      <c r="FX297" s="2"/>
      <c r="FY297" s="2"/>
      <c r="FZ297" s="2"/>
      <c r="GA297" s="2"/>
      <c r="GB297" s="2"/>
      <c r="GC297" s="2"/>
      <c r="GD297" s="2"/>
      <c r="GE297" s="2"/>
      <c r="GF297" s="2"/>
      <c r="GG297" s="2"/>
      <c r="GH297" s="2"/>
      <c r="GI297" s="2"/>
      <c r="GJ297" s="2"/>
      <c r="GK297" s="2"/>
      <c r="GL297" s="2"/>
      <c r="GM297" s="2"/>
      <c r="GN297" s="2"/>
      <c r="GO297" s="2"/>
      <c r="GP297" s="2"/>
      <c r="GQ297" s="2"/>
      <c r="GR297" s="2"/>
      <c r="GS297" s="2"/>
      <c r="GT297" s="2"/>
      <c r="GU297" s="2"/>
      <c r="GV297" s="2"/>
      <c r="GW297" s="2"/>
      <c r="GX297" s="2"/>
      <c r="GY297" s="2"/>
      <c r="GZ297" s="2"/>
      <c r="HA297" s="2"/>
      <c r="HB297" s="2"/>
      <c r="HC297" s="2"/>
      <c r="HD297" s="2"/>
      <c r="HE297" s="2"/>
      <c r="HF297" s="2"/>
      <c r="HG297" s="2"/>
      <c r="HH297" s="2"/>
      <c r="HI297" s="2"/>
      <c r="HJ297" s="2"/>
      <c r="HK297" s="2"/>
      <c r="HL297" s="2"/>
      <c r="HM297" s="2"/>
      <c r="HN297" s="2"/>
      <c r="HO297" s="2"/>
      <c r="HP297" s="2"/>
      <c r="HQ297" s="2"/>
      <c r="HR297" s="2"/>
      <c r="HS297" s="2"/>
      <c r="HT297" s="2"/>
      <c r="HU297" s="2"/>
      <c r="HV297" s="2"/>
      <c r="HW297" s="2"/>
      <c r="HX297" s="2"/>
      <c r="HY297" s="2"/>
      <c r="HZ297" s="2"/>
      <c r="IA297" s="2"/>
      <c r="IB297" s="2"/>
      <c r="IC297" s="2"/>
    </row>
    <row r="298" spans="1:237" x14ac:dyDescent="0.2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  <c r="EQ298" s="2"/>
      <c r="ER298" s="2"/>
      <c r="ES298" s="2"/>
      <c r="ET298" s="2"/>
      <c r="EU298" s="2"/>
      <c r="EV298" s="2"/>
      <c r="EW298" s="2"/>
      <c r="EX298" s="2"/>
      <c r="EY298" s="2"/>
      <c r="EZ298" s="2"/>
      <c r="FA298" s="2"/>
      <c r="FB298" s="2"/>
      <c r="FC298" s="2"/>
      <c r="FD298" s="2"/>
      <c r="FE298" s="2"/>
      <c r="FF298" s="2"/>
      <c r="FG298" s="2"/>
      <c r="FH298" s="2"/>
      <c r="FI298" s="2"/>
      <c r="FJ298" s="2"/>
      <c r="FK298" s="2"/>
      <c r="FL298" s="2"/>
      <c r="FM298" s="2"/>
      <c r="FN298" s="2"/>
      <c r="FO298" s="2"/>
      <c r="FP298" s="2"/>
      <c r="FQ298" s="2"/>
      <c r="FR298" s="2"/>
      <c r="FS298" s="2"/>
      <c r="FT298" s="2"/>
      <c r="FU298" s="2"/>
      <c r="FV298" s="2"/>
      <c r="FW298" s="2"/>
      <c r="FX298" s="2"/>
      <c r="FY298" s="2"/>
      <c r="FZ298" s="2"/>
      <c r="GA298" s="2"/>
      <c r="GB298" s="2"/>
      <c r="GC298" s="2"/>
      <c r="GD298" s="2"/>
      <c r="GE298" s="2"/>
      <c r="GF298" s="2"/>
      <c r="GG298" s="2"/>
      <c r="GH298" s="2"/>
      <c r="GI298" s="2"/>
      <c r="GJ298" s="2"/>
      <c r="GK298" s="2"/>
      <c r="GL298" s="2"/>
      <c r="GM298" s="2"/>
      <c r="GN298" s="2"/>
      <c r="GO298" s="2"/>
      <c r="GP298" s="2"/>
      <c r="GQ298" s="2"/>
      <c r="GR298" s="2"/>
      <c r="GS298" s="2"/>
      <c r="GT298" s="2"/>
      <c r="GU298" s="2"/>
      <c r="GV298" s="2"/>
      <c r="GW298" s="2"/>
      <c r="GX298" s="2"/>
      <c r="GY298" s="2"/>
      <c r="GZ298" s="2"/>
      <c r="HA298" s="2"/>
      <c r="HB298" s="2"/>
      <c r="HC298" s="2"/>
      <c r="HD298" s="2"/>
      <c r="HE298" s="2"/>
      <c r="HF298" s="2"/>
      <c r="HG298" s="2"/>
      <c r="HH298" s="2"/>
      <c r="HI298" s="2"/>
      <c r="HJ298" s="2"/>
      <c r="HK298" s="2"/>
      <c r="HL298" s="2"/>
      <c r="HM298" s="2"/>
      <c r="HN298" s="2"/>
      <c r="HO298" s="2"/>
      <c r="HP298" s="2"/>
      <c r="HQ298" s="2"/>
      <c r="HR298" s="2"/>
      <c r="HS298" s="2"/>
      <c r="HT298" s="2"/>
      <c r="HU298" s="2"/>
      <c r="HV298" s="2"/>
      <c r="HW298" s="2"/>
      <c r="HX298" s="2"/>
      <c r="HY298" s="2"/>
      <c r="HZ298" s="2"/>
      <c r="IA298" s="2"/>
      <c r="IB298" s="2"/>
      <c r="IC298" s="2"/>
    </row>
    <row r="299" spans="1:237" x14ac:dyDescent="0.2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  <c r="ES299" s="2"/>
      <c r="ET299" s="2"/>
      <c r="EU299" s="2"/>
      <c r="EV299" s="2"/>
      <c r="EW299" s="2"/>
      <c r="EX299" s="2"/>
      <c r="EY299" s="2"/>
      <c r="EZ299" s="2"/>
      <c r="FA299" s="2"/>
      <c r="FB299" s="2"/>
      <c r="FC299" s="2"/>
      <c r="FD299" s="2"/>
      <c r="FE299" s="2"/>
      <c r="FF299" s="2"/>
      <c r="FG299" s="2"/>
      <c r="FH299" s="2"/>
      <c r="FI299" s="2"/>
      <c r="FJ299" s="2"/>
      <c r="FK299" s="2"/>
      <c r="FL299" s="2"/>
      <c r="FM299" s="2"/>
      <c r="FN299" s="2"/>
      <c r="FO299" s="2"/>
      <c r="FP299" s="2"/>
      <c r="FQ299" s="2"/>
      <c r="FR299" s="2"/>
      <c r="FS299" s="2"/>
      <c r="FT299" s="2"/>
      <c r="FU299" s="2"/>
      <c r="FV299" s="2"/>
      <c r="FW299" s="2"/>
      <c r="FX299" s="2"/>
      <c r="FY299" s="2"/>
      <c r="FZ299" s="2"/>
      <c r="GA299" s="2"/>
      <c r="GB299" s="2"/>
      <c r="GC299" s="2"/>
      <c r="GD299" s="2"/>
      <c r="GE299" s="2"/>
      <c r="GF299" s="2"/>
      <c r="GG299" s="2"/>
      <c r="GH299" s="2"/>
      <c r="GI299" s="2"/>
      <c r="GJ299" s="2"/>
      <c r="GK299" s="2"/>
      <c r="GL299" s="2"/>
      <c r="GM299" s="2"/>
      <c r="GN299" s="2"/>
      <c r="GO299" s="2"/>
      <c r="GP299" s="2"/>
      <c r="GQ299" s="2"/>
      <c r="GR299" s="2"/>
      <c r="GS299" s="2"/>
      <c r="GT299" s="2"/>
      <c r="GU299" s="2"/>
      <c r="GV299" s="2"/>
      <c r="GW299" s="2"/>
      <c r="GX299" s="2"/>
      <c r="GY299" s="2"/>
      <c r="GZ299" s="2"/>
      <c r="HA299" s="2"/>
      <c r="HB299" s="2"/>
      <c r="HC299" s="2"/>
      <c r="HD299" s="2"/>
      <c r="HE299" s="2"/>
      <c r="HF299" s="2"/>
      <c r="HG299" s="2"/>
      <c r="HH299" s="2"/>
      <c r="HI299" s="2"/>
      <c r="HJ299" s="2"/>
      <c r="HK299" s="2"/>
      <c r="HL299" s="2"/>
      <c r="HM299" s="2"/>
      <c r="HN299" s="2"/>
      <c r="HO299" s="2"/>
      <c r="HP299" s="2"/>
      <c r="HQ299" s="2"/>
      <c r="HR299" s="2"/>
      <c r="HS299" s="2"/>
      <c r="HT299" s="2"/>
      <c r="HU299" s="2"/>
      <c r="HV299" s="2"/>
      <c r="HW299" s="2"/>
      <c r="HX299" s="2"/>
      <c r="HY299" s="2"/>
      <c r="HZ299" s="2"/>
      <c r="IA299" s="2"/>
      <c r="IB299" s="2"/>
      <c r="IC299" s="2"/>
    </row>
    <row r="300" spans="1:237" x14ac:dyDescent="0.2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  <c r="ES300" s="2"/>
      <c r="ET300" s="2"/>
      <c r="EU300" s="2"/>
      <c r="EV300" s="2"/>
      <c r="EW300" s="2"/>
      <c r="EX300" s="2"/>
      <c r="EY300" s="2"/>
      <c r="EZ300" s="2"/>
      <c r="FA300" s="2"/>
      <c r="FB300" s="2"/>
      <c r="FC300" s="2"/>
      <c r="FD300" s="2"/>
      <c r="FE300" s="2"/>
      <c r="FF300" s="2"/>
      <c r="FG300" s="2"/>
      <c r="FH300" s="2"/>
      <c r="FI300" s="2"/>
      <c r="FJ300" s="2"/>
      <c r="FK300" s="2"/>
      <c r="FL300" s="2"/>
      <c r="FM300" s="2"/>
      <c r="FN300" s="2"/>
      <c r="FO300" s="2"/>
      <c r="FP300" s="2"/>
      <c r="FQ300" s="2"/>
      <c r="FR300" s="2"/>
      <c r="FS300" s="2"/>
      <c r="FT300" s="2"/>
      <c r="FU300" s="2"/>
      <c r="FV300" s="2"/>
      <c r="FW300" s="2"/>
      <c r="FX300" s="2"/>
      <c r="FY300" s="2"/>
      <c r="FZ300" s="2"/>
      <c r="GA300" s="2"/>
      <c r="GB300" s="2"/>
      <c r="GC300" s="2"/>
      <c r="GD300" s="2"/>
      <c r="GE300" s="2"/>
      <c r="GF300" s="2"/>
      <c r="GG300" s="2"/>
      <c r="GH300" s="2"/>
      <c r="GI300" s="2"/>
      <c r="GJ300" s="2"/>
      <c r="GK300" s="2"/>
      <c r="GL300" s="2"/>
      <c r="GM300" s="2"/>
      <c r="GN300" s="2"/>
      <c r="GO300" s="2"/>
      <c r="GP300" s="2"/>
      <c r="GQ300" s="2"/>
      <c r="GR300" s="2"/>
      <c r="GS300" s="2"/>
      <c r="GT300" s="2"/>
      <c r="GU300" s="2"/>
      <c r="GV300" s="2"/>
      <c r="GW300" s="2"/>
      <c r="GX300" s="2"/>
      <c r="GY300" s="2"/>
      <c r="GZ300" s="2"/>
      <c r="HA300" s="2"/>
      <c r="HB300" s="2"/>
      <c r="HC300" s="2"/>
      <c r="HD300" s="2"/>
      <c r="HE300" s="2"/>
      <c r="HF300" s="2"/>
      <c r="HG300" s="2"/>
      <c r="HH300" s="2"/>
      <c r="HI300" s="2"/>
      <c r="HJ300" s="2"/>
      <c r="HK300" s="2"/>
      <c r="HL300" s="2"/>
      <c r="HM300" s="2"/>
      <c r="HN300" s="2"/>
      <c r="HO300" s="2"/>
      <c r="HP300" s="2"/>
      <c r="HQ300" s="2"/>
      <c r="HR300" s="2"/>
      <c r="HS300" s="2"/>
      <c r="HT300" s="2"/>
      <c r="HU300" s="2"/>
      <c r="HV300" s="2"/>
      <c r="HW300" s="2"/>
      <c r="HX300" s="2"/>
      <c r="HY300" s="2"/>
      <c r="HZ300" s="2"/>
      <c r="IA300" s="2"/>
      <c r="IB300" s="2"/>
      <c r="IC300" s="2"/>
    </row>
    <row r="301" spans="1:237" x14ac:dyDescent="0.2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  <c r="ES301" s="2"/>
      <c r="ET301" s="2"/>
      <c r="EU301" s="2"/>
      <c r="EV301" s="2"/>
      <c r="EW301" s="2"/>
      <c r="EX301" s="2"/>
      <c r="EY301" s="2"/>
      <c r="EZ301" s="2"/>
      <c r="FA301" s="2"/>
      <c r="FB301" s="2"/>
      <c r="FC301" s="2"/>
      <c r="FD301" s="2"/>
      <c r="FE301" s="2"/>
      <c r="FF301" s="2"/>
      <c r="FG301" s="2"/>
      <c r="FH301" s="2"/>
      <c r="FI301" s="2"/>
      <c r="FJ301" s="2"/>
      <c r="FK301" s="2"/>
      <c r="FL301" s="2"/>
      <c r="FM301" s="2"/>
      <c r="FN301" s="2"/>
      <c r="FO301" s="2"/>
      <c r="FP301" s="2"/>
      <c r="FQ301" s="2"/>
      <c r="FR301" s="2"/>
      <c r="FS301" s="2"/>
      <c r="FT301" s="2"/>
      <c r="FU301" s="2"/>
      <c r="FV301" s="2"/>
      <c r="FW301" s="2"/>
      <c r="FX301" s="2"/>
      <c r="FY301" s="2"/>
      <c r="FZ301" s="2"/>
      <c r="GA301" s="2"/>
      <c r="GB301" s="2"/>
      <c r="GC301" s="2"/>
      <c r="GD301" s="2"/>
      <c r="GE301" s="2"/>
      <c r="GF301" s="2"/>
      <c r="GG301" s="2"/>
      <c r="GH301" s="2"/>
      <c r="GI301" s="2"/>
      <c r="GJ301" s="2"/>
      <c r="GK301" s="2"/>
      <c r="GL301" s="2"/>
      <c r="GM301" s="2"/>
      <c r="GN301" s="2"/>
      <c r="GO301" s="2"/>
      <c r="GP301" s="2"/>
      <c r="GQ301" s="2"/>
      <c r="GR301" s="2"/>
      <c r="GS301" s="2"/>
      <c r="GT301" s="2"/>
      <c r="GU301" s="2"/>
      <c r="GV301" s="2"/>
      <c r="GW301" s="2"/>
      <c r="GX301" s="2"/>
      <c r="GY301" s="2"/>
      <c r="GZ301" s="2"/>
      <c r="HA301" s="2"/>
      <c r="HB301" s="2"/>
      <c r="HC301" s="2"/>
      <c r="HD301" s="2"/>
      <c r="HE301" s="2"/>
      <c r="HF301" s="2"/>
      <c r="HG301" s="2"/>
      <c r="HH301" s="2"/>
      <c r="HI301" s="2"/>
      <c r="HJ301" s="2"/>
      <c r="HK301" s="2"/>
      <c r="HL301" s="2"/>
      <c r="HM301" s="2"/>
      <c r="HN301" s="2"/>
      <c r="HO301" s="2"/>
      <c r="HP301" s="2"/>
      <c r="HQ301" s="2"/>
      <c r="HR301" s="2"/>
      <c r="HS301" s="2"/>
      <c r="HT301" s="2"/>
      <c r="HU301" s="2"/>
      <c r="HV301" s="2"/>
      <c r="HW301" s="2"/>
      <c r="HX301" s="2"/>
      <c r="HY301" s="2"/>
      <c r="HZ301" s="2"/>
      <c r="IA301" s="2"/>
      <c r="IB301" s="2"/>
      <c r="IC301" s="2"/>
    </row>
    <row r="302" spans="1:237" x14ac:dyDescent="0.2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  <c r="ES302" s="2"/>
      <c r="ET302" s="2"/>
      <c r="EU302" s="2"/>
      <c r="EV302" s="2"/>
      <c r="EW302" s="2"/>
      <c r="EX302" s="2"/>
      <c r="EY302" s="2"/>
      <c r="EZ302" s="2"/>
      <c r="FA302" s="2"/>
      <c r="FB302" s="2"/>
      <c r="FC302" s="2"/>
      <c r="FD302" s="2"/>
      <c r="FE302" s="2"/>
      <c r="FF302" s="2"/>
      <c r="FG302" s="2"/>
      <c r="FH302" s="2"/>
      <c r="FI302" s="2"/>
      <c r="FJ302" s="2"/>
      <c r="FK302" s="2"/>
      <c r="FL302" s="2"/>
      <c r="FM302" s="2"/>
      <c r="FN302" s="2"/>
      <c r="FO302" s="2"/>
      <c r="FP302" s="2"/>
      <c r="FQ302" s="2"/>
      <c r="FR302" s="2"/>
      <c r="FS302" s="2"/>
      <c r="FT302" s="2"/>
      <c r="FU302" s="2"/>
      <c r="FV302" s="2"/>
      <c r="FW302" s="2"/>
      <c r="FX302" s="2"/>
      <c r="FY302" s="2"/>
      <c r="FZ302" s="2"/>
      <c r="GA302" s="2"/>
      <c r="GB302" s="2"/>
      <c r="GC302" s="2"/>
      <c r="GD302" s="2"/>
      <c r="GE302" s="2"/>
      <c r="GF302" s="2"/>
      <c r="GG302" s="2"/>
      <c r="GH302" s="2"/>
      <c r="GI302" s="2"/>
      <c r="GJ302" s="2"/>
      <c r="GK302" s="2"/>
      <c r="GL302" s="2"/>
      <c r="GM302" s="2"/>
      <c r="GN302" s="2"/>
      <c r="GO302" s="2"/>
      <c r="GP302" s="2"/>
      <c r="GQ302" s="2"/>
      <c r="GR302" s="2"/>
      <c r="GS302" s="2"/>
      <c r="GT302" s="2"/>
      <c r="GU302" s="2"/>
      <c r="GV302" s="2"/>
      <c r="GW302" s="2"/>
      <c r="GX302" s="2"/>
      <c r="GY302" s="2"/>
      <c r="GZ302" s="2"/>
      <c r="HA302" s="2"/>
      <c r="HB302" s="2"/>
      <c r="HC302" s="2"/>
      <c r="HD302" s="2"/>
      <c r="HE302" s="2"/>
      <c r="HF302" s="2"/>
      <c r="HG302" s="2"/>
      <c r="HH302" s="2"/>
      <c r="HI302" s="2"/>
      <c r="HJ302" s="2"/>
      <c r="HK302" s="2"/>
      <c r="HL302" s="2"/>
      <c r="HM302" s="2"/>
      <c r="HN302" s="2"/>
      <c r="HO302" s="2"/>
      <c r="HP302" s="2"/>
      <c r="HQ302" s="2"/>
      <c r="HR302" s="2"/>
      <c r="HS302" s="2"/>
      <c r="HT302" s="2"/>
      <c r="HU302" s="2"/>
      <c r="HV302" s="2"/>
      <c r="HW302" s="2"/>
      <c r="HX302" s="2"/>
      <c r="HY302" s="2"/>
      <c r="HZ302" s="2"/>
      <c r="IA302" s="2"/>
      <c r="IB302" s="2"/>
      <c r="IC302" s="2"/>
    </row>
    <row r="303" spans="1:237" x14ac:dyDescent="0.2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  <c r="ES303" s="2"/>
      <c r="ET303" s="2"/>
      <c r="EU303" s="2"/>
      <c r="EV303" s="2"/>
      <c r="EW303" s="2"/>
      <c r="EX303" s="2"/>
      <c r="EY303" s="2"/>
      <c r="EZ303" s="2"/>
      <c r="FA303" s="2"/>
      <c r="FB303" s="2"/>
      <c r="FC303" s="2"/>
      <c r="FD303" s="2"/>
      <c r="FE303" s="2"/>
      <c r="FF303" s="2"/>
      <c r="FG303" s="2"/>
      <c r="FH303" s="2"/>
      <c r="FI303" s="2"/>
      <c r="FJ303" s="2"/>
      <c r="FK303" s="2"/>
      <c r="FL303" s="2"/>
      <c r="FM303" s="2"/>
      <c r="FN303" s="2"/>
      <c r="FO303" s="2"/>
      <c r="FP303" s="2"/>
      <c r="FQ303" s="2"/>
      <c r="FR303" s="2"/>
      <c r="FS303" s="2"/>
      <c r="FT303" s="2"/>
      <c r="FU303" s="2"/>
      <c r="FV303" s="2"/>
      <c r="FW303" s="2"/>
      <c r="FX303" s="2"/>
      <c r="FY303" s="2"/>
      <c r="FZ303" s="2"/>
      <c r="GA303" s="2"/>
      <c r="GB303" s="2"/>
      <c r="GC303" s="2"/>
      <c r="GD303" s="2"/>
      <c r="GE303" s="2"/>
      <c r="GF303" s="2"/>
      <c r="GG303" s="2"/>
      <c r="GH303" s="2"/>
      <c r="GI303" s="2"/>
      <c r="GJ303" s="2"/>
      <c r="GK303" s="2"/>
      <c r="GL303" s="2"/>
      <c r="GM303" s="2"/>
      <c r="GN303" s="2"/>
      <c r="GO303" s="2"/>
      <c r="GP303" s="2"/>
      <c r="GQ303" s="2"/>
      <c r="GR303" s="2"/>
      <c r="GS303" s="2"/>
      <c r="GT303" s="2"/>
      <c r="GU303" s="2"/>
      <c r="GV303" s="2"/>
      <c r="GW303" s="2"/>
      <c r="GX303" s="2"/>
      <c r="GY303" s="2"/>
      <c r="GZ303" s="2"/>
      <c r="HA303" s="2"/>
      <c r="HB303" s="2"/>
      <c r="HC303" s="2"/>
      <c r="HD303" s="2"/>
      <c r="HE303" s="2"/>
      <c r="HF303" s="2"/>
      <c r="HG303" s="2"/>
      <c r="HH303" s="2"/>
      <c r="HI303" s="2"/>
      <c r="HJ303" s="2"/>
      <c r="HK303" s="2"/>
      <c r="HL303" s="2"/>
      <c r="HM303" s="2"/>
      <c r="HN303" s="2"/>
      <c r="HO303" s="2"/>
      <c r="HP303" s="2"/>
      <c r="HQ303" s="2"/>
      <c r="HR303" s="2"/>
      <c r="HS303" s="2"/>
      <c r="HT303" s="2"/>
      <c r="HU303" s="2"/>
      <c r="HV303" s="2"/>
      <c r="HW303" s="2"/>
      <c r="HX303" s="2"/>
      <c r="HY303" s="2"/>
      <c r="HZ303" s="2"/>
      <c r="IA303" s="2"/>
      <c r="IB303" s="2"/>
      <c r="IC303" s="2"/>
    </row>
    <row r="304" spans="1:237" x14ac:dyDescent="0.2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  <c r="ES304" s="2"/>
      <c r="ET304" s="2"/>
      <c r="EU304" s="2"/>
      <c r="EV304" s="2"/>
      <c r="EW304" s="2"/>
      <c r="EX304" s="2"/>
      <c r="EY304" s="2"/>
      <c r="EZ304" s="2"/>
      <c r="FA304" s="2"/>
      <c r="FB304" s="2"/>
      <c r="FC304" s="2"/>
      <c r="FD304" s="2"/>
      <c r="FE304" s="2"/>
      <c r="FF304" s="2"/>
      <c r="FG304" s="2"/>
      <c r="FH304" s="2"/>
      <c r="FI304" s="2"/>
      <c r="FJ304" s="2"/>
      <c r="FK304" s="2"/>
      <c r="FL304" s="2"/>
      <c r="FM304" s="2"/>
      <c r="FN304" s="2"/>
      <c r="FO304" s="2"/>
      <c r="FP304" s="2"/>
      <c r="FQ304" s="2"/>
      <c r="FR304" s="2"/>
      <c r="FS304" s="2"/>
      <c r="FT304" s="2"/>
      <c r="FU304" s="2"/>
      <c r="FV304" s="2"/>
      <c r="FW304" s="2"/>
      <c r="FX304" s="2"/>
      <c r="FY304" s="2"/>
      <c r="FZ304" s="2"/>
      <c r="GA304" s="2"/>
      <c r="GB304" s="2"/>
      <c r="GC304" s="2"/>
      <c r="GD304" s="2"/>
      <c r="GE304" s="2"/>
      <c r="GF304" s="2"/>
      <c r="GG304" s="2"/>
      <c r="GH304" s="2"/>
      <c r="GI304" s="2"/>
      <c r="GJ304" s="2"/>
      <c r="GK304" s="2"/>
      <c r="GL304" s="2"/>
      <c r="GM304" s="2"/>
      <c r="GN304" s="2"/>
      <c r="GO304" s="2"/>
      <c r="GP304" s="2"/>
      <c r="GQ304" s="2"/>
      <c r="GR304" s="2"/>
      <c r="GS304" s="2"/>
      <c r="GT304" s="2"/>
      <c r="GU304" s="2"/>
      <c r="GV304" s="2"/>
      <c r="GW304" s="2"/>
      <c r="GX304" s="2"/>
      <c r="GY304" s="2"/>
      <c r="GZ304" s="2"/>
      <c r="HA304" s="2"/>
      <c r="HB304" s="2"/>
      <c r="HC304" s="2"/>
      <c r="HD304" s="2"/>
      <c r="HE304" s="2"/>
      <c r="HF304" s="2"/>
      <c r="HG304" s="2"/>
      <c r="HH304" s="2"/>
      <c r="HI304" s="2"/>
      <c r="HJ304" s="2"/>
      <c r="HK304" s="2"/>
      <c r="HL304" s="2"/>
      <c r="HM304" s="2"/>
      <c r="HN304" s="2"/>
      <c r="HO304" s="2"/>
      <c r="HP304" s="2"/>
      <c r="HQ304" s="2"/>
      <c r="HR304" s="2"/>
      <c r="HS304" s="2"/>
      <c r="HT304" s="2"/>
      <c r="HU304" s="2"/>
      <c r="HV304" s="2"/>
      <c r="HW304" s="2"/>
      <c r="HX304" s="2"/>
      <c r="HY304" s="2"/>
      <c r="HZ304" s="2"/>
      <c r="IA304" s="2"/>
      <c r="IB304" s="2"/>
      <c r="IC304" s="2"/>
    </row>
    <row r="305" spans="1:237" x14ac:dyDescent="0.2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  <c r="ES305" s="2"/>
      <c r="ET305" s="2"/>
      <c r="EU305" s="2"/>
      <c r="EV305" s="2"/>
      <c r="EW305" s="2"/>
      <c r="EX305" s="2"/>
      <c r="EY305" s="2"/>
      <c r="EZ305" s="2"/>
      <c r="FA305" s="2"/>
      <c r="FB305" s="2"/>
      <c r="FC305" s="2"/>
      <c r="FD305" s="2"/>
      <c r="FE305" s="2"/>
      <c r="FF305" s="2"/>
      <c r="FG305" s="2"/>
      <c r="FH305" s="2"/>
      <c r="FI305" s="2"/>
      <c r="FJ305" s="2"/>
      <c r="FK305" s="2"/>
      <c r="FL305" s="2"/>
      <c r="FM305" s="2"/>
      <c r="FN305" s="2"/>
      <c r="FO305" s="2"/>
      <c r="FP305" s="2"/>
      <c r="FQ305" s="2"/>
      <c r="FR305" s="2"/>
      <c r="FS305" s="2"/>
      <c r="FT305" s="2"/>
      <c r="FU305" s="2"/>
      <c r="FV305" s="2"/>
      <c r="FW305" s="2"/>
      <c r="FX305" s="2"/>
      <c r="FY305" s="2"/>
      <c r="FZ305" s="2"/>
      <c r="GA305" s="2"/>
      <c r="GB305" s="2"/>
      <c r="GC305" s="2"/>
      <c r="GD305" s="2"/>
      <c r="GE305" s="2"/>
      <c r="GF305" s="2"/>
      <c r="GG305" s="2"/>
      <c r="GH305" s="2"/>
      <c r="GI305" s="2"/>
      <c r="GJ305" s="2"/>
      <c r="GK305" s="2"/>
      <c r="GL305" s="2"/>
      <c r="GM305" s="2"/>
      <c r="GN305" s="2"/>
      <c r="GO305" s="2"/>
      <c r="GP305" s="2"/>
      <c r="GQ305" s="2"/>
      <c r="GR305" s="2"/>
      <c r="GS305" s="2"/>
      <c r="GT305" s="2"/>
      <c r="GU305" s="2"/>
      <c r="GV305" s="2"/>
      <c r="GW305" s="2"/>
      <c r="GX305" s="2"/>
      <c r="GY305" s="2"/>
      <c r="GZ305" s="2"/>
      <c r="HA305" s="2"/>
      <c r="HB305" s="2"/>
      <c r="HC305" s="2"/>
      <c r="HD305" s="2"/>
      <c r="HE305" s="2"/>
      <c r="HF305" s="2"/>
      <c r="HG305" s="2"/>
      <c r="HH305" s="2"/>
      <c r="HI305" s="2"/>
      <c r="HJ305" s="2"/>
      <c r="HK305" s="2"/>
      <c r="HL305" s="2"/>
      <c r="HM305" s="2"/>
      <c r="HN305" s="2"/>
      <c r="HO305" s="2"/>
      <c r="HP305" s="2"/>
      <c r="HQ305" s="2"/>
      <c r="HR305" s="2"/>
      <c r="HS305" s="2"/>
      <c r="HT305" s="2"/>
      <c r="HU305" s="2"/>
      <c r="HV305" s="2"/>
      <c r="HW305" s="2"/>
      <c r="HX305" s="2"/>
      <c r="HY305" s="2"/>
      <c r="HZ305" s="2"/>
      <c r="IA305" s="2"/>
      <c r="IB305" s="2"/>
      <c r="IC305" s="2"/>
    </row>
    <row r="306" spans="1:237" x14ac:dyDescent="0.2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  <c r="ES306" s="2"/>
      <c r="ET306" s="2"/>
      <c r="EU306" s="2"/>
      <c r="EV306" s="2"/>
      <c r="EW306" s="2"/>
      <c r="EX306" s="2"/>
      <c r="EY306" s="2"/>
      <c r="EZ306" s="2"/>
      <c r="FA306" s="2"/>
      <c r="FB306" s="2"/>
      <c r="FC306" s="2"/>
      <c r="FD306" s="2"/>
      <c r="FE306" s="2"/>
      <c r="FF306" s="2"/>
      <c r="FG306" s="2"/>
      <c r="FH306" s="2"/>
      <c r="FI306" s="2"/>
      <c r="FJ306" s="2"/>
      <c r="FK306" s="2"/>
      <c r="FL306" s="2"/>
      <c r="FM306" s="2"/>
      <c r="FN306" s="2"/>
      <c r="FO306" s="2"/>
      <c r="FP306" s="2"/>
      <c r="FQ306" s="2"/>
      <c r="FR306" s="2"/>
      <c r="FS306" s="2"/>
      <c r="FT306" s="2"/>
      <c r="FU306" s="2"/>
      <c r="FV306" s="2"/>
      <c r="FW306" s="2"/>
      <c r="FX306" s="2"/>
      <c r="FY306" s="2"/>
      <c r="FZ306" s="2"/>
      <c r="GA306" s="2"/>
      <c r="GB306" s="2"/>
      <c r="GC306" s="2"/>
      <c r="GD306" s="2"/>
      <c r="GE306" s="2"/>
      <c r="GF306" s="2"/>
      <c r="GG306" s="2"/>
      <c r="GH306" s="2"/>
      <c r="GI306" s="2"/>
      <c r="GJ306" s="2"/>
      <c r="GK306" s="2"/>
      <c r="GL306" s="2"/>
      <c r="GM306" s="2"/>
      <c r="GN306" s="2"/>
      <c r="GO306" s="2"/>
      <c r="GP306" s="2"/>
      <c r="GQ306" s="2"/>
      <c r="GR306" s="2"/>
      <c r="GS306" s="2"/>
      <c r="GT306" s="2"/>
      <c r="GU306" s="2"/>
      <c r="GV306" s="2"/>
      <c r="GW306" s="2"/>
      <c r="GX306" s="2"/>
      <c r="GY306" s="2"/>
      <c r="GZ306" s="2"/>
      <c r="HA306" s="2"/>
      <c r="HB306" s="2"/>
      <c r="HC306" s="2"/>
      <c r="HD306" s="2"/>
      <c r="HE306" s="2"/>
      <c r="HF306" s="2"/>
      <c r="HG306" s="2"/>
      <c r="HH306" s="2"/>
      <c r="HI306" s="2"/>
      <c r="HJ306" s="2"/>
      <c r="HK306" s="2"/>
      <c r="HL306" s="2"/>
      <c r="HM306" s="2"/>
      <c r="HN306" s="2"/>
      <c r="HO306" s="2"/>
      <c r="HP306" s="2"/>
      <c r="HQ306" s="2"/>
      <c r="HR306" s="2"/>
      <c r="HS306" s="2"/>
      <c r="HT306" s="2"/>
      <c r="HU306" s="2"/>
      <c r="HV306" s="2"/>
      <c r="HW306" s="2"/>
      <c r="HX306" s="2"/>
      <c r="HY306" s="2"/>
      <c r="HZ306" s="2"/>
      <c r="IA306" s="2"/>
      <c r="IB306" s="2"/>
      <c r="IC306" s="2"/>
    </row>
    <row r="307" spans="1:237" x14ac:dyDescent="0.2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  <c r="ES307" s="2"/>
      <c r="ET307" s="2"/>
      <c r="EU307" s="2"/>
      <c r="EV307" s="2"/>
      <c r="EW307" s="2"/>
      <c r="EX307" s="2"/>
      <c r="EY307" s="2"/>
      <c r="EZ307" s="2"/>
      <c r="FA307" s="2"/>
      <c r="FB307" s="2"/>
      <c r="FC307" s="2"/>
      <c r="FD307" s="2"/>
      <c r="FE307" s="2"/>
      <c r="FF307" s="2"/>
      <c r="FG307" s="2"/>
      <c r="FH307" s="2"/>
      <c r="FI307" s="2"/>
      <c r="FJ307" s="2"/>
      <c r="FK307" s="2"/>
      <c r="FL307" s="2"/>
      <c r="FM307" s="2"/>
      <c r="FN307" s="2"/>
      <c r="FO307" s="2"/>
      <c r="FP307" s="2"/>
      <c r="FQ307" s="2"/>
      <c r="FR307" s="2"/>
      <c r="FS307" s="2"/>
      <c r="FT307" s="2"/>
      <c r="FU307" s="2"/>
      <c r="FV307" s="2"/>
      <c r="FW307" s="2"/>
      <c r="FX307" s="2"/>
      <c r="FY307" s="2"/>
      <c r="FZ307" s="2"/>
      <c r="GA307" s="2"/>
      <c r="GB307" s="2"/>
      <c r="GC307" s="2"/>
      <c r="GD307" s="2"/>
      <c r="GE307" s="2"/>
      <c r="GF307" s="2"/>
      <c r="GG307" s="2"/>
      <c r="GH307" s="2"/>
      <c r="GI307" s="2"/>
      <c r="GJ307" s="2"/>
      <c r="GK307" s="2"/>
      <c r="GL307" s="2"/>
      <c r="GM307" s="2"/>
      <c r="GN307" s="2"/>
      <c r="GO307" s="2"/>
      <c r="GP307" s="2"/>
      <c r="GQ307" s="2"/>
      <c r="GR307" s="2"/>
      <c r="GS307" s="2"/>
      <c r="GT307" s="2"/>
      <c r="GU307" s="2"/>
      <c r="GV307" s="2"/>
      <c r="GW307" s="2"/>
      <c r="GX307" s="2"/>
      <c r="GY307" s="2"/>
      <c r="GZ307" s="2"/>
      <c r="HA307" s="2"/>
      <c r="HB307" s="2"/>
      <c r="HC307" s="2"/>
      <c r="HD307" s="2"/>
      <c r="HE307" s="2"/>
      <c r="HF307" s="2"/>
      <c r="HG307" s="2"/>
      <c r="HH307" s="2"/>
      <c r="HI307" s="2"/>
      <c r="HJ307" s="2"/>
      <c r="HK307" s="2"/>
      <c r="HL307" s="2"/>
      <c r="HM307" s="2"/>
      <c r="HN307" s="2"/>
      <c r="HO307" s="2"/>
      <c r="HP307" s="2"/>
      <c r="HQ307" s="2"/>
      <c r="HR307" s="2"/>
      <c r="HS307" s="2"/>
      <c r="HT307" s="2"/>
      <c r="HU307" s="2"/>
      <c r="HV307" s="2"/>
      <c r="HW307" s="2"/>
      <c r="HX307" s="2"/>
      <c r="HY307" s="2"/>
      <c r="HZ307" s="2"/>
      <c r="IA307" s="2"/>
      <c r="IB307" s="2"/>
      <c r="IC307" s="2"/>
    </row>
    <row r="308" spans="1:237" x14ac:dyDescent="0.2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  <c r="ES308" s="2"/>
      <c r="ET308" s="2"/>
      <c r="EU308" s="2"/>
      <c r="EV308" s="2"/>
      <c r="EW308" s="2"/>
      <c r="EX308" s="2"/>
      <c r="EY308" s="2"/>
      <c r="EZ308" s="2"/>
      <c r="FA308" s="2"/>
      <c r="FB308" s="2"/>
      <c r="FC308" s="2"/>
      <c r="FD308" s="2"/>
      <c r="FE308" s="2"/>
      <c r="FF308" s="2"/>
      <c r="FG308" s="2"/>
      <c r="FH308" s="2"/>
      <c r="FI308" s="2"/>
      <c r="FJ308" s="2"/>
      <c r="FK308" s="2"/>
      <c r="FL308" s="2"/>
      <c r="FM308" s="2"/>
      <c r="FN308" s="2"/>
      <c r="FO308" s="2"/>
      <c r="FP308" s="2"/>
      <c r="FQ308" s="2"/>
      <c r="FR308" s="2"/>
      <c r="FS308" s="2"/>
      <c r="FT308" s="2"/>
      <c r="FU308" s="2"/>
      <c r="FV308" s="2"/>
      <c r="FW308" s="2"/>
      <c r="FX308" s="2"/>
      <c r="FY308" s="2"/>
      <c r="FZ308" s="2"/>
      <c r="GA308" s="2"/>
      <c r="GB308" s="2"/>
      <c r="GC308" s="2"/>
      <c r="GD308" s="2"/>
      <c r="GE308" s="2"/>
      <c r="GF308" s="2"/>
      <c r="GG308" s="2"/>
      <c r="GH308" s="2"/>
      <c r="GI308" s="2"/>
      <c r="GJ308" s="2"/>
      <c r="GK308" s="2"/>
      <c r="GL308" s="2"/>
      <c r="GM308" s="2"/>
      <c r="GN308" s="2"/>
      <c r="GO308" s="2"/>
      <c r="GP308" s="2"/>
      <c r="GQ308" s="2"/>
      <c r="GR308" s="2"/>
      <c r="GS308" s="2"/>
      <c r="GT308" s="2"/>
      <c r="GU308" s="2"/>
      <c r="GV308" s="2"/>
      <c r="GW308" s="2"/>
      <c r="GX308" s="2"/>
      <c r="GY308" s="2"/>
      <c r="GZ308" s="2"/>
      <c r="HA308" s="2"/>
      <c r="HB308" s="2"/>
      <c r="HC308" s="2"/>
      <c r="HD308" s="2"/>
      <c r="HE308" s="2"/>
      <c r="HF308" s="2"/>
      <c r="HG308" s="2"/>
      <c r="HH308" s="2"/>
      <c r="HI308" s="2"/>
      <c r="HJ308" s="2"/>
      <c r="HK308" s="2"/>
      <c r="HL308" s="2"/>
      <c r="HM308" s="2"/>
      <c r="HN308" s="2"/>
      <c r="HO308" s="2"/>
      <c r="HP308" s="2"/>
      <c r="HQ308" s="2"/>
      <c r="HR308" s="2"/>
      <c r="HS308" s="2"/>
      <c r="HT308" s="2"/>
      <c r="HU308" s="2"/>
      <c r="HV308" s="2"/>
      <c r="HW308" s="2"/>
      <c r="HX308" s="2"/>
      <c r="HY308" s="2"/>
      <c r="HZ308" s="2"/>
      <c r="IA308" s="2"/>
      <c r="IB308" s="2"/>
      <c r="IC308" s="2"/>
    </row>
    <row r="309" spans="1:237" x14ac:dyDescent="0.2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  <c r="ES309" s="2"/>
      <c r="ET309" s="2"/>
      <c r="EU309" s="2"/>
      <c r="EV309" s="2"/>
      <c r="EW309" s="2"/>
      <c r="EX309" s="2"/>
      <c r="EY309" s="2"/>
      <c r="EZ309" s="2"/>
      <c r="FA309" s="2"/>
      <c r="FB309" s="2"/>
      <c r="FC309" s="2"/>
      <c r="FD309" s="2"/>
      <c r="FE309" s="2"/>
      <c r="FF309" s="2"/>
      <c r="FG309" s="2"/>
      <c r="FH309" s="2"/>
      <c r="FI309" s="2"/>
      <c r="FJ309" s="2"/>
      <c r="FK309" s="2"/>
      <c r="FL309" s="2"/>
      <c r="FM309" s="2"/>
      <c r="FN309" s="2"/>
      <c r="FO309" s="2"/>
      <c r="FP309" s="2"/>
      <c r="FQ309" s="2"/>
      <c r="FR309" s="2"/>
      <c r="FS309" s="2"/>
      <c r="FT309" s="2"/>
      <c r="FU309" s="2"/>
      <c r="FV309" s="2"/>
      <c r="FW309" s="2"/>
      <c r="FX309" s="2"/>
      <c r="FY309" s="2"/>
      <c r="FZ309" s="2"/>
      <c r="GA309" s="2"/>
      <c r="GB309" s="2"/>
      <c r="GC309" s="2"/>
      <c r="GD309" s="2"/>
      <c r="GE309" s="2"/>
      <c r="GF309" s="2"/>
      <c r="GG309" s="2"/>
      <c r="GH309" s="2"/>
      <c r="GI309" s="2"/>
      <c r="GJ309" s="2"/>
      <c r="GK309" s="2"/>
      <c r="GL309" s="2"/>
      <c r="GM309" s="2"/>
      <c r="GN309" s="2"/>
      <c r="GO309" s="2"/>
      <c r="GP309" s="2"/>
      <c r="GQ309" s="2"/>
      <c r="GR309" s="2"/>
      <c r="GS309" s="2"/>
      <c r="GT309" s="2"/>
      <c r="GU309" s="2"/>
      <c r="GV309" s="2"/>
      <c r="GW309" s="2"/>
      <c r="GX309" s="2"/>
      <c r="GY309" s="2"/>
      <c r="GZ309" s="2"/>
      <c r="HA309" s="2"/>
      <c r="HB309" s="2"/>
      <c r="HC309" s="2"/>
      <c r="HD309" s="2"/>
      <c r="HE309" s="2"/>
      <c r="HF309" s="2"/>
      <c r="HG309" s="2"/>
      <c r="HH309" s="2"/>
      <c r="HI309" s="2"/>
      <c r="HJ309" s="2"/>
      <c r="HK309" s="2"/>
      <c r="HL309" s="2"/>
      <c r="HM309" s="2"/>
      <c r="HN309" s="2"/>
      <c r="HO309" s="2"/>
      <c r="HP309" s="2"/>
      <c r="HQ309" s="2"/>
      <c r="HR309" s="2"/>
      <c r="HS309" s="2"/>
      <c r="HT309" s="2"/>
      <c r="HU309" s="2"/>
      <c r="HV309" s="2"/>
      <c r="HW309" s="2"/>
      <c r="HX309" s="2"/>
      <c r="HY309" s="2"/>
      <c r="HZ309" s="2"/>
      <c r="IA309" s="2"/>
      <c r="IB309" s="2"/>
      <c r="IC309" s="2"/>
    </row>
    <row r="310" spans="1:237" x14ac:dyDescent="0.2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  <c r="ES310" s="2"/>
      <c r="ET310" s="2"/>
      <c r="EU310" s="2"/>
      <c r="EV310" s="2"/>
      <c r="EW310" s="2"/>
      <c r="EX310" s="2"/>
      <c r="EY310" s="2"/>
      <c r="EZ310" s="2"/>
      <c r="FA310" s="2"/>
      <c r="FB310" s="2"/>
      <c r="FC310" s="2"/>
      <c r="FD310" s="2"/>
      <c r="FE310" s="2"/>
      <c r="FF310" s="2"/>
      <c r="FG310" s="2"/>
      <c r="FH310" s="2"/>
      <c r="FI310" s="2"/>
      <c r="FJ310" s="2"/>
      <c r="FK310" s="2"/>
      <c r="FL310" s="2"/>
      <c r="FM310" s="2"/>
      <c r="FN310" s="2"/>
      <c r="FO310" s="2"/>
      <c r="FP310" s="2"/>
      <c r="FQ310" s="2"/>
      <c r="FR310" s="2"/>
      <c r="FS310" s="2"/>
      <c r="FT310" s="2"/>
      <c r="FU310" s="2"/>
      <c r="FV310" s="2"/>
      <c r="FW310" s="2"/>
      <c r="FX310" s="2"/>
      <c r="FY310" s="2"/>
      <c r="FZ310" s="2"/>
      <c r="GA310" s="2"/>
      <c r="GB310" s="2"/>
      <c r="GC310" s="2"/>
      <c r="GD310" s="2"/>
      <c r="GE310" s="2"/>
      <c r="GF310" s="2"/>
      <c r="GG310" s="2"/>
      <c r="GH310" s="2"/>
      <c r="GI310" s="2"/>
      <c r="GJ310" s="2"/>
      <c r="GK310" s="2"/>
      <c r="GL310" s="2"/>
      <c r="GM310" s="2"/>
      <c r="GN310" s="2"/>
      <c r="GO310" s="2"/>
      <c r="GP310" s="2"/>
      <c r="GQ310" s="2"/>
      <c r="GR310" s="2"/>
      <c r="GS310" s="2"/>
      <c r="GT310" s="2"/>
      <c r="GU310" s="2"/>
      <c r="GV310" s="2"/>
      <c r="GW310" s="2"/>
      <c r="GX310" s="2"/>
      <c r="GY310" s="2"/>
      <c r="GZ310" s="2"/>
      <c r="HA310" s="2"/>
      <c r="HB310" s="2"/>
      <c r="HC310" s="2"/>
      <c r="HD310" s="2"/>
      <c r="HE310" s="2"/>
      <c r="HF310" s="2"/>
      <c r="HG310" s="2"/>
      <c r="HH310" s="2"/>
      <c r="HI310" s="2"/>
      <c r="HJ310" s="2"/>
      <c r="HK310" s="2"/>
      <c r="HL310" s="2"/>
      <c r="HM310" s="2"/>
      <c r="HN310" s="2"/>
      <c r="HO310" s="2"/>
      <c r="HP310" s="2"/>
      <c r="HQ310" s="2"/>
      <c r="HR310" s="2"/>
      <c r="HS310" s="2"/>
      <c r="HT310" s="2"/>
      <c r="HU310" s="2"/>
      <c r="HV310" s="2"/>
      <c r="HW310" s="2"/>
      <c r="HX310" s="2"/>
      <c r="HY310" s="2"/>
      <c r="HZ310" s="2"/>
      <c r="IA310" s="2"/>
      <c r="IB310" s="2"/>
      <c r="IC310" s="2"/>
    </row>
    <row r="311" spans="1:237" x14ac:dyDescent="0.2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  <c r="ES311" s="2"/>
      <c r="ET311" s="2"/>
      <c r="EU311" s="2"/>
      <c r="EV311" s="2"/>
      <c r="EW311" s="2"/>
      <c r="EX311" s="2"/>
      <c r="EY311" s="2"/>
      <c r="EZ311" s="2"/>
      <c r="FA311" s="2"/>
      <c r="FB311" s="2"/>
      <c r="FC311" s="2"/>
      <c r="FD311" s="2"/>
      <c r="FE311" s="2"/>
      <c r="FF311" s="2"/>
      <c r="FG311" s="2"/>
      <c r="FH311" s="2"/>
      <c r="FI311" s="2"/>
      <c r="FJ311" s="2"/>
      <c r="FK311" s="2"/>
      <c r="FL311" s="2"/>
      <c r="FM311" s="2"/>
      <c r="FN311" s="2"/>
      <c r="FO311" s="2"/>
      <c r="FP311" s="2"/>
      <c r="FQ311" s="2"/>
      <c r="FR311" s="2"/>
      <c r="FS311" s="2"/>
      <c r="FT311" s="2"/>
      <c r="FU311" s="2"/>
      <c r="FV311" s="2"/>
      <c r="FW311" s="2"/>
      <c r="FX311" s="2"/>
      <c r="FY311" s="2"/>
      <c r="FZ311" s="2"/>
      <c r="GA311" s="2"/>
      <c r="GB311" s="2"/>
      <c r="GC311" s="2"/>
      <c r="GD311" s="2"/>
      <c r="GE311" s="2"/>
      <c r="GF311" s="2"/>
      <c r="GG311" s="2"/>
      <c r="GH311" s="2"/>
      <c r="GI311" s="2"/>
      <c r="GJ311" s="2"/>
      <c r="GK311" s="2"/>
      <c r="GL311" s="2"/>
      <c r="GM311" s="2"/>
      <c r="GN311" s="2"/>
      <c r="GO311" s="2"/>
      <c r="GP311" s="2"/>
      <c r="GQ311" s="2"/>
      <c r="GR311" s="2"/>
      <c r="GS311" s="2"/>
      <c r="GT311" s="2"/>
      <c r="GU311" s="2"/>
      <c r="GV311" s="2"/>
      <c r="GW311" s="2"/>
      <c r="GX311" s="2"/>
      <c r="GY311" s="2"/>
      <c r="GZ311" s="2"/>
      <c r="HA311" s="2"/>
      <c r="HB311" s="2"/>
      <c r="HC311" s="2"/>
      <c r="HD311" s="2"/>
      <c r="HE311" s="2"/>
      <c r="HF311" s="2"/>
      <c r="HG311" s="2"/>
      <c r="HH311" s="2"/>
      <c r="HI311" s="2"/>
      <c r="HJ311" s="2"/>
      <c r="HK311" s="2"/>
      <c r="HL311" s="2"/>
      <c r="HM311" s="2"/>
      <c r="HN311" s="2"/>
      <c r="HO311" s="2"/>
      <c r="HP311" s="2"/>
      <c r="HQ311" s="2"/>
      <c r="HR311" s="2"/>
      <c r="HS311" s="2"/>
      <c r="HT311" s="2"/>
      <c r="HU311" s="2"/>
      <c r="HV311" s="2"/>
      <c r="HW311" s="2"/>
      <c r="HX311" s="2"/>
      <c r="HY311" s="2"/>
      <c r="HZ311" s="2"/>
      <c r="IA311" s="2"/>
      <c r="IB311" s="2"/>
      <c r="IC311" s="2"/>
    </row>
    <row r="312" spans="1:237" x14ac:dyDescent="0.2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  <c r="ES312" s="2"/>
      <c r="ET312" s="2"/>
      <c r="EU312" s="2"/>
      <c r="EV312" s="2"/>
      <c r="EW312" s="2"/>
      <c r="EX312" s="2"/>
      <c r="EY312" s="2"/>
      <c r="EZ312" s="2"/>
      <c r="FA312" s="2"/>
      <c r="FB312" s="2"/>
      <c r="FC312" s="2"/>
      <c r="FD312" s="2"/>
      <c r="FE312" s="2"/>
      <c r="FF312" s="2"/>
      <c r="FG312" s="2"/>
      <c r="FH312" s="2"/>
      <c r="FI312" s="2"/>
      <c r="FJ312" s="2"/>
      <c r="FK312" s="2"/>
      <c r="FL312" s="2"/>
      <c r="FM312" s="2"/>
      <c r="FN312" s="2"/>
      <c r="FO312" s="2"/>
      <c r="FP312" s="2"/>
      <c r="FQ312" s="2"/>
      <c r="FR312" s="2"/>
      <c r="FS312" s="2"/>
      <c r="FT312" s="2"/>
      <c r="FU312" s="2"/>
      <c r="FV312" s="2"/>
      <c r="FW312" s="2"/>
      <c r="FX312" s="2"/>
      <c r="FY312" s="2"/>
      <c r="FZ312" s="2"/>
      <c r="GA312" s="2"/>
      <c r="GB312" s="2"/>
      <c r="GC312" s="2"/>
      <c r="GD312" s="2"/>
      <c r="GE312" s="2"/>
      <c r="GF312" s="2"/>
      <c r="GG312" s="2"/>
      <c r="GH312" s="2"/>
      <c r="GI312" s="2"/>
      <c r="GJ312" s="2"/>
      <c r="GK312" s="2"/>
      <c r="GL312" s="2"/>
      <c r="GM312" s="2"/>
      <c r="GN312" s="2"/>
      <c r="GO312" s="2"/>
      <c r="GP312" s="2"/>
      <c r="GQ312" s="2"/>
      <c r="GR312" s="2"/>
      <c r="GS312" s="2"/>
      <c r="GT312" s="2"/>
      <c r="GU312" s="2"/>
      <c r="GV312" s="2"/>
      <c r="GW312" s="2"/>
      <c r="GX312" s="2"/>
      <c r="GY312" s="2"/>
      <c r="GZ312" s="2"/>
      <c r="HA312" s="2"/>
      <c r="HB312" s="2"/>
      <c r="HC312" s="2"/>
      <c r="HD312" s="2"/>
      <c r="HE312" s="2"/>
      <c r="HF312" s="2"/>
      <c r="HG312" s="2"/>
      <c r="HH312" s="2"/>
      <c r="HI312" s="2"/>
      <c r="HJ312" s="2"/>
      <c r="HK312" s="2"/>
      <c r="HL312" s="2"/>
      <c r="HM312" s="2"/>
      <c r="HN312" s="2"/>
      <c r="HO312" s="2"/>
      <c r="HP312" s="2"/>
      <c r="HQ312" s="2"/>
      <c r="HR312" s="2"/>
      <c r="HS312" s="2"/>
      <c r="HT312" s="2"/>
      <c r="HU312" s="2"/>
      <c r="HV312" s="2"/>
      <c r="HW312" s="2"/>
      <c r="HX312" s="2"/>
      <c r="HY312" s="2"/>
      <c r="HZ312" s="2"/>
      <c r="IA312" s="2"/>
      <c r="IB312" s="2"/>
      <c r="IC312" s="2"/>
    </row>
    <row r="313" spans="1:237" x14ac:dyDescent="0.2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  <c r="ES313" s="2"/>
      <c r="ET313" s="2"/>
      <c r="EU313" s="2"/>
      <c r="EV313" s="2"/>
      <c r="EW313" s="2"/>
      <c r="EX313" s="2"/>
      <c r="EY313" s="2"/>
      <c r="EZ313" s="2"/>
      <c r="FA313" s="2"/>
      <c r="FB313" s="2"/>
      <c r="FC313" s="2"/>
      <c r="FD313" s="2"/>
      <c r="FE313" s="2"/>
      <c r="FF313" s="2"/>
      <c r="FG313" s="2"/>
      <c r="FH313" s="2"/>
      <c r="FI313" s="2"/>
      <c r="FJ313" s="2"/>
      <c r="FK313" s="2"/>
      <c r="FL313" s="2"/>
      <c r="FM313" s="2"/>
      <c r="FN313" s="2"/>
      <c r="FO313" s="2"/>
      <c r="FP313" s="2"/>
      <c r="FQ313" s="2"/>
      <c r="FR313" s="2"/>
      <c r="FS313" s="2"/>
      <c r="FT313" s="2"/>
      <c r="FU313" s="2"/>
      <c r="FV313" s="2"/>
      <c r="FW313" s="2"/>
      <c r="FX313" s="2"/>
      <c r="FY313" s="2"/>
      <c r="FZ313" s="2"/>
      <c r="GA313" s="2"/>
      <c r="GB313" s="2"/>
      <c r="GC313" s="2"/>
      <c r="GD313" s="2"/>
      <c r="GE313" s="2"/>
      <c r="GF313" s="2"/>
      <c r="GG313" s="2"/>
      <c r="GH313" s="2"/>
      <c r="GI313" s="2"/>
      <c r="GJ313" s="2"/>
      <c r="GK313" s="2"/>
      <c r="GL313" s="2"/>
      <c r="GM313" s="2"/>
      <c r="GN313" s="2"/>
      <c r="GO313" s="2"/>
      <c r="GP313" s="2"/>
      <c r="GQ313" s="2"/>
      <c r="GR313" s="2"/>
      <c r="GS313" s="2"/>
      <c r="GT313" s="2"/>
      <c r="GU313" s="2"/>
      <c r="GV313" s="2"/>
      <c r="GW313" s="2"/>
      <c r="GX313" s="2"/>
      <c r="GY313" s="2"/>
      <c r="GZ313" s="2"/>
      <c r="HA313" s="2"/>
      <c r="HB313" s="2"/>
      <c r="HC313" s="2"/>
      <c r="HD313" s="2"/>
      <c r="HE313" s="2"/>
      <c r="HF313" s="2"/>
      <c r="HG313" s="2"/>
      <c r="HH313" s="2"/>
      <c r="HI313" s="2"/>
      <c r="HJ313" s="2"/>
      <c r="HK313" s="2"/>
      <c r="HL313" s="2"/>
      <c r="HM313" s="2"/>
      <c r="HN313" s="2"/>
      <c r="HO313" s="2"/>
      <c r="HP313" s="2"/>
      <c r="HQ313" s="2"/>
      <c r="HR313" s="2"/>
      <c r="HS313" s="2"/>
      <c r="HT313" s="2"/>
      <c r="HU313" s="2"/>
      <c r="HV313" s="2"/>
      <c r="HW313" s="2"/>
      <c r="HX313" s="2"/>
      <c r="HY313" s="2"/>
      <c r="HZ313" s="2"/>
      <c r="IA313" s="2"/>
      <c r="IB313" s="2"/>
      <c r="IC313" s="2"/>
    </row>
    <row r="314" spans="1:237" x14ac:dyDescent="0.2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  <c r="ET314" s="2"/>
      <c r="EU314" s="2"/>
      <c r="EV314" s="2"/>
      <c r="EW314" s="2"/>
      <c r="EX314" s="2"/>
      <c r="EY314" s="2"/>
      <c r="EZ314" s="2"/>
      <c r="FA314" s="2"/>
      <c r="FB314" s="2"/>
      <c r="FC314" s="2"/>
      <c r="FD314" s="2"/>
      <c r="FE314" s="2"/>
      <c r="FF314" s="2"/>
      <c r="FG314" s="2"/>
      <c r="FH314" s="2"/>
      <c r="FI314" s="2"/>
      <c r="FJ314" s="2"/>
      <c r="FK314" s="2"/>
      <c r="FL314" s="2"/>
      <c r="FM314" s="2"/>
      <c r="FN314" s="2"/>
      <c r="FO314" s="2"/>
      <c r="FP314" s="2"/>
      <c r="FQ314" s="2"/>
      <c r="FR314" s="2"/>
      <c r="FS314" s="2"/>
      <c r="FT314" s="2"/>
      <c r="FU314" s="2"/>
      <c r="FV314" s="2"/>
      <c r="FW314" s="2"/>
      <c r="FX314" s="2"/>
      <c r="FY314" s="2"/>
      <c r="FZ314" s="2"/>
      <c r="GA314" s="2"/>
      <c r="GB314" s="2"/>
      <c r="GC314" s="2"/>
      <c r="GD314" s="2"/>
      <c r="GE314" s="2"/>
      <c r="GF314" s="2"/>
      <c r="GG314" s="2"/>
      <c r="GH314" s="2"/>
      <c r="GI314" s="2"/>
      <c r="GJ314" s="2"/>
      <c r="GK314" s="2"/>
      <c r="GL314" s="2"/>
      <c r="GM314" s="2"/>
      <c r="GN314" s="2"/>
      <c r="GO314" s="2"/>
      <c r="GP314" s="2"/>
      <c r="GQ314" s="2"/>
      <c r="GR314" s="2"/>
      <c r="GS314" s="2"/>
      <c r="GT314" s="2"/>
      <c r="GU314" s="2"/>
      <c r="GV314" s="2"/>
      <c r="GW314" s="2"/>
      <c r="GX314" s="2"/>
      <c r="GY314" s="2"/>
      <c r="GZ314" s="2"/>
      <c r="HA314" s="2"/>
      <c r="HB314" s="2"/>
      <c r="HC314" s="2"/>
      <c r="HD314" s="2"/>
      <c r="HE314" s="2"/>
      <c r="HF314" s="2"/>
      <c r="HG314" s="2"/>
      <c r="HH314" s="2"/>
      <c r="HI314" s="2"/>
      <c r="HJ314" s="2"/>
      <c r="HK314" s="2"/>
      <c r="HL314" s="2"/>
      <c r="HM314" s="2"/>
      <c r="HN314" s="2"/>
      <c r="HO314" s="2"/>
      <c r="HP314" s="2"/>
      <c r="HQ314" s="2"/>
      <c r="HR314" s="2"/>
      <c r="HS314" s="2"/>
      <c r="HT314" s="2"/>
      <c r="HU314" s="2"/>
      <c r="HV314" s="2"/>
      <c r="HW314" s="2"/>
      <c r="HX314" s="2"/>
      <c r="HY314" s="2"/>
      <c r="HZ314" s="2"/>
      <c r="IA314" s="2"/>
      <c r="IB314" s="2"/>
      <c r="IC314" s="2"/>
    </row>
    <row r="315" spans="1:237" x14ac:dyDescent="0.2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  <c r="ES315" s="2"/>
      <c r="ET315" s="2"/>
      <c r="EU315" s="2"/>
      <c r="EV315" s="2"/>
      <c r="EW315" s="2"/>
      <c r="EX315" s="2"/>
      <c r="EY315" s="2"/>
      <c r="EZ315" s="2"/>
      <c r="FA315" s="2"/>
      <c r="FB315" s="2"/>
      <c r="FC315" s="2"/>
      <c r="FD315" s="2"/>
      <c r="FE315" s="2"/>
      <c r="FF315" s="2"/>
      <c r="FG315" s="2"/>
      <c r="FH315" s="2"/>
      <c r="FI315" s="2"/>
      <c r="FJ315" s="2"/>
      <c r="FK315" s="2"/>
      <c r="FL315" s="2"/>
      <c r="FM315" s="2"/>
      <c r="FN315" s="2"/>
      <c r="FO315" s="2"/>
      <c r="FP315" s="2"/>
      <c r="FQ315" s="2"/>
      <c r="FR315" s="2"/>
      <c r="FS315" s="2"/>
      <c r="FT315" s="2"/>
      <c r="FU315" s="2"/>
      <c r="FV315" s="2"/>
      <c r="FW315" s="2"/>
      <c r="FX315" s="2"/>
      <c r="FY315" s="2"/>
      <c r="FZ315" s="2"/>
      <c r="GA315" s="2"/>
      <c r="GB315" s="2"/>
      <c r="GC315" s="2"/>
      <c r="GD315" s="2"/>
      <c r="GE315" s="2"/>
      <c r="GF315" s="2"/>
      <c r="GG315" s="2"/>
      <c r="GH315" s="2"/>
      <c r="GI315" s="2"/>
      <c r="GJ315" s="2"/>
      <c r="GK315" s="2"/>
      <c r="GL315" s="2"/>
      <c r="GM315" s="2"/>
      <c r="GN315" s="2"/>
      <c r="GO315" s="2"/>
      <c r="GP315" s="2"/>
      <c r="GQ315" s="2"/>
      <c r="GR315" s="2"/>
      <c r="GS315" s="2"/>
      <c r="GT315" s="2"/>
      <c r="GU315" s="2"/>
      <c r="GV315" s="2"/>
      <c r="GW315" s="2"/>
      <c r="GX315" s="2"/>
      <c r="GY315" s="2"/>
      <c r="GZ315" s="2"/>
      <c r="HA315" s="2"/>
      <c r="HB315" s="2"/>
      <c r="HC315" s="2"/>
      <c r="HD315" s="2"/>
      <c r="HE315" s="2"/>
      <c r="HF315" s="2"/>
      <c r="HG315" s="2"/>
      <c r="HH315" s="2"/>
      <c r="HI315" s="2"/>
      <c r="HJ315" s="2"/>
      <c r="HK315" s="2"/>
      <c r="HL315" s="2"/>
      <c r="HM315" s="2"/>
      <c r="HN315" s="2"/>
      <c r="HO315" s="2"/>
      <c r="HP315" s="2"/>
      <c r="HQ315" s="2"/>
      <c r="HR315" s="2"/>
      <c r="HS315" s="2"/>
      <c r="HT315" s="2"/>
      <c r="HU315" s="2"/>
      <c r="HV315" s="2"/>
      <c r="HW315" s="2"/>
      <c r="HX315" s="2"/>
      <c r="HY315" s="2"/>
      <c r="HZ315" s="2"/>
      <c r="IA315" s="2"/>
      <c r="IB315" s="2"/>
      <c r="IC315" s="2"/>
    </row>
    <row r="316" spans="1:237" x14ac:dyDescent="0.2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  <c r="ES316" s="2"/>
      <c r="ET316" s="2"/>
      <c r="EU316" s="2"/>
      <c r="EV316" s="2"/>
      <c r="EW316" s="2"/>
      <c r="EX316" s="2"/>
      <c r="EY316" s="2"/>
      <c r="EZ316" s="2"/>
      <c r="FA316" s="2"/>
      <c r="FB316" s="2"/>
      <c r="FC316" s="2"/>
      <c r="FD316" s="2"/>
      <c r="FE316" s="2"/>
      <c r="FF316" s="2"/>
      <c r="FG316" s="2"/>
      <c r="FH316" s="2"/>
      <c r="FI316" s="2"/>
      <c r="FJ316" s="2"/>
      <c r="FK316" s="2"/>
      <c r="FL316" s="2"/>
      <c r="FM316" s="2"/>
      <c r="FN316" s="2"/>
      <c r="FO316" s="2"/>
      <c r="FP316" s="2"/>
      <c r="FQ316" s="2"/>
      <c r="FR316" s="2"/>
      <c r="FS316" s="2"/>
      <c r="FT316" s="2"/>
      <c r="FU316" s="2"/>
      <c r="FV316" s="2"/>
      <c r="FW316" s="2"/>
      <c r="FX316" s="2"/>
      <c r="FY316" s="2"/>
      <c r="FZ316" s="2"/>
      <c r="GA316" s="2"/>
      <c r="GB316" s="2"/>
      <c r="GC316" s="2"/>
      <c r="GD316" s="2"/>
      <c r="GE316" s="2"/>
      <c r="GF316" s="2"/>
      <c r="GG316" s="2"/>
      <c r="GH316" s="2"/>
      <c r="GI316" s="2"/>
      <c r="GJ316" s="2"/>
      <c r="GK316" s="2"/>
      <c r="GL316" s="2"/>
      <c r="GM316" s="2"/>
      <c r="GN316" s="2"/>
      <c r="GO316" s="2"/>
      <c r="GP316" s="2"/>
      <c r="GQ316" s="2"/>
      <c r="GR316" s="2"/>
      <c r="GS316" s="2"/>
      <c r="GT316" s="2"/>
      <c r="GU316" s="2"/>
      <c r="GV316" s="2"/>
      <c r="GW316" s="2"/>
      <c r="GX316" s="2"/>
      <c r="GY316" s="2"/>
      <c r="GZ316" s="2"/>
      <c r="HA316" s="2"/>
      <c r="HB316" s="2"/>
      <c r="HC316" s="2"/>
      <c r="HD316" s="2"/>
      <c r="HE316" s="2"/>
      <c r="HF316" s="2"/>
      <c r="HG316" s="2"/>
      <c r="HH316" s="2"/>
      <c r="HI316" s="2"/>
      <c r="HJ316" s="2"/>
      <c r="HK316" s="2"/>
      <c r="HL316" s="2"/>
      <c r="HM316" s="2"/>
      <c r="HN316" s="2"/>
      <c r="HO316" s="2"/>
      <c r="HP316" s="2"/>
      <c r="HQ316" s="2"/>
      <c r="HR316" s="2"/>
      <c r="HS316" s="2"/>
      <c r="HT316" s="2"/>
      <c r="HU316" s="2"/>
      <c r="HV316" s="2"/>
      <c r="HW316" s="2"/>
      <c r="HX316" s="2"/>
      <c r="HY316" s="2"/>
      <c r="HZ316" s="2"/>
      <c r="IA316" s="2"/>
      <c r="IB316" s="2"/>
      <c r="IC316" s="2"/>
    </row>
    <row r="317" spans="1:237" x14ac:dyDescent="0.2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  <c r="ES317" s="2"/>
      <c r="ET317" s="2"/>
      <c r="EU317" s="2"/>
      <c r="EV317" s="2"/>
      <c r="EW317" s="2"/>
      <c r="EX317" s="2"/>
      <c r="EY317" s="2"/>
      <c r="EZ317" s="2"/>
      <c r="FA317" s="2"/>
      <c r="FB317" s="2"/>
      <c r="FC317" s="2"/>
      <c r="FD317" s="2"/>
      <c r="FE317" s="2"/>
      <c r="FF317" s="2"/>
      <c r="FG317" s="2"/>
      <c r="FH317" s="2"/>
      <c r="FI317" s="2"/>
      <c r="FJ317" s="2"/>
      <c r="FK317" s="2"/>
      <c r="FL317" s="2"/>
      <c r="FM317" s="2"/>
      <c r="FN317" s="2"/>
      <c r="FO317" s="2"/>
      <c r="FP317" s="2"/>
      <c r="FQ317" s="2"/>
      <c r="FR317" s="2"/>
      <c r="FS317" s="2"/>
      <c r="FT317" s="2"/>
      <c r="FU317" s="2"/>
      <c r="FV317" s="2"/>
      <c r="FW317" s="2"/>
      <c r="FX317" s="2"/>
      <c r="FY317" s="2"/>
      <c r="FZ317" s="2"/>
      <c r="GA317" s="2"/>
      <c r="GB317" s="2"/>
      <c r="GC317" s="2"/>
      <c r="GD317" s="2"/>
      <c r="GE317" s="2"/>
      <c r="GF317" s="2"/>
      <c r="GG317" s="2"/>
      <c r="GH317" s="2"/>
      <c r="GI317" s="2"/>
      <c r="GJ317" s="2"/>
      <c r="GK317" s="2"/>
      <c r="GL317" s="2"/>
      <c r="GM317" s="2"/>
      <c r="GN317" s="2"/>
      <c r="GO317" s="2"/>
      <c r="GP317" s="2"/>
      <c r="GQ317" s="2"/>
      <c r="GR317" s="2"/>
      <c r="GS317" s="2"/>
      <c r="GT317" s="2"/>
      <c r="GU317" s="2"/>
      <c r="GV317" s="2"/>
      <c r="GW317" s="2"/>
      <c r="GX317" s="2"/>
      <c r="GY317" s="2"/>
      <c r="GZ317" s="2"/>
      <c r="HA317" s="2"/>
      <c r="HB317" s="2"/>
      <c r="HC317" s="2"/>
      <c r="HD317" s="2"/>
      <c r="HE317" s="2"/>
      <c r="HF317" s="2"/>
      <c r="HG317" s="2"/>
      <c r="HH317" s="2"/>
      <c r="HI317" s="2"/>
      <c r="HJ317" s="2"/>
      <c r="HK317" s="2"/>
      <c r="HL317" s="2"/>
      <c r="HM317" s="2"/>
      <c r="HN317" s="2"/>
      <c r="HO317" s="2"/>
      <c r="HP317" s="2"/>
      <c r="HQ317" s="2"/>
      <c r="HR317" s="2"/>
      <c r="HS317" s="2"/>
      <c r="HT317" s="2"/>
      <c r="HU317" s="2"/>
      <c r="HV317" s="2"/>
      <c r="HW317" s="2"/>
      <c r="HX317" s="2"/>
      <c r="HY317" s="2"/>
      <c r="HZ317" s="2"/>
      <c r="IA317" s="2"/>
      <c r="IB317" s="2"/>
      <c r="IC317" s="2"/>
    </row>
    <row r="318" spans="1:237" x14ac:dyDescent="0.2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  <c r="ES318" s="2"/>
      <c r="ET318" s="2"/>
      <c r="EU318" s="2"/>
      <c r="EV318" s="2"/>
      <c r="EW318" s="2"/>
      <c r="EX318" s="2"/>
      <c r="EY318" s="2"/>
      <c r="EZ318" s="2"/>
      <c r="FA318" s="2"/>
      <c r="FB318" s="2"/>
      <c r="FC318" s="2"/>
      <c r="FD318" s="2"/>
      <c r="FE318" s="2"/>
      <c r="FF318" s="2"/>
      <c r="FG318" s="2"/>
      <c r="FH318" s="2"/>
      <c r="FI318" s="2"/>
      <c r="FJ318" s="2"/>
      <c r="FK318" s="2"/>
      <c r="FL318" s="2"/>
      <c r="FM318" s="2"/>
      <c r="FN318" s="2"/>
      <c r="FO318" s="2"/>
      <c r="FP318" s="2"/>
      <c r="FQ318" s="2"/>
      <c r="FR318" s="2"/>
      <c r="FS318" s="2"/>
      <c r="FT318" s="2"/>
      <c r="FU318" s="2"/>
      <c r="FV318" s="2"/>
      <c r="FW318" s="2"/>
      <c r="FX318" s="2"/>
      <c r="FY318" s="2"/>
      <c r="FZ318" s="2"/>
      <c r="GA318" s="2"/>
      <c r="GB318" s="2"/>
      <c r="GC318" s="2"/>
      <c r="GD318" s="2"/>
      <c r="GE318" s="2"/>
      <c r="GF318" s="2"/>
      <c r="GG318" s="2"/>
      <c r="GH318" s="2"/>
      <c r="GI318" s="2"/>
      <c r="GJ318" s="2"/>
      <c r="GK318" s="2"/>
      <c r="GL318" s="2"/>
      <c r="GM318" s="2"/>
      <c r="GN318" s="2"/>
      <c r="GO318" s="2"/>
      <c r="GP318" s="2"/>
      <c r="GQ318" s="2"/>
      <c r="GR318" s="2"/>
      <c r="GS318" s="2"/>
      <c r="GT318" s="2"/>
      <c r="GU318" s="2"/>
      <c r="GV318" s="2"/>
      <c r="GW318" s="2"/>
      <c r="GX318" s="2"/>
      <c r="GY318" s="2"/>
      <c r="GZ318" s="2"/>
      <c r="HA318" s="2"/>
      <c r="HB318" s="2"/>
      <c r="HC318" s="2"/>
      <c r="HD318" s="2"/>
      <c r="HE318" s="2"/>
      <c r="HF318" s="2"/>
      <c r="HG318" s="2"/>
      <c r="HH318" s="2"/>
      <c r="HI318" s="2"/>
      <c r="HJ318" s="2"/>
      <c r="HK318" s="2"/>
      <c r="HL318" s="2"/>
      <c r="HM318" s="2"/>
      <c r="HN318" s="2"/>
      <c r="HO318" s="2"/>
      <c r="HP318" s="2"/>
      <c r="HQ318" s="2"/>
      <c r="HR318" s="2"/>
      <c r="HS318" s="2"/>
      <c r="HT318" s="2"/>
      <c r="HU318" s="2"/>
      <c r="HV318" s="2"/>
      <c r="HW318" s="2"/>
      <c r="HX318" s="2"/>
      <c r="HY318" s="2"/>
      <c r="HZ318" s="2"/>
      <c r="IA318" s="2"/>
      <c r="IB318" s="2"/>
      <c r="IC318" s="2"/>
    </row>
    <row r="319" spans="1:237" x14ac:dyDescent="0.2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  <c r="ES319" s="2"/>
      <c r="ET319" s="2"/>
      <c r="EU319" s="2"/>
      <c r="EV319" s="2"/>
      <c r="EW319" s="2"/>
      <c r="EX319" s="2"/>
      <c r="EY319" s="2"/>
      <c r="EZ319" s="2"/>
      <c r="FA319" s="2"/>
      <c r="FB319" s="2"/>
      <c r="FC319" s="2"/>
      <c r="FD319" s="2"/>
      <c r="FE319" s="2"/>
      <c r="FF319" s="2"/>
      <c r="FG319" s="2"/>
      <c r="FH319" s="2"/>
      <c r="FI319" s="2"/>
      <c r="FJ319" s="2"/>
      <c r="FK319" s="2"/>
      <c r="FL319" s="2"/>
      <c r="FM319" s="2"/>
      <c r="FN319" s="2"/>
      <c r="FO319" s="2"/>
      <c r="FP319" s="2"/>
      <c r="FQ319" s="2"/>
      <c r="FR319" s="2"/>
      <c r="FS319" s="2"/>
      <c r="FT319" s="2"/>
      <c r="FU319" s="2"/>
      <c r="FV319" s="2"/>
      <c r="FW319" s="2"/>
      <c r="FX319" s="2"/>
      <c r="FY319" s="2"/>
      <c r="FZ319" s="2"/>
      <c r="GA319" s="2"/>
      <c r="GB319" s="2"/>
      <c r="GC319" s="2"/>
      <c r="GD319" s="2"/>
      <c r="GE319" s="2"/>
      <c r="GF319" s="2"/>
      <c r="GG319" s="2"/>
      <c r="GH319" s="2"/>
      <c r="GI319" s="2"/>
      <c r="GJ319" s="2"/>
      <c r="GK319" s="2"/>
      <c r="GL319" s="2"/>
      <c r="GM319" s="2"/>
      <c r="GN319" s="2"/>
      <c r="GO319" s="2"/>
      <c r="GP319" s="2"/>
      <c r="GQ319" s="2"/>
      <c r="GR319" s="2"/>
      <c r="GS319" s="2"/>
      <c r="GT319" s="2"/>
      <c r="GU319" s="2"/>
      <c r="GV319" s="2"/>
      <c r="GW319" s="2"/>
      <c r="GX319" s="2"/>
      <c r="GY319" s="2"/>
      <c r="GZ319" s="2"/>
      <c r="HA319" s="2"/>
      <c r="HB319" s="2"/>
      <c r="HC319" s="2"/>
      <c r="HD319" s="2"/>
      <c r="HE319" s="2"/>
      <c r="HF319" s="2"/>
      <c r="HG319" s="2"/>
      <c r="HH319" s="2"/>
      <c r="HI319" s="2"/>
      <c r="HJ319" s="2"/>
      <c r="HK319" s="2"/>
      <c r="HL319" s="2"/>
      <c r="HM319" s="2"/>
      <c r="HN319" s="2"/>
      <c r="HO319" s="2"/>
      <c r="HP319" s="2"/>
      <c r="HQ319" s="2"/>
      <c r="HR319" s="2"/>
      <c r="HS319" s="2"/>
      <c r="HT319" s="2"/>
      <c r="HU319" s="2"/>
      <c r="HV319" s="2"/>
      <c r="HW319" s="2"/>
      <c r="HX319" s="2"/>
      <c r="HY319" s="2"/>
      <c r="HZ319" s="2"/>
      <c r="IA319" s="2"/>
      <c r="IB319" s="2"/>
      <c r="IC319" s="2"/>
    </row>
    <row r="320" spans="1:237" x14ac:dyDescent="0.2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  <c r="ES320" s="2"/>
      <c r="ET320" s="2"/>
      <c r="EU320" s="2"/>
      <c r="EV320" s="2"/>
      <c r="EW320" s="2"/>
      <c r="EX320" s="2"/>
      <c r="EY320" s="2"/>
      <c r="EZ320" s="2"/>
      <c r="FA320" s="2"/>
      <c r="FB320" s="2"/>
      <c r="FC320" s="2"/>
      <c r="FD320" s="2"/>
      <c r="FE320" s="2"/>
      <c r="FF320" s="2"/>
      <c r="FG320" s="2"/>
      <c r="FH320" s="2"/>
      <c r="FI320" s="2"/>
      <c r="FJ320" s="2"/>
      <c r="FK320" s="2"/>
      <c r="FL320" s="2"/>
      <c r="FM320" s="2"/>
      <c r="FN320" s="2"/>
      <c r="FO320" s="2"/>
      <c r="FP320" s="2"/>
      <c r="FQ320" s="2"/>
      <c r="FR320" s="2"/>
      <c r="FS320" s="2"/>
      <c r="FT320" s="2"/>
      <c r="FU320" s="2"/>
      <c r="FV320" s="2"/>
      <c r="FW320" s="2"/>
      <c r="FX320" s="2"/>
      <c r="FY320" s="2"/>
      <c r="FZ320" s="2"/>
      <c r="GA320" s="2"/>
      <c r="GB320" s="2"/>
      <c r="GC320" s="2"/>
      <c r="GD320" s="2"/>
      <c r="GE320" s="2"/>
      <c r="GF320" s="2"/>
      <c r="GG320" s="2"/>
      <c r="GH320" s="2"/>
      <c r="GI320" s="2"/>
      <c r="GJ320" s="2"/>
      <c r="GK320" s="2"/>
      <c r="GL320" s="2"/>
      <c r="GM320" s="2"/>
      <c r="GN320" s="2"/>
      <c r="GO320" s="2"/>
      <c r="GP320" s="2"/>
      <c r="GQ320" s="2"/>
      <c r="GR320" s="2"/>
      <c r="GS320" s="2"/>
      <c r="GT320" s="2"/>
      <c r="GU320" s="2"/>
      <c r="GV320" s="2"/>
      <c r="GW320" s="2"/>
      <c r="GX320" s="2"/>
      <c r="GY320" s="2"/>
      <c r="GZ320" s="2"/>
      <c r="HA320" s="2"/>
      <c r="HB320" s="2"/>
      <c r="HC320" s="2"/>
      <c r="HD320" s="2"/>
      <c r="HE320" s="2"/>
      <c r="HF320" s="2"/>
      <c r="HG320" s="2"/>
      <c r="HH320" s="2"/>
      <c r="HI320" s="2"/>
      <c r="HJ320" s="2"/>
      <c r="HK320" s="2"/>
      <c r="HL320" s="2"/>
      <c r="HM320" s="2"/>
      <c r="HN320" s="2"/>
      <c r="HO320" s="2"/>
      <c r="HP320" s="2"/>
      <c r="HQ320" s="2"/>
      <c r="HR320" s="2"/>
      <c r="HS320" s="2"/>
      <c r="HT320" s="2"/>
      <c r="HU320" s="2"/>
      <c r="HV320" s="2"/>
      <c r="HW320" s="2"/>
      <c r="HX320" s="2"/>
      <c r="HY320" s="2"/>
      <c r="HZ320" s="2"/>
      <c r="IA320" s="2"/>
      <c r="IB320" s="2"/>
      <c r="IC320" s="2"/>
    </row>
    <row r="321" spans="1:237" x14ac:dyDescent="0.2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  <c r="ES321" s="2"/>
      <c r="ET321" s="2"/>
      <c r="EU321" s="2"/>
      <c r="EV321" s="2"/>
      <c r="EW321" s="2"/>
      <c r="EX321" s="2"/>
      <c r="EY321" s="2"/>
      <c r="EZ321" s="2"/>
      <c r="FA321" s="2"/>
      <c r="FB321" s="2"/>
      <c r="FC321" s="2"/>
      <c r="FD321" s="2"/>
      <c r="FE321" s="2"/>
      <c r="FF321" s="2"/>
      <c r="FG321" s="2"/>
      <c r="FH321" s="2"/>
      <c r="FI321" s="2"/>
      <c r="FJ321" s="2"/>
      <c r="FK321" s="2"/>
      <c r="FL321" s="2"/>
      <c r="FM321" s="2"/>
      <c r="FN321" s="2"/>
      <c r="FO321" s="2"/>
      <c r="FP321" s="2"/>
      <c r="FQ321" s="2"/>
      <c r="FR321" s="2"/>
      <c r="FS321" s="2"/>
      <c r="FT321" s="2"/>
      <c r="FU321" s="2"/>
      <c r="FV321" s="2"/>
      <c r="FW321" s="2"/>
      <c r="FX321" s="2"/>
      <c r="FY321" s="2"/>
      <c r="FZ321" s="2"/>
      <c r="GA321" s="2"/>
      <c r="GB321" s="2"/>
      <c r="GC321" s="2"/>
      <c r="GD321" s="2"/>
      <c r="GE321" s="2"/>
      <c r="GF321" s="2"/>
      <c r="GG321" s="2"/>
      <c r="GH321" s="2"/>
      <c r="GI321" s="2"/>
      <c r="GJ321" s="2"/>
      <c r="GK321" s="2"/>
      <c r="GL321" s="2"/>
      <c r="GM321" s="2"/>
      <c r="GN321" s="2"/>
      <c r="GO321" s="2"/>
      <c r="GP321" s="2"/>
      <c r="GQ321" s="2"/>
      <c r="GR321" s="2"/>
      <c r="GS321" s="2"/>
      <c r="GT321" s="2"/>
      <c r="GU321" s="2"/>
      <c r="GV321" s="2"/>
      <c r="GW321" s="2"/>
      <c r="GX321" s="2"/>
      <c r="GY321" s="2"/>
      <c r="GZ321" s="2"/>
      <c r="HA321" s="2"/>
      <c r="HB321" s="2"/>
      <c r="HC321" s="2"/>
      <c r="HD321" s="2"/>
      <c r="HE321" s="2"/>
      <c r="HF321" s="2"/>
      <c r="HG321" s="2"/>
      <c r="HH321" s="2"/>
      <c r="HI321" s="2"/>
      <c r="HJ321" s="2"/>
      <c r="HK321" s="2"/>
      <c r="HL321" s="2"/>
      <c r="HM321" s="2"/>
      <c r="HN321" s="2"/>
      <c r="HO321" s="2"/>
      <c r="HP321" s="2"/>
      <c r="HQ321" s="2"/>
      <c r="HR321" s="2"/>
      <c r="HS321" s="2"/>
      <c r="HT321" s="2"/>
      <c r="HU321" s="2"/>
      <c r="HV321" s="2"/>
      <c r="HW321" s="2"/>
      <c r="HX321" s="2"/>
      <c r="HY321" s="2"/>
      <c r="HZ321" s="2"/>
      <c r="IA321" s="2"/>
      <c r="IB321" s="2"/>
      <c r="IC321" s="2"/>
    </row>
    <row r="322" spans="1:237" x14ac:dyDescent="0.2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  <c r="ES322" s="2"/>
      <c r="ET322" s="2"/>
      <c r="EU322" s="2"/>
      <c r="EV322" s="2"/>
      <c r="EW322" s="2"/>
      <c r="EX322" s="2"/>
      <c r="EY322" s="2"/>
      <c r="EZ322" s="2"/>
      <c r="FA322" s="2"/>
      <c r="FB322" s="2"/>
      <c r="FC322" s="2"/>
      <c r="FD322" s="2"/>
      <c r="FE322" s="2"/>
      <c r="FF322" s="2"/>
      <c r="FG322" s="2"/>
      <c r="FH322" s="2"/>
      <c r="FI322" s="2"/>
      <c r="FJ322" s="2"/>
      <c r="FK322" s="2"/>
      <c r="FL322" s="2"/>
      <c r="FM322" s="2"/>
      <c r="FN322" s="2"/>
      <c r="FO322" s="2"/>
      <c r="FP322" s="2"/>
      <c r="FQ322" s="2"/>
      <c r="FR322" s="2"/>
      <c r="FS322" s="2"/>
      <c r="FT322" s="2"/>
      <c r="FU322" s="2"/>
      <c r="FV322" s="2"/>
      <c r="FW322" s="2"/>
      <c r="FX322" s="2"/>
      <c r="FY322" s="2"/>
      <c r="FZ322" s="2"/>
      <c r="GA322" s="2"/>
      <c r="GB322" s="2"/>
      <c r="GC322" s="2"/>
      <c r="GD322" s="2"/>
      <c r="GE322" s="2"/>
      <c r="GF322" s="2"/>
      <c r="GG322" s="2"/>
      <c r="GH322" s="2"/>
      <c r="GI322" s="2"/>
      <c r="GJ322" s="2"/>
      <c r="GK322" s="2"/>
      <c r="GL322" s="2"/>
      <c r="GM322" s="2"/>
      <c r="GN322" s="2"/>
      <c r="GO322" s="2"/>
      <c r="GP322" s="2"/>
      <c r="GQ322" s="2"/>
      <c r="GR322" s="2"/>
      <c r="GS322" s="2"/>
      <c r="GT322" s="2"/>
      <c r="GU322" s="2"/>
      <c r="GV322" s="2"/>
      <c r="GW322" s="2"/>
      <c r="GX322" s="2"/>
      <c r="GY322" s="2"/>
      <c r="GZ322" s="2"/>
      <c r="HA322" s="2"/>
      <c r="HB322" s="2"/>
      <c r="HC322" s="2"/>
      <c r="HD322" s="2"/>
      <c r="HE322" s="2"/>
      <c r="HF322" s="2"/>
      <c r="HG322" s="2"/>
      <c r="HH322" s="2"/>
      <c r="HI322" s="2"/>
      <c r="HJ322" s="2"/>
      <c r="HK322" s="2"/>
      <c r="HL322" s="2"/>
      <c r="HM322" s="2"/>
      <c r="HN322" s="2"/>
      <c r="HO322" s="2"/>
      <c r="HP322" s="2"/>
      <c r="HQ322" s="2"/>
      <c r="HR322" s="2"/>
      <c r="HS322" s="2"/>
      <c r="HT322" s="2"/>
      <c r="HU322" s="2"/>
      <c r="HV322" s="2"/>
      <c r="HW322" s="2"/>
      <c r="HX322" s="2"/>
      <c r="HY322" s="2"/>
      <c r="HZ322" s="2"/>
      <c r="IA322" s="2"/>
      <c r="IB322" s="2"/>
      <c r="IC322" s="2"/>
    </row>
    <row r="323" spans="1:237" x14ac:dyDescent="0.2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  <c r="ES323" s="2"/>
      <c r="ET323" s="2"/>
      <c r="EU323" s="2"/>
      <c r="EV323" s="2"/>
      <c r="EW323" s="2"/>
      <c r="EX323" s="2"/>
      <c r="EY323" s="2"/>
      <c r="EZ323" s="2"/>
      <c r="FA323" s="2"/>
      <c r="FB323" s="2"/>
      <c r="FC323" s="2"/>
      <c r="FD323" s="2"/>
      <c r="FE323" s="2"/>
      <c r="FF323" s="2"/>
      <c r="FG323" s="2"/>
      <c r="FH323" s="2"/>
      <c r="FI323" s="2"/>
      <c r="FJ323" s="2"/>
      <c r="FK323" s="2"/>
      <c r="FL323" s="2"/>
      <c r="FM323" s="2"/>
      <c r="FN323" s="2"/>
      <c r="FO323" s="2"/>
      <c r="FP323" s="2"/>
      <c r="FQ323" s="2"/>
      <c r="FR323" s="2"/>
      <c r="FS323" s="2"/>
      <c r="FT323" s="2"/>
      <c r="FU323" s="2"/>
      <c r="FV323" s="2"/>
      <c r="FW323" s="2"/>
      <c r="FX323" s="2"/>
      <c r="FY323" s="2"/>
      <c r="FZ323" s="2"/>
      <c r="GA323" s="2"/>
      <c r="GB323" s="2"/>
      <c r="GC323" s="2"/>
      <c r="GD323" s="2"/>
      <c r="GE323" s="2"/>
      <c r="GF323" s="2"/>
      <c r="GG323" s="2"/>
      <c r="GH323" s="2"/>
      <c r="GI323" s="2"/>
      <c r="GJ323" s="2"/>
      <c r="GK323" s="2"/>
      <c r="GL323" s="2"/>
      <c r="GM323" s="2"/>
      <c r="GN323" s="2"/>
      <c r="GO323" s="2"/>
      <c r="GP323" s="2"/>
      <c r="GQ323" s="2"/>
      <c r="GR323" s="2"/>
      <c r="GS323" s="2"/>
      <c r="GT323" s="2"/>
      <c r="GU323" s="2"/>
      <c r="GV323" s="2"/>
      <c r="GW323" s="2"/>
      <c r="GX323" s="2"/>
      <c r="GY323" s="2"/>
      <c r="GZ323" s="2"/>
      <c r="HA323" s="2"/>
      <c r="HB323" s="2"/>
      <c r="HC323" s="2"/>
      <c r="HD323" s="2"/>
      <c r="HE323" s="2"/>
      <c r="HF323" s="2"/>
      <c r="HG323" s="2"/>
      <c r="HH323" s="2"/>
      <c r="HI323" s="2"/>
      <c r="HJ323" s="2"/>
      <c r="HK323" s="2"/>
      <c r="HL323" s="2"/>
      <c r="HM323" s="2"/>
      <c r="HN323" s="2"/>
      <c r="HO323" s="2"/>
      <c r="HP323" s="2"/>
      <c r="HQ323" s="2"/>
      <c r="HR323" s="2"/>
      <c r="HS323" s="2"/>
      <c r="HT323" s="2"/>
      <c r="HU323" s="2"/>
      <c r="HV323" s="2"/>
      <c r="HW323" s="2"/>
      <c r="HX323" s="2"/>
      <c r="HY323" s="2"/>
      <c r="HZ323" s="2"/>
      <c r="IA323" s="2"/>
      <c r="IB323" s="2"/>
      <c r="IC323" s="2"/>
    </row>
    <row r="324" spans="1:237" x14ac:dyDescent="0.2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  <c r="ES324" s="2"/>
      <c r="ET324" s="2"/>
      <c r="EU324" s="2"/>
      <c r="EV324" s="2"/>
      <c r="EW324" s="2"/>
      <c r="EX324" s="2"/>
      <c r="EY324" s="2"/>
      <c r="EZ324" s="2"/>
      <c r="FA324" s="2"/>
      <c r="FB324" s="2"/>
      <c r="FC324" s="2"/>
      <c r="FD324" s="2"/>
      <c r="FE324" s="2"/>
      <c r="FF324" s="2"/>
      <c r="FG324" s="2"/>
      <c r="FH324" s="2"/>
      <c r="FI324" s="2"/>
      <c r="FJ324" s="2"/>
      <c r="FK324" s="2"/>
      <c r="FL324" s="2"/>
      <c r="FM324" s="2"/>
      <c r="FN324" s="2"/>
      <c r="FO324" s="2"/>
      <c r="FP324" s="2"/>
      <c r="FQ324" s="2"/>
      <c r="FR324" s="2"/>
      <c r="FS324" s="2"/>
      <c r="FT324" s="2"/>
      <c r="FU324" s="2"/>
      <c r="FV324" s="2"/>
      <c r="FW324" s="2"/>
      <c r="FX324" s="2"/>
      <c r="FY324" s="2"/>
      <c r="FZ324" s="2"/>
      <c r="GA324" s="2"/>
      <c r="GB324" s="2"/>
      <c r="GC324" s="2"/>
      <c r="GD324" s="2"/>
      <c r="GE324" s="2"/>
      <c r="GF324" s="2"/>
      <c r="GG324" s="2"/>
      <c r="GH324" s="2"/>
      <c r="GI324" s="2"/>
      <c r="GJ324" s="2"/>
      <c r="GK324" s="2"/>
      <c r="GL324" s="2"/>
      <c r="GM324" s="2"/>
      <c r="GN324" s="2"/>
      <c r="GO324" s="2"/>
      <c r="GP324" s="2"/>
      <c r="GQ324" s="2"/>
      <c r="GR324" s="2"/>
      <c r="GS324" s="2"/>
      <c r="GT324" s="2"/>
      <c r="GU324" s="2"/>
      <c r="GV324" s="2"/>
      <c r="GW324" s="2"/>
      <c r="GX324" s="2"/>
      <c r="GY324" s="2"/>
      <c r="GZ324" s="2"/>
      <c r="HA324" s="2"/>
      <c r="HB324" s="2"/>
      <c r="HC324" s="2"/>
      <c r="HD324" s="2"/>
      <c r="HE324" s="2"/>
      <c r="HF324" s="2"/>
      <c r="HG324" s="2"/>
      <c r="HH324" s="2"/>
      <c r="HI324" s="2"/>
      <c r="HJ324" s="2"/>
      <c r="HK324" s="2"/>
      <c r="HL324" s="2"/>
      <c r="HM324" s="2"/>
      <c r="HN324" s="2"/>
      <c r="HO324" s="2"/>
      <c r="HP324" s="2"/>
      <c r="HQ324" s="2"/>
      <c r="HR324" s="2"/>
      <c r="HS324" s="2"/>
      <c r="HT324" s="2"/>
      <c r="HU324" s="2"/>
      <c r="HV324" s="2"/>
      <c r="HW324" s="2"/>
      <c r="HX324" s="2"/>
      <c r="HY324" s="2"/>
      <c r="HZ324" s="2"/>
      <c r="IA324" s="2"/>
      <c r="IB324" s="2"/>
      <c r="IC324" s="2"/>
    </row>
    <row r="325" spans="1:237" x14ac:dyDescent="0.2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  <c r="ES325" s="2"/>
      <c r="ET325" s="2"/>
      <c r="EU325" s="2"/>
      <c r="EV325" s="2"/>
      <c r="EW325" s="2"/>
      <c r="EX325" s="2"/>
      <c r="EY325" s="2"/>
      <c r="EZ325" s="2"/>
      <c r="FA325" s="2"/>
      <c r="FB325" s="2"/>
      <c r="FC325" s="2"/>
      <c r="FD325" s="2"/>
      <c r="FE325" s="2"/>
      <c r="FF325" s="2"/>
      <c r="FG325" s="2"/>
      <c r="FH325" s="2"/>
      <c r="FI325" s="2"/>
      <c r="FJ325" s="2"/>
      <c r="FK325" s="2"/>
      <c r="FL325" s="2"/>
      <c r="FM325" s="2"/>
      <c r="FN325" s="2"/>
      <c r="FO325" s="2"/>
      <c r="FP325" s="2"/>
      <c r="FQ325" s="2"/>
      <c r="FR325" s="2"/>
      <c r="FS325" s="2"/>
      <c r="FT325" s="2"/>
      <c r="FU325" s="2"/>
      <c r="FV325" s="2"/>
      <c r="FW325" s="2"/>
      <c r="FX325" s="2"/>
      <c r="FY325" s="2"/>
      <c r="FZ325" s="2"/>
      <c r="GA325" s="2"/>
      <c r="GB325" s="2"/>
      <c r="GC325" s="2"/>
      <c r="GD325" s="2"/>
      <c r="GE325" s="2"/>
      <c r="GF325" s="2"/>
      <c r="GG325" s="2"/>
      <c r="GH325" s="2"/>
      <c r="GI325" s="2"/>
      <c r="GJ325" s="2"/>
      <c r="GK325" s="2"/>
      <c r="GL325" s="2"/>
      <c r="GM325" s="2"/>
      <c r="GN325" s="2"/>
      <c r="GO325" s="2"/>
      <c r="GP325" s="2"/>
      <c r="GQ325" s="2"/>
      <c r="GR325" s="2"/>
      <c r="GS325" s="2"/>
      <c r="GT325" s="2"/>
      <c r="GU325" s="2"/>
      <c r="GV325" s="2"/>
      <c r="GW325" s="2"/>
      <c r="GX325" s="2"/>
      <c r="GY325" s="2"/>
      <c r="GZ325" s="2"/>
      <c r="HA325" s="2"/>
      <c r="HB325" s="2"/>
      <c r="HC325" s="2"/>
      <c r="HD325" s="2"/>
      <c r="HE325" s="2"/>
      <c r="HF325" s="2"/>
      <c r="HG325" s="2"/>
      <c r="HH325" s="2"/>
      <c r="HI325" s="2"/>
      <c r="HJ325" s="2"/>
      <c r="HK325" s="2"/>
      <c r="HL325" s="2"/>
      <c r="HM325" s="2"/>
      <c r="HN325" s="2"/>
      <c r="HO325" s="2"/>
      <c r="HP325" s="2"/>
      <c r="HQ325" s="2"/>
      <c r="HR325" s="2"/>
      <c r="HS325" s="2"/>
      <c r="HT325" s="2"/>
      <c r="HU325" s="2"/>
      <c r="HV325" s="2"/>
      <c r="HW325" s="2"/>
      <c r="HX325" s="2"/>
      <c r="HY325" s="2"/>
      <c r="HZ325" s="2"/>
      <c r="IA325" s="2"/>
      <c r="IB325" s="2"/>
      <c r="IC325" s="2"/>
    </row>
    <row r="326" spans="1:237" x14ac:dyDescent="0.2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  <c r="ES326" s="2"/>
      <c r="ET326" s="2"/>
      <c r="EU326" s="2"/>
      <c r="EV326" s="2"/>
      <c r="EW326" s="2"/>
      <c r="EX326" s="2"/>
      <c r="EY326" s="2"/>
      <c r="EZ326" s="2"/>
      <c r="FA326" s="2"/>
      <c r="FB326" s="2"/>
      <c r="FC326" s="2"/>
      <c r="FD326" s="2"/>
      <c r="FE326" s="2"/>
      <c r="FF326" s="2"/>
      <c r="FG326" s="2"/>
      <c r="FH326" s="2"/>
      <c r="FI326" s="2"/>
      <c r="FJ326" s="2"/>
      <c r="FK326" s="2"/>
      <c r="FL326" s="2"/>
      <c r="FM326" s="2"/>
      <c r="FN326" s="2"/>
      <c r="FO326" s="2"/>
      <c r="FP326" s="2"/>
      <c r="FQ326" s="2"/>
      <c r="FR326" s="2"/>
      <c r="FS326" s="2"/>
      <c r="FT326" s="2"/>
      <c r="FU326" s="2"/>
      <c r="FV326" s="2"/>
      <c r="FW326" s="2"/>
      <c r="FX326" s="2"/>
      <c r="FY326" s="2"/>
      <c r="FZ326" s="2"/>
      <c r="GA326" s="2"/>
      <c r="GB326" s="2"/>
      <c r="GC326" s="2"/>
      <c r="GD326" s="2"/>
      <c r="GE326" s="2"/>
      <c r="GF326" s="2"/>
      <c r="GG326" s="2"/>
      <c r="GH326" s="2"/>
      <c r="GI326" s="2"/>
      <c r="GJ326" s="2"/>
      <c r="GK326" s="2"/>
      <c r="GL326" s="2"/>
      <c r="GM326" s="2"/>
      <c r="GN326" s="2"/>
      <c r="GO326" s="2"/>
      <c r="GP326" s="2"/>
      <c r="GQ326" s="2"/>
      <c r="GR326" s="2"/>
      <c r="GS326" s="2"/>
      <c r="GT326" s="2"/>
      <c r="GU326" s="2"/>
      <c r="GV326" s="2"/>
      <c r="GW326" s="2"/>
      <c r="GX326" s="2"/>
      <c r="GY326" s="2"/>
      <c r="GZ326" s="2"/>
      <c r="HA326" s="2"/>
      <c r="HB326" s="2"/>
      <c r="HC326" s="2"/>
      <c r="HD326" s="2"/>
      <c r="HE326" s="2"/>
      <c r="HF326" s="2"/>
      <c r="HG326" s="2"/>
      <c r="HH326" s="2"/>
      <c r="HI326" s="2"/>
      <c r="HJ326" s="2"/>
      <c r="HK326" s="2"/>
      <c r="HL326" s="2"/>
      <c r="HM326" s="2"/>
      <c r="HN326" s="2"/>
      <c r="HO326" s="2"/>
      <c r="HP326" s="2"/>
      <c r="HQ326" s="2"/>
      <c r="HR326" s="2"/>
      <c r="HS326" s="2"/>
      <c r="HT326" s="2"/>
      <c r="HU326" s="2"/>
      <c r="HV326" s="2"/>
      <c r="HW326" s="2"/>
      <c r="HX326" s="2"/>
      <c r="HY326" s="2"/>
      <c r="HZ326" s="2"/>
      <c r="IA326" s="2"/>
      <c r="IB326" s="2"/>
      <c r="IC326" s="2"/>
    </row>
    <row r="327" spans="1:237" x14ac:dyDescent="0.2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  <c r="ES327" s="2"/>
      <c r="ET327" s="2"/>
      <c r="EU327" s="2"/>
      <c r="EV327" s="2"/>
      <c r="EW327" s="2"/>
      <c r="EX327" s="2"/>
      <c r="EY327" s="2"/>
      <c r="EZ327" s="2"/>
      <c r="FA327" s="2"/>
      <c r="FB327" s="2"/>
      <c r="FC327" s="2"/>
      <c r="FD327" s="2"/>
      <c r="FE327" s="2"/>
      <c r="FF327" s="2"/>
      <c r="FG327" s="2"/>
      <c r="FH327" s="2"/>
      <c r="FI327" s="2"/>
      <c r="FJ327" s="2"/>
      <c r="FK327" s="2"/>
      <c r="FL327" s="2"/>
      <c r="FM327" s="2"/>
      <c r="FN327" s="2"/>
      <c r="FO327" s="2"/>
      <c r="FP327" s="2"/>
      <c r="FQ327" s="2"/>
      <c r="FR327" s="2"/>
      <c r="FS327" s="2"/>
      <c r="FT327" s="2"/>
      <c r="FU327" s="2"/>
      <c r="FV327" s="2"/>
      <c r="FW327" s="2"/>
      <c r="FX327" s="2"/>
      <c r="FY327" s="2"/>
      <c r="FZ327" s="2"/>
      <c r="GA327" s="2"/>
      <c r="GB327" s="2"/>
      <c r="GC327" s="2"/>
      <c r="GD327" s="2"/>
      <c r="GE327" s="2"/>
      <c r="GF327" s="2"/>
      <c r="GG327" s="2"/>
      <c r="GH327" s="2"/>
      <c r="GI327" s="2"/>
      <c r="GJ327" s="2"/>
      <c r="GK327" s="2"/>
      <c r="GL327" s="2"/>
      <c r="GM327" s="2"/>
      <c r="GN327" s="2"/>
      <c r="GO327" s="2"/>
      <c r="GP327" s="2"/>
      <c r="GQ327" s="2"/>
      <c r="GR327" s="2"/>
      <c r="GS327" s="2"/>
      <c r="GT327" s="2"/>
      <c r="GU327" s="2"/>
      <c r="GV327" s="2"/>
      <c r="GW327" s="2"/>
      <c r="GX327" s="2"/>
      <c r="GY327" s="2"/>
      <c r="GZ327" s="2"/>
      <c r="HA327" s="2"/>
      <c r="HB327" s="2"/>
      <c r="HC327" s="2"/>
      <c r="HD327" s="2"/>
      <c r="HE327" s="2"/>
      <c r="HF327" s="2"/>
      <c r="HG327" s="2"/>
      <c r="HH327" s="2"/>
      <c r="HI327" s="2"/>
      <c r="HJ327" s="2"/>
      <c r="HK327" s="2"/>
      <c r="HL327" s="2"/>
      <c r="HM327" s="2"/>
      <c r="HN327" s="2"/>
      <c r="HO327" s="2"/>
      <c r="HP327" s="2"/>
      <c r="HQ327" s="2"/>
      <c r="HR327" s="2"/>
      <c r="HS327" s="2"/>
      <c r="HT327" s="2"/>
      <c r="HU327" s="2"/>
      <c r="HV327" s="2"/>
      <c r="HW327" s="2"/>
      <c r="HX327" s="2"/>
      <c r="HY327" s="2"/>
      <c r="HZ327" s="2"/>
      <c r="IA327" s="2"/>
      <c r="IB327" s="2"/>
      <c r="IC327" s="2"/>
    </row>
    <row r="328" spans="1:237" x14ac:dyDescent="0.2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  <c r="ES328" s="2"/>
      <c r="ET328" s="2"/>
      <c r="EU328" s="2"/>
      <c r="EV328" s="2"/>
      <c r="EW328" s="2"/>
      <c r="EX328" s="2"/>
      <c r="EY328" s="2"/>
      <c r="EZ328" s="2"/>
      <c r="FA328" s="2"/>
      <c r="FB328" s="2"/>
      <c r="FC328" s="2"/>
      <c r="FD328" s="2"/>
      <c r="FE328" s="2"/>
      <c r="FF328" s="2"/>
      <c r="FG328" s="2"/>
      <c r="FH328" s="2"/>
      <c r="FI328" s="2"/>
      <c r="FJ328" s="2"/>
      <c r="FK328" s="2"/>
      <c r="FL328" s="2"/>
      <c r="FM328" s="2"/>
      <c r="FN328" s="2"/>
      <c r="FO328" s="2"/>
      <c r="FP328" s="2"/>
      <c r="FQ328" s="2"/>
      <c r="FR328" s="2"/>
      <c r="FS328" s="2"/>
      <c r="FT328" s="2"/>
      <c r="FU328" s="2"/>
      <c r="FV328" s="2"/>
      <c r="FW328" s="2"/>
      <c r="FX328" s="2"/>
      <c r="FY328" s="2"/>
      <c r="FZ328" s="2"/>
      <c r="GA328" s="2"/>
      <c r="GB328" s="2"/>
      <c r="GC328" s="2"/>
      <c r="GD328" s="2"/>
      <c r="GE328" s="2"/>
      <c r="GF328" s="2"/>
      <c r="GG328" s="2"/>
      <c r="GH328" s="2"/>
      <c r="GI328" s="2"/>
      <c r="GJ328" s="2"/>
      <c r="GK328" s="2"/>
      <c r="GL328" s="2"/>
      <c r="GM328" s="2"/>
      <c r="GN328" s="2"/>
      <c r="GO328" s="2"/>
      <c r="GP328" s="2"/>
      <c r="GQ328" s="2"/>
      <c r="GR328" s="2"/>
      <c r="GS328" s="2"/>
      <c r="GT328" s="2"/>
      <c r="GU328" s="2"/>
      <c r="GV328" s="2"/>
      <c r="GW328" s="2"/>
      <c r="GX328" s="2"/>
      <c r="GY328" s="2"/>
      <c r="GZ328" s="2"/>
      <c r="HA328" s="2"/>
      <c r="HB328" s="2"/>
      <c r="HC328" s="2"/>
      <c r="HD328" s="2"/>
      <c r="HE328" s="2"/>
      <c r="HF328" s="2"/>
      <c r="HG328" s="2"/>
      <c r="HH328" s="2"/>
      <c r="HI328" s="2"/>
      <c r="HJ328" s="2"/>
      <c r="HK328" s="2"/>
      <c r="HL328" s="2"/>
      <c r="HM328" s="2"/>
      <c r="HN328" s="2"/>
      <c r="HO328" s="2"/>
      <c r="HP328" s="2"/>
      <c r="HQ328" s="2"/>
      <c r="HR328" s="2"/>
      <c r="HS328" s="2"/>
      <c r="HT328" s="2"/>
      <c r="HU328" s="2"/>
      <c r="HV328" s="2"/>
      <c r="HW328" s="2"/>
      <c r="HX328" s="2"/>
      <c r="HY328" s="2"/>
      <c r="HZ328" s="2"/>
      <c r="IA328" s="2"/>
      <c r="IB328" s="2"/>
      <c r="IC328" s="2"/>
    </row>
    <row r="329" spans="1:237" x14ac:dyDescent="0.2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  <c r="ES329" s="2"/>
      <c r="ET329" s="2"/>
      <c r="EU329" s="2"/>
      <c r="EV329" s="2"/>
      <c r="EW329" s="2"/>
      <c r="EX329" s="2"/>
      <c r="EY329" s="2"/>
      <c r="EZ329" s="2"/>
      <c r="FA329" s="2"/>
      <c r="FB329" s="2"/>
      <c r="FC329" s="2"/>
      <c r="FD329" s="2"/>
      <c r="FE329" s="2"/>
      <c r="FF329" s="2"/>
      <c r="FG329" s="2"/>
      <c r="FH329" s="2"/>
      <c r="FI329" s="2"/>
      <c r="FJ329" s="2"/>
      <c r="FK329" s="2"/>
      <c r="FL329" s="2"/>
      <c r="FM329" s="2"/>
      <c r="FN329" s="2"/>
      <c r="FO329" s="2"/>
      <c r="FP329" s="2"/>
      <c r="FQ329" s="2"/>
      <c r="FR329" s="2"/>
      <c r="FS329" s="2"/>
      <c r="FT329" s="2"/>
      <c r="FU329" s="2"/>
      <c r="FV329" s="2"/>
      <c r="FW329" s="2"/>
      <c r="FX329" s="2"/>
      <c r="FY329" s="2"/>
      <c r="FZ329" s="2"/>
      <c r="GA329" s="2"/>
      <c r="GB329" s="2"/>
      <c r="GC329" s="2"/>
      <c r="GD329" s="2"/>
      <c r="GE329" s="2"/>
      <c r="GF329" s="2"/>
      <c r="GG329" s="2"/>
      <c r="GH329" s="2"/>
      <c r="GI329" s="2"/>
      <c r="GJ329" s="2"/>
      <c r="GK329" s="2"/>
      <c r="GL329" s="2"/>
      <c r="GM329" s="2"/>
      <c r="GN329" s="2"/>
      <c r="GO329" s="2"/>
      <c r="GP329" s="2"/>
      <c r="GQ329" s="2"/>
      <c r="GR329" s="2"/>
      <c r="GS329" s="2"/>
      <c r="GT329" s="2"/>
      <c r="GU329" s="2"/>
      <c r="GV329" s="2"/>
      <c r="GW329" s="2"/>
      <c r="GX329" s="2"/>
      <c r="GY329" s="2"/>
      <c r="GZ329" s="2"/>
      <c r="HA329" s="2"/>
      <c r="HB329" s="2"/>
      <c r="HC329" s="2"/>
      <c r="HD329" s="2"/>
      <c r="HE329" s="2"/>
      <c r="HF329" s="2"/>
      <c r="HG329" s="2"/>
      <c r="HH329" s="2"/>
      <c r="HI329" s="2"/>
      <c r="HJ329" s="2"/>
      <c r="HK329" s="2"/>
      <c r="HL329" s="2"/>
      <c r="HM329" s="2"/>
      <c r="HN329" s="2"/>
      <c r="HO329" s="2"/>
      <c r="HP329" s="2"/>
      <c r="HQ329" s="2"/>
      <c r="HR329" s="2"/>
      <c r="HS329" s="2"/>
      <c r="HT329" s="2"/>
      <c r="HU329" s="2"/>
      <c r="HV329" s="2"/>
      <c r="HW329" s="2"/>
      <c r="HX329" s="2"/>
      <c r="HY329" s="2"/>
      <c r="HZ329" s="2"/>
      <c r="IA329" s="2"/>
      <c r="IB329" s="2"/>
      <c r="IC329" s="2"/>
    </row>
    <row r="330" spans="1:237" x14ac:dyDescent="0.2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  <c r="ES330" s="2"/>
      <c r="ET330" s="2"/>
      <c r="EU330" s="2"/>
      <c r="EV330" s="2"/>
      <c r="EW330" s="2"/>
      <c r="EX330" s="2"/>
      <c r="EY330" s="2"/>
      <c r="EZ330" s="2"/>
      <c r="FA330" s="2"/>
      <c r="FB330" s="2"/>
      <c r="FC330" s="2"/>
      <c r="FD330" s="2"/>
      <c r="FE330" s="2"/>
      <c r="FF330" s="2"/>
      <c r="FG330" s="2"/>
      <c r="FH330" s="2"/>
      <c r="FI330" s="2"/>
      <c r="FJ330" s="2"/>
      <c r="FK330" s="2"/>
      <c r="FL330" s="2"/>
      <c r="FM330" s="2"/>
      <c r="FN330" s="2"/>
      <c r="FO330" s="2"/>
      <c r="FP330" s="2"/>
      <c r="FQ330" s="2"/>
      <c r="FR330" s="2"/>
      <c r="FS330" s="2"/>
      <c r="FT330" s="2"/>
      <c r="FU330" s="2"/>
      <c r="FV330" s="2"/>
      <c r="FW330" s="2"/>
      <c r="FX330" s="2"/>
      <c r="FY330" s="2"/>
      <c r="FZ330" s="2"/>
      <c r="GA330" s="2"/>
      <c r="GB330" s="2"/>
      <c r="GC330" s="2"/>
      <c r="GD330" s="2"/>
      <c r="GE330" s="2"/>
      <c r="GF330" s="2"/>
      <c r="GG330" s="2"/>
      <c r="GH330" s="2"/>
      <c r="GI330" s="2"/>
      <c r="GJ330" s="2"/>
      <c r="GK330" s="2"/>
      <c r="GL330" s="2"/>
      <c r="GM330" s="2"/>
      <c r="GN330" s="2"/>
      <c r="GO330" s="2"/>
      <c r="GP330" s="2"/>
      <c r="GQ330" s="2"/>
      <c r="GR330" s="2"/>
      <c r="GS330" s="2"/>
      <c r="GT330" s="2"/>
      <c r="GU330" s="2"/>
      <c r="GV330" s="2"/>
      <c r="GW330" s="2"/>
      <c r="GX330" s="2"/>
      <c r="GY330" s="2"/>
      <c r="GZ330" s="2"/>
      <c r="HA330" s="2"/>
      <c r="HB330" s="2"/>
      <c r="HC330" s="2"/>
      <c r="HD330" s="2"/>
      <c r="HE330" s="2"/>
      <c r="HF330" s="2"/>
      <c r="HG330" s="2"/>
      <c r="HH330" s="2"/>
      <c r="HI330" s="2"/>
      <c r="HJ330" s="2"/>
      <c r="HK330" s="2"/>
      <c r="HL330" s="2"/>
      <c r="HM330" s="2"/>
      <c r="HN330" s="2"/>
      <c r="HO330" s="2"/>
      <c r="HP330" s="2"/>
      <c r="HQ330" s="2"/>
      <c r="HR330" s="2"/>
      <c r="HS330" s="2"/>
      <c r="HT330" s="2"/>
      <c r="HU330" s="2"/>
      <c r="HV330" s="2"/>
      <c r="HW330" s="2"/>
      <c r="HX330" s="2"/>
      <c r="HY330" s="2"/>
      <c r="HZ330" s="2"/>
      <c r="IA330" s="2"/>
      <c r="IB330" s="2"/>
      <c r="IC330" s="2"/>
    </row>
    <row r="331" spans="1:237" x14ac:dyDescent="0.2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  <c r="ES331" s="2"/>
      <c r="ET331" s="2"/>
      <c r="EU331" s="2"/>
      <c r="EV331" s="2"/>
      <c r="EW331" s="2"/>
      <c r="EX331" s="2"/>
      <c r="EY331" s="2"/>
      <c r="EZ331" s="2"/>
      <c r="FA331" s="2"/>
      <c r="FB331" s="2"/>
      <c r="FC331" s="2"/>
      <c r="FD331" s="2"/>
      <c r="FE331" s="2"/>
      <c r="FF331" s="2"/>
      <c r="FG331" s="2"/>
      <c r="FH331" s="2"/>
      <c r="FI331" s="2"/>
      <c r="FJ331" s="2"/>
      <c r="FK331" s="2"/>
      <c r="FL331" s="2"/>
      <c r="FM331" s="2"/>
      <c r="FN331" s="2"/>
      <c r="FO331" s="2"/>
      <c r="FP331" s="2"/>
      <c r="FQ331" s="2"/>
      <c r="FR331" s="2"/>
      <c r="FS331" s="2"/>
      <c r="FT331" s="2"/>
      <c r="FU331" s="2"/>
      <c r="FV331" s="2"/>
      <c r="FW331" s="2"/>
      <c r="FX331" s="2"/>
      <c r="FY331" s="2"/>
      <c r="FZ331" s="2"/>
      <c r="GA331" s="2"/>
      <c r="GB331" s="2"/>
      <c r="GC331" s="2"/>
      <c r="GD331" s="2"/>
      <c r="GE331" s="2"/>
      <c r="GF331" s="2"/>
      <c r="GG331" s="2"/>
      <c r="GH331" s="2"/>
      <c r="GI331" s="2"/>
      <c r="GJ331" s="2"/>
      <c r="GK331" s="2"/>
      <c r="GL331" s="2"/>
      <c r="GM331" s="2"/>
      <c r="GN331" s="2"/>
      <c r="GO331" s="2"/>
      <c r="GP331" s="2"/>
      <c r="GQ331" s="2"/>
      <c r="GR331" s="2"/>
      <c r="GS331" s="2"/>
      <c r="GT331" s="2"/>
      <c r="GU331" s="2"/>
      <c r="GV331" s="2"/>
      <c r="GW331" s="2"/>
      <c r="GX331" s="2"/>
      <c r="GY331" s="2"/>
      <c r="GZ331" s="2"/>
      <c r="HA331" s="2"/>
      <c r="HB331" s="2"/>
      <c r="HC331" s="2"/>
      <c r="HD331" s="2"/>
      <c r="HE331" s="2"/>
      <c r="HF331" s="2"/>
      <c r="HG331" s="2"/>
      <c r="HH331" s="2"/>
      <c r="HI331" s="2"/>
      <c r="HJ331" s="2"/>
      <c r="HK331" s="2"/>
      <c r="HL331" s="2"/>
      <c r="HM331" s="2"/>
      <c r="HN331" s="2"/>
      <c r="HO331" s="2"/>
      <c r="HP331" s="2"/>
      <c r="HQ331" s="2"/>
      <c r="HR331" s="2"/>
      <c r="HS331" s="2"/>
      <c r="HT331" s="2"/>
      <c r="HU331" s="2"/>
      <c r="HV331" s="2"/>
      <c r="HW331" s="2"/>
      <c r="HX331" s="2"/>
      <c r="HY331" s="2"/>
      <c r="HZ331" s="2"/>
      <c r="IA331" s="2"/>
      <c r="IB331" s="2"/>
      <c r="IC331" s="2"/>
    </row>
    <row r="332" spans="1:237" x14ac:dyDescent="0.2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  <c r="ES332" s="2"/>
      <c r="ET332" s="2"/>
      <c r="EU332" s="2"/>
      <c r="EV332" s="2"/>
      <c r="EW332" s="2"/>
      <c r="EX332" s="2"/>
      <c r="EY332" s="2"/>
      <c r="EZ332" s="2"/>
      <c r="FA332" s="2"/>
      <c r="FB332" s="2"/>
      <c r="FC332" s="2"/>
      <c r="FD332" s="2"/>
      <c r="FE332" s="2"/>
      <c r="FF332" s="2"/>
      <c r="FG332" s="2"/>
      <c r="FH332" s="2"/>
      <c r="FI332" s="2"/>
      <c r="FJ332" s="2"/>
      <c r="FK332" s="2"/>
      <c r="FL332" s="2"/>
      <c r="FM332" s="2"/>
      <c r="FN332" s="2"/>
      <c r="FO332" s="2"/>
      <c r="FP332" s="2"/>
      <c r="FQ332" s="2"/>
      <c r="FR332" s="2"/>
      <c r="FS332" s="2"/>
      <c r="FT332" s="2"/>
      <c r="FU332" s="2"/>
      <c r="FV332" s="2"/>
      <c r="FW332" s="2"/>
      <c r="FX332" s="2"/>
      <c r="FY332" s="2"/>
      <c r="FZ332" s="2"/>
      <c r="GA332" s="2"/>
      <c r="GB332" s="2"/>
      <c r="GC332" s="2"/>
      <c r="GD332" s="2"/>
      <c r="GE332" s="2"/>
      <c r="GF332" s="2"/>
      <c r="GG332" s="2"/>
      <c r="GH332" s="2"/>
      <c r="GI332" s="2"/>
      <c r="GJ332" s="2"/>
      <c r="GK332" s="2"/>
      <c r="GL332" s="2"/>
      <c r="GM332" s="2"/>
      <c r="GN332" s="2"/>
      <c r="GO332" s="2"/>
      <c r="GP332" s="2"/>
      <c r="GQ332" s="2"/>
      <c r="GR332" s="2"/>
      <c r="GS332" s="2"/>
      <c r="GT332" s="2"/>
      <c r="GU332" s="2"/>
      <c r="GV332" s="2"/>
      <c r="GW332" s="2"/>
      <c r="GX332" s="2"/>
      <c r="GY332" s="2"/>
      <c r="GZ332" s="2"/>
      <c r="HA332" s="2"/>
      <c r="HB332" s="2"/>
      <c r="HC332" s="2"/>
      <c r="HD332" s="2"/>
      <c r="HE332" s="2"/>
      <c r="HF332" s="2"/>
      <c r="HG332" s="2"/>
      <c r="HH332" s="2"/>
      <c r="HI332" s="2"/>
      <c r="HJ332" s="2"/>
      <c r="HK332" s="2"/>
      <c r="HL332" s="2"/>
      <c r="HM332" s="2"/>
      <c r="HN332" s="2"/>
      <c r="HO332" s="2"/>
      <c r="HP332" s="2"/>
      <c r="HQ332" s="2"/>
      <c r="HR332" s="2"/>
      <c r="HS332" s="2"/>
      <c r="HT332" s="2"/>
      <c r="HU332" s="2"/>
      <c r="HV332" s="2"/>
      <c r="HW332" s="2"/>
      <c r="HX332" s="2"/>
      <c r="HY332" s="2"/>
      <c r="HZ332" s="2"/>
      <c r="IA332" s="2"/>
      <c r="IB332" s="2"/>
      <c r="IC332" s="2"/>
    </row>
    <row r="333" spans="1:237" x14ac:dyDescent="0.2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  <c r="ES333" s="2"/>
      <c r="ET333" s="2"/>
      <c r="EU333" s="2"/>
      <c r="EV333" s="2"/>
      <c r="EW333" s="2"/>
      <c r="EX333" s="2"/>
      <c r="EY333" s="2"/>
      <c r="EZ333" s="2"/>
      <c r="FA333" s="2"/>
      <c r="FB333" s="2"/>
      <c r="FC333" s="2"/>
      <c r="FD333" s="2"/>
      <c r="FE333" s="2"/>
      <c r="FF333" s="2"/>
      <c r="FG333" s="2"/>
      <c r="FH333" s="2"/>
      <c r="FI333" s="2"/>
      <c r="FJ333" s="2"/>
      <c r="FK333" s="2"/>
      <c r="FL333" s="2"/>
      <c r="FM333" s="2"/>
      <c r="FN333" s="2"/>
      <c r="FO333" s="2"/>
      <c r="FP333" s="2"/>
      <c r="FQ333" s="2"/>
      <c r="FR333" s="2"/>
      <c r="FS333" s="2"/>
      <c r="FT333" s="2"/>
      <c r="FU333" s="2"/>
      <c r="FV333" s="2"/>
      <c r="FW333" s="2"/>
      <c r="FX333" s="2"/>
      <c r="FY333" s="2"/>
      <c r="FZ333" s="2"/>
      <c r="GA333" s="2"/>
      <c r="GB333" s="2"/>
      <c r="GC333" s="2"/>
      <c r="GD333" s="2"/>
      <c r="GE333" s="2"/>
      <c r="GF333" s="2"/>
      <c r="GG333" s="2"/>
      <c r="GH333" s="2"/>
      <c r="GI333" s="2"/>
      <c r="GJ333" s="2"/>
      <c r="GK333" s="2"/>
      <c r="GL333" s="2"/>
      <c r="GM333" s="2"/>
      <c r="GN333" s="2"/>
      <c r="GO333" s="2"/>
      <c r="GP333" s="2"/>
      <c r="GQ333" s="2"/>
      <c r="GR333" s="2"/>
      <c r="GS333" s="2"/>
      <c r="GT333" s="2"/>
      <c r="GU333" s="2"/>
      <c r="GV333" s="2"/>
      <c r="GW333" s="2"/>
      <c r="GX333" s="2"/>
      <c r="GY333" s="2"/>
      <c r="GZ333" s="2"/>
      <c r="HA333" s="2"/>
      <c r="HB333" s="2"/>
      <c r="HC333" s="2"/>
      <c r="HD333" s="2"/>
      <c r="HE333" s="2"/>
      <c r="HF333" s="2"/>
      <c r="HG333" s="2"/>
      <c r="HH333" s="2"/>
      <c r="HI333" s="2"/>
      <c r="HJ333" s="2"/>
      <c r="HK333" s="2"/>
      <c r="HL333" s="2"/>
      <c r="HM333" s="2"/>
      <c r="HN333" s="2"/>
      <c r="HO333" s="2"/>
      <c r="HP333" s="2"/>
      <c r="HQ333" s="2"/>
      <c r="HR333" s="2"/>
      <c r="HS333" s="2"/>
      <c r="HT333" s="2"/>
      <c r="HU333" s="2"/>
      <c r="HV333" s="2"/>
      <c r="HW333" s="2"/>
      <c r="HX333" s="2"/>
      <c r="HY333" s="2"/>
      <c r="HZ333" s="2"/>
      <c r="IA333" s="2"/>
      <c r="IB333" s="2"/>
      <c r="IC333" s="2"/>
    </row>
    <row r="334" spans="1:237" x14ac:dyDescent="0.2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  <c r="ES334" s="2"/>
      <c r="ET334" s="2"/>
      <c r="EU334" s="2"/>
      <c r="EV334" s="2"/>
      <c r="EW334" s="2"/>
      <c r="EX334" s="2"/>
      <c r="EY334" s="2"/>
      <c r="EZ334" s="2"/>
      <c r="FA334" s="2"/>
      <c r="FB334" s="2"/>
      <c r="FC334" s="2"/>
      <c r="FD334" s="2"/>
      <c r="FE334" s="2"/>
      <c r="FF334" s="2"/>
      <c r="FG334" s="2"/>
      <c r="FH334" s="2"/>
      <c r="FI334" s="2"/>
      <c r="FJ334" s="2"/>
      <c r="FK334" s="2"/>
      <c r="FL334" s="2"/>
      <c r="FM334" s="2"/>
      <c r="FN334" s="2"/>
      <c r="FO334" s="2"/>
      <c r="FP334" s="2"/>
      <c r="FQ334" s="2"/>
      <c r="FR334" s="2"/>
      <c r="FS334" s="2"/>
      <c r="FT334" s="2"/>
      <c r="FU334" s="2"/>
      <c r="FV334" s="2"/>
      <c r="FW334" s="2"/>
      <c r="FX334" s="2"/>
      <c r="FY334" s="2"/>
      <c r="FZ334" s="2"/>
      <c r="GA334" s="2"/>
      <c r="GB334" s="2"/>
      <c r="GC334" s="2"/>
      <c r="GD334" s="2"/>
      <c r="GE334" s="2"/>
      <c r="GF334" s="2"/>
      <c r="GG334" s="2"/>
      <c r="GH334" s="2"/>
      <c r="GI334" s="2"/>
      <c r="GJ334" s="2"/>
      <c r="GK334" s="2"/>
      <c r="GL334" s="2"/>
      <c r="GM334" s="2"/>
      <c r="GN334" s="2"/>
      <c r="GO334" s="2"/>
      <c r="GP334" s="2"/>
      <c r="GQ334" s="2"/>
      <c r="GR334" s="2"/>
      <c r="GS334" s="2"/>
      <c r="GT334" s="2"/>
      <c r="GU334" s="2"/>
      <c r="GV334" s="2"/>
      <c r="GW334" s="2"/>
      <c r="GX334" s="2"/>
      <c r="GY334" s="2"/>
      <c r="GZ334" s="2"/>
      <c r="HA334" s="2"/>
      <c r="HB334" s="2"/>
      <c r="HC334" s="2"/>
      <c r="HD334" s="2"/>
      <c r="HE334" s="2"/>
      <c r="HF334" s="2"/>
      <c r="HG334" s="2"/>
      <c r="HH334" s="2"/>
      <c r="HI334" s="2"/>
      <c r="HJ334" s="2"/>
      <c r="HK334" s="2"/>
      <c r="HL334" s="2"/>
      <c r="HM334" s="2"/>
      <c r="HN334" s="2"/>
      <c r="HO334" s="2"/>
      <c r="HP334" s="2"/>
      <c r="HQ334" s="2"/>
      <c r="HR334" s="2"/>
      <c r="HS334" s="2"/>
      <c r="HT334" s="2"/>
      <c r="HU334" s="2"/>
      <c r="HV334" s="2"/>
      <c r="HW334" s="2"/>
      <c r="HX334" s="2"/>
      <c r="HY334" s="2"/>
      <c r="HZ334" s="2"/>
      <c r="IA334" s="2"/>
      <c r="IB334" s="2"/>
      <c r="IC334" s="2"/>
    </row>
    <row r="335" spans="1:237" x14ac:dyDescent="0.2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  <c r="ES335" s="2"/>
      <c r="ET335" s="2"/>
      <c r="EU335" s="2"/>
      <c r="EV335" s="2"/>
      <c r="EW335" s="2"/>
      <c r="EX335" s="2"/>
      <c r="EY335" s="2"/>
      <c r="EZ335" s="2"/>
      <c r="FA335" s="2"/>
      <c r="FB335" s="2"/>
      <c r="FC335" s="2"/>
      <c r="FD335" s="2"/>
      <c r="FE335" s="2"/>
      <c r="FF335" s="2"/>
      <c r="FG335" s="2"/>
      <c r="FH335" s="2"/>
      <c r="FI335" s="2"/>
      <c r="FJ335" s="2"/>
      <c r="FK335" s="2"/>
      <c r="FL335" s="2"/>
      <c r="FM335" s="2"/>
      <c r="FN335" s="2"/>
      <c r="FO335" s="2"/>
      <c r="FP335" s="2"/>
      <c r="FQ335" s="2"/>
      <c r="FR335" s="2"/>
      <c r="FS335" s="2"/>
      <c r="FT335" s="2"/>
      <c r="FU335" s="2"/>
      <c r="FV335" s="2"/>
      <c r="FW335" s="2"/>
      <c r="FX335" s="2"/>
      <c r="FY335" s="2"/>
      <c r="FZ335" s="2"/>
      <c r="GA335" s="2"/>
      <c r="GB335" s="2"/>
      <c r="GC335" s="2"/>
      <c r="GD335" s="2"/>
      <c r="GE335" s="2"/>
      <c r="GF335" s="2"/>
      <c r="GG335" s="2"/>
      <c r="GH335" s="2"/>
      <c r="GI335" s="2"/>
      <c r="GJ335" s="2"/>
      <c r="GK335" s="2"/>
      <c r="GL335" s="2"/>
      <c r="GM335" s="2"/>
      <c r="GN335" s="2"/>
      <c r="GO335" s="2"/>
      <c r="GP335" s="2"/>
      <c r="GQ335" s="2"/>
      <c r="GR335" s="2"/>
      <c r="GS335" s="2"/>
      <c r="GT335" s="2"/>
      <c r="GU335" s="2"/>
      <c r="GV335" s="2"/>
      <c r="GW335" s="2"/>
      <c r="GX335" s="2"/>
      <c r="GY335" s="2"/>
      <c r="GZ335" s="2"/>
      <c r="HA335" s="2"/>
      <c r="HB335" s="2"/>
      <c r="HC335" s="2"/>
      <c r="HD335" s="2"/>
      <c r="HE335" s="2"/>
      <c r="HF335" s="2"/>
      <c r="HG335" s="2"/>
      <c r="HH335" s="2"/>
      <c r="HI335" s="2"/>
      <c r="HJ335" s="2"/>
      <c r="HK335" s="2"/>
      <c r="HL335" s="2"/>
      <c r="HM335" s="2"/>
      <c r="HN335" s="2"/>
      <c r="HO335" s="2"/>
      <c r="HP335" s="2"/>
      <c r="HQ335" s="2"/>
      <c r="HR335" s="2"/>
      <c r="HS335" s="2"/>
      <c r="HT335" s="2"/>
      <c r="HU335" s="2"/>
      <c r="HV335" s="2"/>
      <c r="HW335" s="2"/>
      <c r="HX335" s="2"/>
      <c r="HY335" s="2"/>
      <c r="HZ335" s="2"/>
      <c r="IA335" s="2"/>
      <c r="IB335" s="2"/>
      <c r="IC335" s="2"/>
    </row>
    <row r="336" spans="1:237" x14ac:dyDescent="0.2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  <c r="ES336" s="2"/>
      <c r="ET336" s="2"/>
      <c r="EU336" s="2"/>
      <c r="EV336" s="2"/>
      <c r="EW336" s="2"/>
      <c r="EX336" s="2"/>
      <c r="EY336" s="2"/>
      <c r="EZ336" s="2"/>
      <c r="FA336" s="2"/>
      <c r="FB336" s="2"/>
      <c r="FC336" s="2"/>
      <c r="FD336" s="2"/>
      <c r="FE336" s="2"/>
      <c r="FF336" s="2"/>
      <c r="FG336" s="2"/>
      <c r="FH336" s="2"/>
      <c r="FI336" s="2"/>
      <c r="FJ336" s="2"/>
      <c r="FK336" s="2"/>
      <c r="FL336" s="2"/>
      <c r="FM336" s="2"/>
      <c r="FN336" s="2"/>
      <c r="FO336" s="2"/>
      <c r="FP336" s="2"/>
      <c r="FQ336" s="2"/>
      <c r="FR336" s="2"/>
      <c r="FS336" s="2"/>
      <c r="FT336" s="2"/>
      <c r="FU336" s="2"/>
      <c r="FV336" s="2"/>
      <c r="FW336" s="2"/>
      <c r="FX336" s="2"/>
      <c r="FY336" s="2"/>
      <c r="FZ336" s="2"/>
      <c r="GA336" s="2"/>
      <c r="GB336" s="2"/>
      <c r="GC336" s="2"/>
      <c r="GD336" s="2"/>
      <c r="GE336" s="2"/>
      <c r="GF336" s="2"/>
      <c r="GG336" s="2"/>
      <c r="GH336" s="2"/>
      <c r="GI336" s="2"/>
      <c r="GJ336" s="2"/>
      <c r="GK336" s="2"/>
      <c r="GL336" s="2"/>
      <c r="GM336" s="2"/>
      <c r="GN336" s="2"/>
      <c r="GO336" s="2"/>
      <c r="GP336" s="2"/>
      <c r="GQ336" s="2"/>
      <c r="GR336" s="2"/>
      <c r="GS336" s="2"/>
      <c r="GT336" s="2"/>
      <c r="GU336" s="2"/>
      <c r="GV336" s="2"/>
      <c r="GW336" s="2"/>
      <c r="GX336" s="2"/>
      <c r="GY336" s="2"/>
      <c r="GZ336" s="2"/>
      <c r="HA336" s="2"/>
      <c r="HB336" s="2"/>
      <c r="HC336" s="2"/>
      <c r="HD336" s="2"/>
      <c r="HE336" s="2"/>
      <c r="HF336" s="2"/>
      <c r="HG336" s="2"/>
      <c r="HH336" s="2"/>
      <c r="HI336" s="2"/>
      <c r="HJ336" s="2"/>
      <c r="HK336" s="2"/>
      <c r="HL336" s="2"/>
      <c r="HM336" s="2"/>
      <c r="HN336" s="2"/>
      <c r="HO336" s="2"/>
      <c r="HP336" s="2"/>
      <c r="HQ336" s="2"/>
      <c r="HR336" s="2"/>
      <c r="HS336" s="2"/>
      <c r="HT336" s="2"/>
      <c r="HU336" s="2"/>
      <c r="HV336" s="2"/>
      <c r="HW336" s="2"/>
      <c r="HX336" s="2"/>
      <c r="HY336" s="2"/>
      <c r="HZ336" s="2"/>
      <c r="IA336" s="2"/>
      <c r="IB336" s="2"/>
      <c r="IC336" s="2"/>
    </row>
    <row r="337" spans="1:237" x14ac:dyDescent="0.2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  <c r="ES337" s="2"/>
      <c r="ET337" s="2"/>
      <c r="EU337" s="2"/>
      <c r="EV337" s="2"/>
      <c r="EW337" s="2"/>
      <c r="EX337" s="2"/>
      <c r="EY337" s="2"/>
      <c r="EZ337" s="2"/>
      <c r="FA337" s="2"/>
      <c r="FB337" s="2"/>
      <c r="FC337" s="2"/>
      <c r="FD337" s="2"/>
      <c r="FE337" s="2"/>
      <c r="FF337" s="2"/>
      <c r="FG337" s="2"/>
      <c r="FH337" s="2"/>
      <c r="FI337" s="2"/>
      <c r="FJ337" s="2"/>
      <c r="FK337" s="2"/>
      <c r="FL337" s="2"/>
      <c r="FM337" s="2"/>
      <c r="FN337" s="2"/>
      <c r="FO337" s="2"/>
      <c r="FP337" s="2"/>
      <c r="FQ337" s="2"/>
      <c r="FR337" s="2"/>
      <c r="FS337" s="2"/>
      <c r="FT337" s="2"/>
      <c r="FU337" s="2"/>
      <c r="FV337" s="2"/>
      <c r="FW337" s="2"/>
      <c r="FX337" s="2"/>
      <c r="FY337" s="2"/>
      <c r="FZ337" s="2"/>
      <c r="GA337" s="2"/>
      <c r="GB337" s="2"/>
      <c r="GC337" s="2"/>
      <c r="GD337" s="2"/>
      <c r="GE337" s="2"/>
      <c r="GF337" s="2"/>
      <c r="GG337" s="2"/>
      <c r="GH337" s="2"/>
      <c r="GI337" s="2"/>
      <c r="GJ337" s="2"/>
      <c r="GK337" s="2"/>
      <c r="GL337" s="2"/>
      <c r="GM337" s="2"/>
      <c r="GN337" s="2"/>
      <c r="GO337" s="2"/>
      <c r="GP337" s="2"/>
      <c r="GQ337" s="2"/>
      <c r="GR337" s="2"/>
      <c r="GS337" s="2"/>
      <c r="GT337" s="2"/>
      <c r="GU337" s="2"/>
      <c r="GV337" s="2"/>
      <c r="GW337" s="2"/>
      <c r="GX337" s="2"/>
      <c r="GY337" s="2"/>
      <c r="GZ337" s="2"/>
      <c r="HA337" s="2"/>
      <c r="HB337" s="2"/>
      <c r="HC337" s="2"/>
      <c r="HD337" s="2"/>
      <c r="HE337" s="2"/>
      <c r="HF337" s="2"/>
      <c r="HG337" s="2"/>
      <c r="HH337" s="2"/>
      <c r="HI337" s="2"/>
      <c r="HJ337" s="2"/>
      <c r="HK337" s="2"/>
      <c r="HL337" s="2"/>
      <c r="HM337" s="2"/>
      <c r="HN337" s="2"/>
      <c r="HO337" s="2"/>
      <c r="HP337" s="2"/>
      <c r="HQ337" s="2"/>
      <c r="HR337" s="2"/>
      <c r="HS337" s="2"/>
      <c r="HT337" s="2"/>
      <c r="HU337" s="2"/>
      <c r="HV337" s="2"/>
      <c r="HW337" s="2"/>
      <c r="HX337" s="2"/>
      <c r="HY337" s="2"/>
      <c r="HZ337" s="2"/>
      <c r="IA337" s="2"/>
      <c r="IB337" s="2"/>
      <c r="IC337" s="2"/>
    </row>
    <row r="338" spans="1:237" x14ac:dyDescent="0.2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  <c r="ES338" s="2"/>
      <c r="ET338" s="2"/>
      <c r="EU338" s="2"/>
      <c r="EV338" s="2"/>
      <c r="EW338" s="2"/>
      <c r="EX338" s="2"/>
      <c r="EY338" s="2"/>
      <c r="EZ338" s="2"/>
      <c r="FA338" s="2"/>
      <c r="FB338" s="2"/>
      <c r="FC338" s="2"/>
      <c r="FD338" s="2"/>
      <c r="FE338" s="2"/>
      <c r="FF338" s="2"/>
      <c r="FG338" s="2"/>
      <c r="FH338" s="2"/>
      <c r="FI338" s="2"/>
      <c r="FJ338" s="2"/>
      <c r="FK338" s="2"/>
      <c r="FL338" s="2"/>
      <c r="FM338" s="2"/>
      <c r="FN338" s="2"/>
      <c r="FO338" s="2"/>
      <c r="FP338" s="2"/>
      <c r="FQ338" s="2"/>
      <c r="FR338" s="2"/>
      <c r="FS338" s="2"/>
      <c r="FT338" s="2"/>
      <c r="FU338" s="2"/>
      <c r="FV338" s="2"/>
      <c r="FW338" s="2"/>
      <c r="FX338" s="2"/>
      <c r="FY338" s="2"/>
      <c r="FZ338" s="2"/>
      <c r="GA338" s="2"/>
      <c r="GB338" s="2"/>
      <c r="GC338" s="2"/>
      <c r="GD338" s="2"/>
      <c r="GE338" s="2"/>
      <c r="GF338" s="2"/>
      <c r="GG338" s="2"/>
      <c r="GH338" s="2"/>
      <c r="GI338" s="2"/>
      <c r="GJ338" s="2"/>
      <c r="GK338" s="2"/>
      <c r="GL338" s="2"/>
      <c r="GM338" s="2"/>
      <c r="GN338" s="2"/>
      <c r="GO338" s="2"/>
      <c r="GP338" s="2"/>
      <c r="GQ338" s="2"/>
      <c r="GR338" s="2"/>
      <c r="GS338" s="2"/>
      <c r="GT338" s="2"/>
      <c r="GU338" s="2"/>
      <c r="GV338" s="2"/>
      <c r="GW338" s="2"/>
      <c r="GX338" s="2"/>
      <c r="GY338" s="2"/>
      <c r="GZ338" s="2"/>
      <c r="HA338" s="2"/>
      <c r="HB338" s="2"/>
      <c r="HC338" s="2"/>
      <c r="HD338" s="2"/>
      <c r="HE338" s="2"/>
      <c r="HF338" s="2"/>
      <c r="HG338" s="2"/>
      <c r="HH338" s="2"/>
      <c r="HI338" s="2"/>
      <c r="HJ338" s="2"/>
      <c r="HK338" s="2"/>
      <c r="HL338" s="2"/>
      <c r="HM338" s="2"/>
      <c r="HN338" s="2"/>
      <c r="HO338" s="2"/>
      <c r="HP338" s="2"/>
      <c r="HQ338" s="2"/>
      <c r="HR338" s="2"/>
      <c r="HS338" s="2"/>
      <c r="HT338" s="2"/>
      <c r="HU338" s="2"/>
      <c r="HV338" s="2"/>
      <c r="HW338" s="2"/>
      <c r="HX338" s="2"/>
      <c r="HY338" s="2"/>
      <c r="HZ338" s="2"/>
      <c r="IA338" s="2"/>
      <c r="IB338" s="2"/>
      <c r="IC338" s="2"/>
    </row>
    <row r="339" spans="1:237" x14ac:dyDescent="0.2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  <c r="ES339" s="2"/>
      <c r="ET339" s="2"/>
      <c r="EU339" s="2"/>
      <c r="EV339" s="2"/>
      <c r="EW339" s="2"/>
      <c r="EX339" s="2"/>
      <c r="EY339" s="2"/>
      <c r="EZ339" s="2"/>
      <c r="FA339" s="2"/>
      <c r="FB339" s="2"/>
      <c r="FC339" s="2"/>
      <c r="FD339" s="2"/>
      <c r="FE339" s="2"/>
      <c r="FF339" s="2"/>
      <c r="FG339" s="2"/>
      <c r="FH339" s="2"/>
      <c r="FI339" s="2"/>
      <c r="FJ339" s="2"/>
      <c r="FK339" s="2"/>
      <c r="FL339" s="2"/>
      <c r="FM339" s="2"/>
      <c r="FN339" s="2"/>
      <c r="FO339" s="2"/>
      <c r="FP339" s="2"/>
      <c r="FQ339" s="2"/>
      <c r="FR339" s="2"/>
      <c r="FS339" s="2"/>
      <c r="FT339" s="2"/>
      <c r="FU339" s="2"/>
      <c r="FV339" s="2"/>
      <c r="FW339" s="2"/>
      <c r="FX339" s="2"/>
      <c r="FY339" s="2"/>
      <c r="FZ339" s="2"/>
      <c r="GA339" s="2"/>
      <c r="GB339" s="2"/>
      <c r="GC339" s="2"/>
      <c r="GD339" s="2"/>
      <c r="GE339" s="2"/>
      <c r="GF339" s="2"/>
      <c r="GG339" s="2"/>
      <c r="GH339" s="2"/>
      <c r="GI339" s="2"/>
      <c r="GJ339" s="2"/>
      <c r="GK339" s="2"/>
      <c r="GL339" s="2"/>
      <c r="GM339" s="2"/>
      <c r="GN339" s="2"/>
      <c r="GO339" s="2"/>
      <c r="GP339" s="2"/>
      <c r="GQ339" s="2"/>
      <c r="GR339" s="2"/>
      <c r="GS339" s="2"/>
      <c r="GT339" s="2"/>
      <c r="GU339" s="2"/>
      <c r="GV339" s="2"/>
      <c r="GW339" s="2"/>
      <c r="GX339" s="2"/>
      <c r="GY339" s="2"/>
      <c r="GZ339" s="2"/>
      <c r="HA339" s="2"/>
      <c r="HB339" s="2"/>
      <c r="HC339" s="2"/>
      <c r="HD339" s="2"/>
      <c r="HE339" s="2"/>
      <c r="HF339" s="2"/>
      <c r="HG339" s="2"/>
      <c r="HH339" s="2"/>
      <c r="HI339" s="2"/>
      <c r="HJ339" s="2"/>
      <c r="HK339" s="2"/>
      <c r="HL339" s="2"/>
      <c r="HM339" s="2"/>
      <c r="HN339" s="2"/>
      <c r="HO339" s="2"/>
      <c r="HP339" s="2"/>
      <c r="HQ339" s="2"/>
      <c r="HR339" s="2"/>
      <c r="HS339" s="2"/>
      <c r="HT339" s="2"/>
      <c r="HU339" s="2"/>
      <c r="HV339" s="2"/>
      <c r="HW339" s="2"/>
      <c r="HX339" s="2"/>
      <c r="HY339" s="2"/>
      <c r="HZ339" s="2"/>
      <c r="IA339" s="2"/>
      <c r="IB339" s="2"/>
      <c r="IC339" s="2"/>
    </row>
    <row r="340" spans="1:237" x14ac:dyDescent="0.2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  <c r="ES340" s="2"/>
      <c r="ET340" s="2"/>
      <c r="EU340" s="2"/>
      <c r="EV340" s="2"/>
      <c r="EW340" s="2"/>
      <c r="EX340" s="2"/>
      <c r="EY340" s="2"/>
      <c r="EZ340" s="2"/>
      <c r="FA340" s="2"/>
      <c r="FB340" s="2"/>
      <c r="FC340" s="2"/>
      <c r="FD340" s="2"/>
      <c r="FE340" s="2"/>
      <c r="FF340" s="2"/>
      <c r="FG340" s="2"/>
      <c r="FH340" s="2"/>
      <c r="FI340" s="2"/>
      <c r="FJ340" s="2"/>
      <c r="FK340" s="2"/>
      <c r="FL340" s="2"/>
      <c r="FM340" s="2"/>
      <c r="FN340" s="2"/>
      <c r="FO340" s="2"/>
      <c r="FP340" s="2"/>
      <c r="FQ340" s="2"/>
      <c r="FR340" s="2"/>
      <c r="FS340" s="2"/>
      <c r="FT340" s="2"/>
      <c r="FU340" s="2"/>
      <c r="FV340" s="2"/>
      <c r="FW340" s="2"/>
      <c r="FX340" s="2"/>
      <c r="FY340" s="2"/>
      <c r="FZ340" s="2"/>
      <c r="GA340" s="2"/>
      <c r="GB340" s="2"/>
      <c r="GC340" s="2"/>
      <c r="GD340" s="2"/>
      <c r="GE340" s="2"/>
      <c r="GF340" s="2"/>
      <c r="GG340" s="2"/>
      <c r="GH340" s="2"/>
      <c r="GI340" s="2"/>
      <c r="GJ340" s="2"/>
      <c r="GK340" s="2"/>
      <c r="GL340" s="2"/>
      <c r="GM340" s="2"/>
      <c r="GN340" s="2"/>
      <c r="GO340" s="2"/>
      <c r="GP340" s="2"/>
      <c r="GQ340" s="2"/>
      <c r="GR340" s="2"/>
      <c r="GS340" s="2"/>
      <c r="GT340" s="2"/>
      <c r="GU340" s="2"/>
      <c r="GV340" s="2"/>
      <c r="GW340" s="2"/>
      <c r="GX340" s="2"/>
      <c r="GY340" s="2"/>
      <c r="GZ340" s="2"/>
      <c r="HA340" s="2"/>
      <c r="HB340" s="2"/>
      <c r="HC340" s="2"/>
      <c r="HD340" s="2"/>
      <c r="HE340" s="2"/>
      <c r="HF340" s="2"/>
      <c r="HG340" s="2"/>
      <c r="HH340" s="2"/>
      <c r="HI340" s="2"/>
      <c r="HJ340" s="2"/>
      <c r="HK340" s="2"/>
      <c r="HL340" s="2"/>
      <c r="HM340" s="2"/>
      <c r="HN340" s="2"/>
      <c r="HO340" s="2"/>
      <c r="HP340" s="2"/>
      <c r="HQ340" s="2"/>
      <c r="HR340" s="2"/>
      <c r="HS340" s="2"/>
      <c r="HT340" s="2"/>
      <c r="HU340" s="2"/>
      <c r="HV340" s="2"/>
      <c r="HW340" s="2"/>
      <c r="HX340" s="2"/>
      <c r="HY340" s="2"/>
      <c r="HZ340" s="2"/>
      <c r="IA340" s="2"/>
      <c r="IB340" s="2"/>
      <c r="IC340" s="2"/>
    </row>
    <row r="341" spans="1:237" x14ac:dyDescent="0.2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  <c r="ES341" s="2"/>
      <c r="ET341" s="2"/>
      <c r="EU341" s="2"/>
      <c r="EV341" s="2"/>
      <c r="EW341" s="2"/>
      <c r="EX341" s="2"/>
      <c r="EY341" s="2"/>
      <c r="EZ341" s="2"/>
      <c r="FA341" s="2"/>
      <c r="FB341" s="2"/>
      <c r="FC341" s="2"/>
      <c r="FD341" s="2"/>
      <c r="FE341" s="2"/>
      <c r="FF341" s="2"/>
      <c r="FG341" s="2"/>
      <c r="FH341" s="2"/>
      <c r="FI341" s="2"/>
      <c r="FJ341" s="2"/>
      <c r="FK341" s="2"/>
      <c r="FL341" s="2"/>
      <c r="FM341" s="2"/>
      <c r="FN341" s="2"/>
      <c r="FO341" s="2"/>
      <c r="FP341" s="2"/>
      <c r="FQ341" s="2"/>
      <c r="FR341" s="2"/>
      <c r="FS341" s="2"/>
      <c r="FT341" s="2"/>
      <c r="FU341" s="2"/>
      <c r="FV341" s="2"/>
      <c r="FW341" s="2"/>
      <c r="FX341" s="2"/>
      <c r="FY341" s="2"/>
      <c r="FZ341" s="2"/>
      <c r="GA341" s="2"/>
      <c r="GB341" s="2"/>
      <c r="GC341" s="2"/>
      <c r="GD341" s="2"/>
      <c r="GE341" s="2"/>
      <c r="GF341" s="2"/>
      <c r="GG341" s="2"/>
      <c r="GH341" s="2"/>
      <c r="GI341" s="2"/>
      <c r="GJ341" s="2"/>
      <c r="GK341" s="2"/>
      <c r="GL341" s="2"/>
      <c r="GM341" s="2"/>
      <c r="GN341" s="2"/>
      <c r="GO341" s="2"/>
      <c r="GP341" s="2"/>
      <c r="GQ341" s="2"/>
      <c r="GR341" s="2"/>
      <c r="GS341" s="2"/>
      <c r="GT341" s="2"/>
      <c r="GU341" s="2"/>
      <c r="GV341" s="2"/>
      <c r="GW341" s="2"/>
      <c r="GX341" s="2"/>
      <c r="GY341" s="2"/>
      <c r="GZ341" s="2"/>
      <c r="HA341" s="2"/>
      <c r="HB341" s="2"/>
      <c r="HC341" s="2"/>
      <c r="HD341" s="2"/>
      <c r="HE341" s="2"/>
      <c r="HF341" s="2"/>
      <c r="HG341" s="2"/>
      <c r="HH341" s="2"/>
      <c r="HI341" s="2"/>
      <c r="HJ341" s="2"/>
      <c r="HK341" s="2"/>
      <c r="HL341" s="2"/>
      <c r="HM341" s="2"/>
      <c r="HN341" s="2"/>
      <c r="HO341" s="2"/>
      <c r="HP341" s="2"/>
      <c r="HQ341" s="2"/>
      <c r="HR341" s="2"/>
      <c r="HS341" s="2"/>
      <c r="HT341" s="2"/>
      <c r="HU341" s="2"/>
      <c r="HV341" s="2"/>
      <c r="HW341" s="2"/>
      <c r="HX341" s="2"/>
      <c r="HY341" s="2"/>
      <c r="HZ341" s="2"/>
      <c r="IA341" s="2"/>
      <c r="IB341" s="2"/>
      <c r="IC341" s="2"/>
    </row>
    <row r="342" spans="1:237" x14ac:dyDescent="0.2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  <c r="ES342" s="2"/>
      <c r="ET342" s="2"/>
      <c r="EU342" s="2"/>
      <c r="EV342" s="2"/>
      <c r="EW342" s="2"/>
      <c r="EX342" s="2"/>
      <c r="EY342" s="2"/>
      <c r="EZ342" s="2"/>
      <c r="FA342" s="2"/>
      <c r="FB342" s="2"/>
      <c r="FC342" s="2"/>
      <c r="FD342" s="2"/>
      <c r="FE342" s="2"/>
      <c r="FF342" s="2"/>
      <c r="FG342" s="2"/>
      <c r="FH342" s="2"/>
      <c r="FI342" s="2"/>
      <c r="FJ342" s="2"/>
      <c r="FK342" s="2"/>
      <c r="FL342" s="2"/>
      <c r="FM342" s="2"/>
      <c r="FN342" s="2"/>
      <c r="FO342" s="2"/>
      <c r="FP342" s="2"/>
      <c r="FQ342" s="2"/>
      <c r="FR342" s="2"/>
      <c r="FS342" s="2"/>
      <c r="FT342" s="2"/>
      <c r="FU342" s="2"/>
      <c r="FV342" s="2"/>
      <c r="FW342" s="2"/>
      <c r="FX342" s="2"/>
      <c r="FY342" s="2"/>
      <c r="FZ342" s="2"/>
      <c r="GA342" s="2"/>
      <c r="GB342" s="2"/>
      <c r="GC342" s="2"/>
      <c r="GD342" s="2"/>
      <c r="GE342" s="2"/>
      <c r="GF342" s="2"/>
      <c r="GG342" s="2"/>
      <c r="GH342" s="2"/>
      <c r="GI342" s="2"/>
      <c r="GJ342" s="2"/>
      <c r="GK342" s="2"/>
      <c r="GL342" s="2"/>
      <c r="GM342" s="2"/>
      <c r="GN342" s="2"/>
      <c r="GO342" s="2"/>
      <c r="GP342" s="2"/>
      <c r="GQ342" s="2"/>
      <c r="GR342" s="2"/>
      <c r="GS342" s="2"/>
      <c r="GT342" s="2"/>
      <c r="GU342" s="2"/>
      <c r="GV342" s="2"/>
      <c r="GW342" s="2"/>
      <c r="GX342" s="2"/>
      <c r="GY342" s="2"/>
      <c r="GZ342" s="2"/>
      <c r="HA342" s="2"/>
      <c r="HB342" s="2"/>
      <c r="HC342" s="2"/>
      <c r="HD342" s="2"/>
      <c r="HE342" s="2"/>
      <c r="HF342" s="2"/>
      <c r="HG342" s="2"/>
      <c r="HH342" s="2"/>
      <c r="HI342" s="2"/>
      <c r="HJ342" s="2"/>
      <c r="HK342" s="2"/>
      <c r="HL342" s="2"/>
      <c r="HM342" s="2"/>
      <c r="HN342" s="2"/>
      <c r="HO342" s="2"/>
      <c r="HP342" s="2"/>
      <c r="HQ342" s="2"/>
      <c r="HR342" s="2"/>
      <c r="HS342" s="2"/>
      <c r="HT342" s="2"/>
      <c r="HU342" s="2"/>
      <c r="HV342" s="2"/>
      <c r="HW342" s="2"/>
      <c r="HX342" s="2"/>
      <c r="HY342" s="2"/>
      <c r="HZ342" s="2"/>
      <c r="IA342" s="2"/>
      <c r="IB342" s="2"/>
      <c r="IC342" s="2"/>
    </row>
    <row r="343" spans="1:237" x14ac:dyDescent="0.2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  <c r="ES343" s="2"/>
      <c r="ET343" s="2"/>
      <c r="EU343" s="2"/>
      <c r="EV343" s="2"/>
      <c r="EW343" s="2"/>
      <c r="EX343" s="2"/>
      <c r="EY343" s="2"/>
      <c r="EZ343" s="2"/>
      <c r="FA343" s="2"/>
      <c r="FB343" s="2"/>
      <c r="FC343" s="2"/>
      <c r="FD343" s="2"/>
      <c r="FE343" s="2"/>
      <c r="FF343" s="2"/>
      <c r="FG343" s="2"/>
      <c r="FH343" s="2"/>
      <c r="FI343" s="2"/>
      <c r="FJ343" s="2"/>
      <c r="FK343" s="2"/>
      <c r="FL343" s="2"/>
      <c r="FM343" s="2"/>
      <c r="FN343" s="2"/>
      <c r="FO343" s="2"/>
      <c r="FP343" s="2"/>
      <c r="FQ343" s="2"/>
      <c r="FR343" s="2"/>
      <c r="FS343" s="2"/>
      <c r="FT343" s="2"/>
      <c r="FU343" s="2"/>
      <c r="FV343" s="2"/>
      <c r="FW343" s="2"/>
      <c r="FX343" s="2"/>
      <c r="FY343" s="2"/>
      <c r="FZ343" s="2"/>
      <c r="GA343" s="2"/>
      <c r="GB343" s="2"/>
      <c r="GC343" s="2"/>
      <c r="GD343" s="2"/>
      <c r="GE343" s="2"/>
      <c r="GF343" s="2"/>
      <c r="GG343" s="2"/>
      <c r="GH343" s="2"/>
      <c r="GI343" s="2"/>
      <c r="GJ343" s="2"/>
      <c r="GK343" s="2"/>
      <c r="GL343" s="2"/>
      <c r="GM343" s="2"/>
      <c r="GN343" s="2"/>
      <c r="GO343" s="2"/>
      <c r="GP343" s="2"/>
      <c r="GQ343" s="2"/>
      <c r="GR343" s="2"/>
      <c r="GS343" s="2"/>
      <c r="GT343" s="2"/>
      <c r="GU343" s="2"/>
      <c r="GV343" s="2"/>
      <c r="GW343" s="2"/>
      <c r="GX343" s="2"/>
      <c r="GY343" s="2"/>
      <c r="GZ343" s="2"/>
      <c r="HA343" s="2"/>
      <c r="HB343" s="2"/>
      <c r="HC343" s="2"/>
      <c r="HD343" s="2"/>
      <c r="HE343" s="2"/>
      <c r="HF343" s="2"/>
      <c r="HG343" s="2"/>
      <c r="HH343" s="2"/>
      <c r="HI343" s="2"/>
      <c r="HJ343" s="2"/>
      <c r="HK343" s="2"/>
      <c r="HL343" s="2"/>
      <c r="HM343" s="2"/>
      <c r="HN343" s="2"/>
      <c r="HO343" s="2"/>
      <c r="HP343" s="2"/>
      <c r="HQ343" s="2"/>
      <c r="HR343" s="2"/>
      <c r="HS343" s="2"/>
      <c r="HT343" s="2"/>
      <c r="HU343" s="2"/>
      <c r="HV343" s="2"/>
      <c r="HW343" s="2"/>
      <c r="HX343" s="2"/>
      <c r="HY343" s="2"/>
      <c r="HZ343" s="2"/>
      <c r="IA343" s="2"/>
      <c r="IB343" s="2"/>
      <c r="IC343" s="2"/>
    </row>
    <row r="344" spans="1:237" x14ac:dyDescent="0.2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  <c r="ES344" s="2"/>
      <c r="ET344" s="2"/>
      <c r="EU344" s="2"/>
      <c r="EV344" s="2"/>
      <c r="EW344" s="2"/>
      <c r="EX344" s="2"/>
      <c r="EY344" s="2"/>
      <c r="EZ344" s="2"/>
      <c r="FA344" s="2"/>
      <c r="FB344" s="2"/>
      <c r="FC344" s="2"/>
      <c r="FD344" s="2"/>
      <c r="FE344" s="2"/>
      <c r="FF344" s="2"/>
      <c r="FG344" s="2"/>
      <c r="FH344" s="2"/>
      <c r="FI344" s="2"/>
      <c r="FJ344" s="2"/>
      <c r="FK344" s="2"/>
      <c r="FL344" s="2"/>
      <c r="FM344" s="2"/>
      <c r="FN344" s="2"/>
      <c r="FO344" s="2"/>
      <c r="FP344" s="2"/>
      <c r="FQ344" s="2"/>
      <c r="FR344" s="2"/>
      <c r="FS344" s="2"/>
      <c r="FT344" s="2"/>
      <c r="FU344" s="2"/>
      <c r="FV344" s="2"/>
      <c r="FW344" s="2"/>
      <c r="FX344" s="2"/>
      <c r="FY344" s="2"/>
      <c r="FZ344" s="2"/>
      <c r="GA344" s="2"/>
      <c r="GB344" s="2"/>
      <c r="GC344" s="2"/>
      <c r="GD344" s="2"/>
      <c r="GE344" s="2"/>
      <c r="GF344" s="2"/>
      <c r="GG344" s="2"/>
      <c r="GH344" s="2"/>
      <c r="GI344" s="2"/>
      <c r="GJ344" s="2"/>
      <c r="GK344" s="2"/>
      <c r="GL344" s="2"/>
      <c r="GM344" s="2"/>
      <c r="GN344" s="2"/>
      <c r="GO344" s="2"/>
      <c r="GP344" s="2"/>
      <c r="GQ344" s="2"/>
      <c r="GR344" s="2"/>
      <c r="GS344" s="2"/>
      <c r="GT344" s="2"/>
      <c r="GU344" s="2"/>
      <c r="GV344" s="2"/>
      <c r="GW344" s="2"/>
      <c r="GX344" s="2"/>
      <c r="GY344" s="2"/>
      <c r="GZ344" s="2"/>
      <c r="HA344" s="2"/>
      <c r="HB344" s="2"/>
      <c r="HC344" s="2"/>
      <c r="HD344" s="2"/>
      <c r="HE344" s="2"/>
      <c r="HF344" s="2"/>
      <c r="HG344" s="2"/>
      <c r="HH344" s="2"/>
      <c r="HI344" s="2"/>
      <c r="HJ344" s="2"/>
      <c r="HK344" s="2"/>
      <c r="HL344" s="2"/>
      <c r="HM344" s="2"/>
      <c r="HN344" s="2"/>
      <c r="HO344" s="2"/>
      <c r="HP344" s="2"/>
      <c r="HQ344" s="2"/>
      <c r="HR344" s="2"/>
      <c r="HS344" s="2"/>
      <c r="HT344" s="2"/>
      <c r="HU344" s="2"/>
      <c r="HV344" s="2"/>
      <c r="HW344" s="2"/>
      <c r="HX344" s="2"/>
      <c r="HY344" s="2"/>
      <c r="HZ344" s="2"/>
      <c r="IA344" s="2"/>
      <c r="IB344" s="2"/>
      <c r="IC344" s="2"/>
    </row>
    <row r="345" spans="1:237" x14ac:dyDescent="0.2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  <c r="ES345" s="2"/>
      <c r="ET345" s="2"/>
      <c r="EU345" s="2"/>
      <c r="EV345" s="2"/>
      <c r="EW345" s="2"/>
      <c r="EX345" s="2"/>
      <c r="EY345" s="2"/>
      <c r="EZ345" s="2"/>
      <c r="FA345" s="2"/>
      <c r="FB345" s="2"/>
      <c r="FC345" s="2"/>
      <c r="FD345" s="2"/>
      <c r="FE345" s="2"/>
      <c r="FF345" s="2"/>
      <c r="FG345" s="2"/>
      <c r="FH345" s="2"/>
      <c r="FI345" s="2"/>
      <c r="FJ345" s="2"/>
      <c r="FK345" s="2"/>
      <c r="FL345" s="2"/>
      <c r="FM345" s="2"/>
      <c r="FN345" s="2"/>
      <c r="FO345" s="2"/>
      <c r="FP345" s="2"/>
      <c r="FQ345" s="2"/>
      <c r="FR345" s="2"/>
      <c r="FS345" s="2"/>
      <c r="FT345" s="2"/>
      <c r="FU345" s="2"/>
      <c r="FV345" s="2"/>
      <c r="FW345" s="2"/>
      <c r="FX345" s="2"/>
      <c r="FY345" s="2"/>
      <c r="FZ345" s="2"/>
      <c r="GA345" s="2"/>
      <c r="GB345" s="2"/>
      <c r="GC345" s="2"/>
      <c r="GD345" s="2"/>
      <c r="GE345" s="2"/>
      <c r="GF345" s="2"/>
      <c r="GG345" s="2"/>
      <c r="GH345" s="2"/>
      <c r="GI345" s="2"/>
      <c r="GJ345" s="2"/>
      <c r="GK345" s="2"/>
      <c r="GL345" s="2"/>
      <c r="GM345" s="2"/>
      <c r="GN345" s="2"/>
      <c r="GO345" s="2"/>
      <c r="GP345" s="2"/>
      <c r="GQ345" s="2"/>
      <c r="GR345" s="2"/>
      <c r="GS345" s="2"/>
      <c r="GT345" s="2"/>
      <c r="GU345" s="2"/>
      <c r="GV345" s="2"/>
      <c r="GW345" s="2"/>
      <c r="GX345" s="2"/>
      <c r="GY345" s="2"/>
      <c r="GZ345" s="2"/>
      <c r="HA345" s="2"/>
      <c r="HB345" s="2"/>
      <c r="HC345" s="2"/>
      <c r="HD345" s="2"/>
      <c r="HE345" s="2"/>
      <c r="HF345" s="2"/>
      <c r="HG345" s="2"/>
      <c r="HH345" s="2"/>
      <c r="HI345" s="2"/>
      <c r="HJ345" s="2"/>
      <c r="HK345" s="2"/>
      <c r="HL345" s="2"/>
      <c r="HM345" s="2"/>
      <c r="HN345" s="2"/>
      <c r="HO345" s="2"/>
      <c r="HP345" s="2"/>
      <c r="HQ345" s="2"/>
      <c r="HR345" s="2"/>
      <c r="HS345" s="2"/>
      <c r="HT345" s="2"/>
      <c r="HU345" s="2"/>
      <c r="HV345" s="2"/>
      <c r="HW345" s="2"/>
      <c r="HX345" s="2"/>
      <c r="HY345" s="2"/>
      <c r="HZ345" s="2"/>
      <c r="IA345" s="2"/>
      <c r="IB345" s="2"/>
      <c r="IC345" s="2"/>
    </row>
    <row r="346" spans="1:237" x14ac:dyDescent="0.2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  <c r="ES346" s="2"/>
      <c r="ET346" s="2"/>
      <c r="EU346" s="2"/>
      <c r="EV346" s="2"/>
      <c r="EW346" s="2"/>
      <c r="EX346" s="2"/>
      <c r="EY346" s="2"/>
      <c r="EZ346" s="2"/>
      <c r="FA346" s="2"/>
      <c r="FB346" s="2"/>
      <c r="FC346" s="2"/>
      <c r="FD346" s="2"/>
      <c r="FE346" s="2"/>
      <c r="FF346" s="2"/>
      <c r="FG346" s="2"/>
      <c r="FH346" s="2"/>
      <c r="FI346" s="2"/>
      <c r="FJ346" s="2"/>
      <c r="FK346" s="2"/>
      <c r="FL346" s="2"/>
      <c r="FM346" s="2"/>
      <c r="FN346" s="2"/>
      <c r="FO346" s="2"/>
      <c r="FP346" s="2"/>
      <c r="FQ346" s="2"/>
      <c r="FR346" s="2"/>
      <c r="FS346" s="2"/>
      <c r="FT346" s="2"/>
      <c r="FU346" s="2"/>
      <c r="FV346" s="2"/>
      <c r="FW346" s="2"/>
      <c r="FX346" s="2"/>
      <c r="FY346" s="2"/>
      <c r="FZ346" s="2"/>
      <c r="GA346" s="2"/>
      <c r="GB346" s="2"/>
      <c r="GC346" s="2"/>
      <c r="GD346" s="2"/>
      <c r="GE346" s="2"/>
      <c r="GF346" s="2"/>
      <c r="GG346" s="2"/>
      <c r="GH346" s="2"/>
      <c r="GI346" s="2"/>
      <c r="GJ346" s="2"/>
      <c r="GK346" s="2"/>
      <c r="GL346" s="2"/>
      <c r="GM346" s="2"/>
      <c r="GN346" s="2"/>
      <c r="GO346" s="2"/>
      <c r="GP346" s="2"/>
      <c r="GQ346" s="2"/>
      <c r="GR346" s="2"/>
      <c r="GS346" s="2"/>
      <c r="GT346" s="2"/>
      <c r="GU346" s="2"/>
      <c r="GV346" s="2"/>
      <c r="GW346" s="2"/>
      <c r="GX346" s="2"/>
      <c r="GY346" s="2"/>
      <c r="GZ346" s="2"/>
      <c r="HA346" s="2"/>
      <c r="HB346" s="2"/>
      <c r="HC346" s="2"/>
      <c r="HD346" s="2"/>
      <c r="HE346" s="2"/>
      <c r="HF346" s="2"/>
      <c r="HG346" s="2"/>
      <c r="HH346" s="2"/>
      <c r="HI346" s="2"/>
      <c r="HJ346" s="2"/>
      <c r="HK346" s="2"/>
      <c r="HL346" s="2"/>
      <c r="HM346" s="2"/>
      <c r="HN346" s="2"/>
      <c r="HO346" s="2"/>
      <c r="HP346" s="2"/>
      <c r="HQ346" s="2"/>
      <c r="HR346" s="2"/>
      <c r="HS346" s="2"/>
      <c r="HT346" s="2"/>
      <c r="HU346" s="2"/>
      <c r="HV346" s="2"/>
      <c r="HW346" s="2"/>
      <c r="HX346" s="2"/>
      <c r="HY346" s="2"/>
      <c r="HZ346" s="2"/>
      <c r="IA346" s="2"/>
      <c r="IB346" s="2"/>
      <c r="IC346" s="2"/>
    </row>
    <row r="347" spans="1:237" x14ac:dyDescent="0.2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  <c r="ES347" s="2"/>
      <c r="ET347" s="2"/>
      <c r="EU347" s="2"/>
      <c r="EV347" s="2"/>
      <c r="EW347" s="2"/>
      <c r="EX347" s="2"/>
      <c r="EY347" s="2"/>
      <c r="EZ347" s="2"/>
      <c r="FA347" s="2"/>
      <c r="FB347" s="2"/>
      <c r="FC347" s="2"/>
      <c r="FD347" s="2"/>
      <c r="FE347" s="2"/>
      <c r="FF347" s="2"/>
      <c r="FG347" s="2"/>
      <c r="FH347" s="2"/>
      <c r="FI347" s="2"/>
      <c r="FJ347" s="2"/>
      <c r="FK347" s="2"/>
      <c r="FL347" s="2"/>
      <c r="FM347" s="2"/>
      <c r="FN347" s="2"/>
      <c r="FO347" s="2"/>
      <c r="FP347" s="2"/>
      <c r="FQ347" s="2"/>
      <c r="FR347" s="2"/>
      <c r="FS347" s="2"/>
      <c r="FT347" s="2"/>
      <c r="FU347" s="2"/>
      <c r="FV347" s="2"/>
      <c r="FW347" s="2"/>
      <c r="FX347" s="2"/>
      <c r="FY347" s="2"/>
      <c r="FZ347" s="2"/>
      <c r="GA347" s="2"/>
      <c r="GB347" s="2"/>
      <c r="GC347" s="2"/>
      <c r="GD347" s="2"/>
      <c r="GE347" s="2"/>
      <c r="GF347" s="2"/>
      <c r="GG347" s="2"/>
      <c r="GH347" s="2"/>
      <c r="GI347" s="2"/>
      <c r="GJ347" s="2"/>
      <c r="GK347" s="2"/>
      <c r="GL347" s="2"/>
      <c r="GM347" s="2"/>
      <c r="GN347" s="2"/>
      <c r="GO347" s="2"/>
      <c r="GP347" s="2"/>
      <c r="GQ347" s="2"/>
      <c r="GR347" s="2"/>
      <c r="GS347" s="2"/>
      <c r="GT347" s="2"/>
      <c r="GU347" s="2"/>
      <c r="GV347" s="2"/>
      <c r="GW347" s="2"/>
      <c r="GX347" s="2"/>
      <c r="GY347" s="2"/>
      <c r="GZ347" s="2"/>
      <c r="HA347" s="2"/>
      <c r="HB347" s="2"/>
      <c r="HC347" s="2"/>
      <c r="HD347" s="2"/>
      <c r="HE347" s="2"/>
      <c r="HF347" s="2"/>
      <c r="HG347" s="2"/>
      <c r="HH347" s="2"/>
      <c r="HI347" s="2"/>
      <c r="HJ347" s="2"/>
      <c r="HK347" s="2"/>
      <c r="HL347" s="2"/>
      <c r="HM347" s="2"/>
      <c r="HN347" s="2"/>
      <c r="HO347" s="2"/>
      <c r="HP347" s="2"/>
      <c r="HQ347" s="2"/>
      <c r="HR347" s="2"/>
      <c r="HS347" s="2"/>
      <c r="HT347" s="2"/>
      <c r="HU347" s="2"/>
      <c r="HV347" s="2"/>
      <c r="HW347" s="2"/>
      <c r="HX347" s="2"/>
      <c r="HY347" s="2"/>
      <c r="HZ347" s="2"/>
      <c r="IA347" s="2"/>
      <c r="IB347" s="2"/>
      <c r="IC347" s="2"/>
    </row>
    <row r="348" spans="1:237" x14ac:dyDescent="0.2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  <c r="ES348" s="2"/>
      <c r="ET348" s="2"/>
      <c r="EU348" s="2"/>
      <c r="EV348" s="2"/>
      <c r="EW348" s="2"/>
      <c r="EX348" s="2"/>
      <c r="EY348" s="2"/>
      <c r="EZ348" s="2"/>
      <c r="FA348" s="2"/>
      <c r="FB348" s="2"/>
      <c r="FC348" s="2"/>
      <c r="FD348" s="2"/>
      <c r="FE348" s="2"/>
      <c r="FF348" s="2"/>
      <c r="FG348" s="2"/>
      <c r="FH348" s="2"/>
      <c r="FI348" s="2"/>
      <c r="FJ348" s="2"/>
      <c r="FK348" s="2"/>
      <c r="FL348" s="2"/>
      <c r="FM348" s="2"/>
      <c r="FN348" s="2"/>
      <c r="FO348" s="2"/>
      <c r="FP348" s="2"/>
      <c r="FQ348" s="2"/>
      <c r="FR348" s="2"/>
      <c r="FS348" s="2"/>
      <c r="FT348" s="2"/>
      <c r="FU348" s="2"/>
      <c r="FV348" s="2"/>
      <c r="FW348" s="2"/>
      <c r="FX348" s="2"/>
      <c r="FY348" s="2"/>
      <c r="FZ348" s="2"/>
      <c r="GA348" s="2"/>
      <c r="GB348" s="2"/>
      <c r="GC348" s="2"/>
      <c r="GD348" s="2"/>
      <c r="GE348" s="2"/>
      <c r="GF348" s="2"/>
      <c r="GG348" s="2"/>
      <c r="GH348" s="2"/>
      <c r="GI348" s="2"/>
      <c r="GJ348" s="2"/>
      <c r="GK348" s="2"/>
      <c r="GL348" s="2"/>
      <c r="GM348" s="2"/>
      <c r="GN348" s="2"/>
      <c r="GO348" s="2"/>
      <c r="GP348" s="2"/>
      <c r="GQ348" s="2"/>
      <c r="GR348" s="2"/>
      <c r="GS348" s="2"/>
      <c r="GT348" s="2"/>
      <c r="GU348" s="2"/>
      <c r="GV348" s="2"/>
      <c r="GW348" s="2"/>
      <c r="GX348" s="2"/>
      <c r="GY348" s="2"/>
      <c r="GZ348" s="2"/>
      <c r="HA348" s="2"/>
      <c r="HB348" s="2"/>
      <c r="HC348" s="2"/>
      <c r="HD348" s="2"/>
      <c r="HE348" s="2"/>
      <c r="HF348" s="2"/>
      <c r="HG348" s="2"/>
      <c r="HH348" s="2"/>
      <c r="HI348" s="2"/>
      <c r="HJ348" s="2"/>
      <c r="HK348" s="2"/>
      <c r="HL348" s="2"/>
      <c r="HM348" s="2"/>
      <c r="HN348" s="2"/>
      <c r="HO348" s="2"/>
      <c r="HP348" s="2"/>
      <c r="HQ348" s="2"/>
      <c r="HR348" s="2"/>
      <c r="HS348" s="2"/>
      <c r="HT348" s="2"/>
      <c r="HU348" s="2"/>
      <c r="HV348" s="2"/>
      <c r="HW348" s="2"/>
      <c r="HX348" s="2"/>
      <c r="HY348" s="2"/>
      <c r="HZ348" s="2"/>
      <c r="IA348" s="2"/>
      <c r="IB348" s="2"/>
      <c r="IC348" s="2"/>
    </row>
    <row r="349" spans="1:237" x14ac:dyDescent="0.2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  <c r="ES349" s="2"/>
      <c r="ET349" s="2"/>
      <c r="EU349" s="2"/>
      <c r="EV349" s="2"/>
      <c r="EW349" s="2"/>
      <c r="EX349" s="2"/>
      <c r="EY349" s="2"/>
      <c r="EZ349" s="2"/>
      <c r="FA349" s="2"/>
      <c r="FB349" s="2"/>
      <c r="FC349" s="2"/>
      <c r="FD349" s="2"/>
      <c r="FE349" s="2"/>
      <c r="FF349" s="2"/>
      <c r="FG349" s="2"/>
      <c r="FH349" s="2"/>
      <c r="FI349" s="2"/>
      <c r="FJ349" s="2"/>
      <c r="FK349" s="2"/>
      <c r="FL349" s="2"/>
      <c r="FM349" s="2"/>
      <c r="FN349" s="2"/>
      <c r="FO349" s="2"/>
      <c r="FP349" s="2"/>
      <c r="FQ349" s="2"/>
      <c r="FR349" s="2"/>
      <c r="FS349" s="2"/>
      <c r="FT349" s="2"/>
      <c r="FU349" s="2"/>
      <c r="FV349" s="2"/>
      <c r="FW349" s="2"/>
      <c r="FX349" s="2"/>
      <c r="FY349" s="2"/>
      <c r="FZ349" s="2"/>
      <c r="GA349" s="2"/>
      <c r="GB349" s="2"/>
      <c r="GC349" s="2"/>
      <c r="GD349" s="2"/>
      <c r="GE349" s="2"/>
      <c r="GF349" s="2"/>
      <c r="GG349" s="2"/>
      <c r="GH349" s="2"/>
      <c r="GI349" s="2"/>
      <c r="GJ349" s="2"/>
      <c r="GK349" s="2"/>
      <c r="GL349" s="2"/>
      <c r="GM349" s="2"/>
      <c r="GN349" s="2"/>
      <c r="GO349" s="2"/>
      <c r="GP349" s="2"/>
      <c r="GQ349" s="2"/>
      <c r="GR349" s="2"/>
      <c r="GS349" s="2"/>
      <c r="GT349" s="2"/>
      <c r="GU349" s="2"/>
      <c r="GV349" s="2"/>
      <c r="GW349" s="2"/>
      <c r="GX349" s="2"/>
      <c r="GY349" s="2"/>
      <c r="GZ349" s="2"/>
      <c r="HA349" s="2"/>
      <c r="HB349" s="2"/>
      <c r="HC349" s="2"/>
      <c r="HD349" s="2"/>
      <c r="HE349" s="2"/>
      <c r="HF349" s="2"/>
      <c r="HG349" s="2"/>
      <c r="HH349" s="2"/>
      <c r="HI349" s="2"/>
      <c r="HJ349" s="2"/>
      <c r="HK349" s="2"/>
      <c r="HL349" s="2"/>
      <c r="HM349" s="2"/>
      <c r="HN349" s="2"/>
      <c r="HO349" s="2"/>
      <c r="HP349" s="2"/>
      <c r="HQ349" s="2"/>
      <c r="HR349" s="2"/>
      <c r="HS349" s="2"/>
      <c r="HT349" s="2"/>
      <c r="HU349" s="2"/>
      <c r="HV349" s="2"/>
      <c r="HW349" s="2"/>
      <c r="HX349" s="2"/>
      <c r="HY349" s="2"/>
      <c r="HZ349" s="2"/>
      <c r="IA349" s="2"/>
      <c r="IB349" s="2"/>
      <c r="IC349" s="2"/>
    </row>
    <row r="350" spans="1:237" x14ac:dyDescent="0.2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  <c r="ES350" s="2"/>
      <c r="ET350" s="2"/>
      <c r="EU350" s="2"/>
      <c r="EV350" s="2"/>
      <c r="EW350" s="2"/>
      <c r="EX350" s="2"/>
      <c r="EY350" s="2"/>
      <c r="EZ350" s="2"/>
      <c r="FA350" s="2"/>
      <c r="FB350" s="2"/>
      <c r="FC350" s="2"/>
      <c r="FD350" s="2"/>
      <c r="FE350" s="2"/>
      <c r="FF350" s="2"/>
      <c r="FG350" s="2"/>
      <c r="FH350" s="2"/>
      <c r="FI350" s="2"/>
      <c r="FJ350" s="2"/>
      <c r="FK350" s="2"/>
      <c r="FL350" s="2"/>
      <c r="FM350" s="2"/>
      <c r="FN350" s="2"/>
      <c r="FO350" s="2"/>
      <c r="FP350" s="2"/>
      <c r="FQ350" s="2"/>
      <c r="FR350" s="2"/>
      <c r="FS350" s="2"/>
      <c r="FT350" s="2"/>
      <c r="FU350" s="2"/>
      <c r="FV350" s="2"/>
      <c r="FW350" s="2"/>
      <c r="FX350" s="2"/>
      <c r="FY350" s="2"/>
      <c r="FZ350" s="2"/>
      <c r="GA350" s="2"/>
      <c r="GB350" s="2"/>
      <c r="GC350" s="2"/>
      <c r="GD350" s="2"/>
      <c r="GE350" s="2"/>
      <c r="GF350" s="2"/>
      <c r="GG350" s="2"/>
      <c r="GH350" s="2"/>
      <c r="GI350" s="2"/>
      <c r="GJ350" s="2"/>
      <c r="GK350" s="2"/>
      <c r="GL350" s="2"/>
      <c r="GM350" s="2"/>
      <c r="GN350" s="2"/>
      <c r="GO350" s="2"/>
      <c r="GP350" s="2"/>
      <c r="GQ350" s="2"/>
      <c r="GR350" s="2"/>
      <c r="GS350" s="2"/>
      <c r="GT350" s="2"/>
      <c r="GU350" s="2"/>
      <c r="GV350" s="2"/>
      <c r="GW350" s="2"/>
      <c r="GX350" s="2"/>
      <c r="GY350" s="2"/>
      <c r="GZ350" s="2"/>
      <c r="HA350" s="2"/>
      <c r="HB350" s="2"/>
      <c r="HC350" s="2"/>
      <c r="HD350" s="2"/>
      <c r="HE350" s="2"/>
      <c r="HF350" s="2"/>
      <c r="HG350" s="2"/>
      <c r="HH350" s="2"/>
      <c r="HI350" s="2"/>
      <c r="HJ350" s="2"/>
      <c r="HK350" s="2"/>
      <c r="HL350" s="2"/>
      <c r="HM350" s="2"/>
      <c r="HN350" s="2"/>
      <c r="HO350" s="2"/>
      <c r="HP350" s="2"/>
      <c r="HQ350" s="2"/>
      <c r="HR350" s="2"/>
      <c r="HS350" s="2"/>
      <c r="HT350" s="2"/>
      <c r="HU350" s="2"/>
      <c r="HV350" s="2"/>
      <c r="HW350" s="2"/>
      <c r="HX350" s="2"/>
      <c r="HY350" s="2"/>
      <c r="HZ350" s="2"/>
      <c r="IA350" s="2"/>
      <c r="IB350" s="2"/>
      <c r="IC350" s="2"/>
    </row>
    <row r="351" spans="1:237" x14ac:dyDescent="0.2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  <c r="ES351" s="2"/>
      <c r="ET351" s="2"/>
      <c r="EU351" s="2"/>
      <c r="EV351" s="2"/>
      <c r="EW351" s="2"/>
      <c r="EX351" s="2"/>
      <c r="EY351" s="2"/>
      <c r="EZ351" s="2"/>
      <c r="FA351" s="2"/>
      <c r="FB351" s="2"/>
      <c r="FC351" s="2"/>
      <c r="FD351" s="2"/>
      <c r="FE351" s="2"/>
      <c r="FF351" s="2"/>
      <c r="FG351" s="2"/>
      <c r="FH351" s="2"/>
      <c r="FI351" s="2"/>
      <c r="FJ351" s="2"/>
      <c r="FK351" s="2"/>
      <c r="FL351" s="2"/>
      <c r="FM351" s="2"/>
      <c r="FN351" s="2"/>
      <c r="FO351" s="2"/>
      <c r="FP351" s="2"/>
      <c r="FQ351" s="2"/>
      <c r="FR351" s="2"/>
      <c r="FS351" s="2"/>
      <c r="FT351" s="2"/>
      <c r="FU351" s="2"/>
      <c r="FV351" s="2"/>
      <c r="FW351" s="2"/>
      <c r="FX351" s="2"/>
      <c r="FY351" s="2"/>
      <c r="FZ351" s="2"/>
      <c r="GA351" s="2"/>
      <c r="GB351" s="2"/>
      <c r="GC351" s="2"/>
      <c r="GD351" s="2"/>
      <c r="GE351" s="2"/>
      <c r="GF351" s="2"/>
      <c r="GG351" s="2"/>
      <c r="GH351" s="2"/>
      <c r="GI351" s="2"/>
      <c r="GJ351" s="2"/>
      <c r="GK351" s="2"/>
      <c r="GL351" s="2"/>
      <c r="GM351" s="2"/>
      <c r="GN351" s="2"/>
      <c r="GO351" s="2"/>
      <c r="GP351" s="2"/>
      <c r="GQ351" s="2"/>
      <c r="GR351" s="2"/>
      <c r="GS351" s="2"/>
      <c r="GT351" s="2"/>
      <c r="GU351" s="2"/>
      <c r="GV351" s="2"/>
      <c r="GW351" s="2"/>
      <c r="GX351" s="2"/>
      <c r="GY351" s="2"/>
      <c r="GZ351" s="2"/>
      <c r="HA351" s="2"/>
      <c r="HB351" s="2"/>
      <c r="HC351" s="2"/>
      <c r="HD351" s="2"/>
      <c r="HE351" s="2"/>
      <c r="HF351" s="2"/>
      <c r="HG351" s="2"/>
      <c r="HH351" s="2"/>
      <c r="HI351" s="2"/>
      <c r="HJ351" s="2"/>
      <c r="HK351" s="2"/>
      <c r="HL351" s="2"/>
      <c r="HM351" s="2"/>
      <c r="HN351" s="2"/>
      <c r="HO351" s="2"/>
      <c r="HP351" s="2"/>
      <c r="HQ351" s="2"/>
      <c r="HR351" s="2"/>
      <c r="HS351" s="2"/>
      <c r="HT351" s="2"/>
      <c r="HU351" s="2"/>
      <c r="HV351" s="2"/>
      <c r="HW351" s="2"/>
      <c r="HX351" s="2"/>
      <c r="HY351" s="2"/>
      <c r="HZ351" s="2"/>
      <c r="IA351" s="2"/>
      <c r="IB351" s="2"/>
      <c r="IC351" s="2"/>
    </row>
    <row r="352" spans="1:237" x14ac:dyDescent="0.2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  <c r="ES352" s="2"/>
      <c r="ET352" s="2"/>
      <c r="EU352" s="2"/>
      <c r="EV352" s="2"/>
      <c r="EW352" s="2"/>
      <c r="EX352" s="2"/>
      <c r="EY352" s="2"/>
      <c r="EZ352" s="2"/>
      <c r="FA352" s="2"/>
      <c r="FB352" s="2"/>
      <c r="FC352" s="2"/>
      <c r="FD352" s="2"/>
      <c r="FE352" s="2"/>
      <c r="FF352" s="2"/>
      <c r="FG352" s="2"/>
      <c r="FH352" s="2"/>
      <c r="FI352" s="2"/>
      <c r="FJ352" s="2"/>
      <c r="FK352" s="2"/>
      <c r="FL352" s="2"/>
      <c r="FM352" s="2"/>
      <c r="FN352" s="2"/>
      <c r="FO352" s="2"/>
      <c r="FP352" s="2"/>
      <c r="FQ352" s="2"/>
      <c r="FR352" s="2"/>
      <c r="FS352" s="2"/>
      <c r="FT352" s="2"/>
      <c r="FU352" s="2"/>
      <c r="FV352" s="2"/>
      <c r="FW352" s="2"/>
      <c r="FX352" s="2"/>
      <c r="FY352" s="2"/>
      <c r="FZ352" s="2"/>
      <c r="GA352" s="2"/>
      <c r="GB352" s="2"/>
      <c r="GC352" s="2"/>
      <c r="GD352" s="2"/>
      <c r="GE352" s="2"/>
      <c r="GF352" s="2"/>
      <c r="GG352" s="2"/>
      <c r="GH352" s="2"/>
      <c r="GI352" s="2"/>
      <c r="GJ352" s="2"/>
      <c r="GK352" s="2"/>
      <c r="GL352" s="2"/>
      <c r="GM352" s="2"/>
      <c r="GN352" s="2"/>
      <c r="GO352" s="2"/>
      <c r="GP352" s="2"/>
      <c r="GQ352" s="2"/>
      <c r="GR352" s="2"/>
      <c r="GS352" s="2"/>
      <c r="GT352" s="2"/>
      <c r="GU352" s="2"/>
      <c r="GV352" s="2"/>
      <c r="GW352" s="2"/>
      <c r="GX352" s="2"/>
      <c r="GY352" s="2"/>
      <c r="GZ352" s="2"/>
      <c r="HA352" s="2"/>
      <c r="HB352" s="2"/>
      <c r="HC352" s="2"/>
      <c r="HD352" s="2"/>
      <c r="HE352" s="2"/>
      <c r="HF352" s="2"/>
      <c r="HG352" s="2"/>
      <c r="HH352" s="2"/>
      <c r="HI352" s="2"/>
      <c r="HJ352" s="2"/>
      <c r="HK352" s="2"/>
      <c r="HL352" s="2"/>
      <c r="HM352" s="2"/>
      <c r="HN352" s="2"/>
      <c r="HO352" s="2"/>
      <c r="HP352" s="2"/>
      <c r="HQ352" s="2"/>
      <c r="HR352" s="2"/>
      <c r="HS352" s="2"/>
      <c r="HT352" s="2"/>
      <c r="HU352" s="2"/>
      <c r="HV352" s="2"/>
      <c r="HW352" s="2"/>
      <c r="HX352" s="2"/>
      <c r="HY352" s="2"/>
      <c r="HZ352" s="2"/>
      <c r="IA352" s="2"/>
      <c r="IB352" s="2"/>
      <c r="IC352" s="2"/>
    </row>
    <row r="353" spans="1:237" x14ac:dyDescent="0.2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  <c r="ES353" s="2"/>
      <c r="ET353" s="2"/>
      <c r="EU353" s="2"/>
      <c r="EV353" s="2"/>
      <c r="EW353" s="2"/>
      <c r="EX353" s="2"/>
      <c r="EY353" s="2"/>
      <c r="EZ353" s="2"/>
      <c r="FA353" s="2"/>
      <c r="FB353" s="2"/>
      <c r="FC353" s="2"/>
      <c r="FD353" s="2"/>
      <c r="FE353" s="2"/>
      <c r="FF353" s="2"/>
      <c r="FG353" s="2"/>
      <c r="FH353" s="2"/>
      <c r="FI353" s="2"/>
      <c r="FJ353" s="2"/>
      <c r="FK353" s="2"/>
      <c r="FL353" s="2"/>
      <c r="FM353" s="2"/>
      <c r="FN353" s="2"/>
      <c r="FO353" s="2"/>
      <c r="FP353" s="2"/>
      <c r="FQ353" s="2"/>
      <c r="FR353" s="2"/>
      <c r="FS353" s="2"/>
      <c r="FT353" s="2"/>
      <c r="FU353" s="2"/>
      <c r="FV353" s="2"/>
      <c r="FW353" s="2"/>
      <c r="FX353" s="2"/>
      <c r="FY353" s="2"/>
      <c r="FZ353" s="2"/>
      <c r="GA353" s="2"/>
      <c r="GB353" s="2"/>
      <c r="GC353" s="2"/>
      <c r="GD353" s="2"/>
      <c r="GE353" s="2"/>
      <c r="GF353" s="2"/>
      <c r="GG353" s="2"/>
      <c r="GH353" s="2"/>
      <c r="GI353" s="2"/>
      <c r="GJ353" s="2"/>
      <c r="GK353" s="2"/>
      <c r="GL353" s="2"/>
      <c r="GM353" s="2"/>
      <c r="GN353" s="2"/>
      <c r="GO353" s="2"/>
      <c r="GP353" s="2"/>
      <c r="GQ353" s="2"/>
      <c r="GR353" s="2"/>
      <c r="GS353" s="2"/>
      <c r="GT353" s="2"/>
      <c r="GU353" s="2"/>
      <c r="GV353" s="2"/>
      <c r="GW353" s="2"/>
      <c r="GX353" s="2"/>
      <c r="GY353" s="2"/>
      <c r="GZ353" s="2"/>
      <c r="HA353" s="2"/>
      <c r="HB353" s="2"/>
      <c r="HC353" s="2"/>
      <c r="HD353" s="2"/>
      <c r="HE353" s="2"/>
      <c r="HF353" s="2"/>
      <c r="HG353" s="2"/>
      <c r="HH353" s="2"/>
      <c r="HI353" s="2"/>
      <c r="HJ353" s="2"/>
      <c r="HK353" s="2"/>
      <c r="HL353" s="2"/>
      <c r="HM353" s="2"/>
      <c r="HN353" s="2"/>
      <c r="HO353" s="2"/>
      <c r="HP353" s="2"/>
      <c r="HQ353" s="2"/>
      <c r="HR353" s="2"/>
      <c r="HS353" s="2"/>
      <c r="HT353" s="2"/>
      <c r="HU353" s="2"/>
      <c r="HV353" s="2"/>
      <c r="HW353" s="2"/>
      <c r="HX353" s="2"/>
      <c r="HY353" s="2"/>
      <c r="HZ353" s="2"/>
      <c r="IA353" s="2"/>
      <c r="IB353" s="2"/>
      <c r="IC353" s="2"/>
    </row>
    <row r="354" spans="1:237" x14ac:dyDescent="0.2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  <c r="ES354" s="2"/>
      <c r="ET354" s="2"/>
      <c r="EU354" s="2"/>
      <c r="EV354" s="2"/>
      <c r="EW354" s="2"/>
      <c r="EX354" s="2"/>
      <c r="EY354" s="2"/>
      <c r="EZ354" s="2"/>
      <c r="FA354" s="2"/>
      <c r="FB354" s="2"/>
      <c r="FC354" s="2"/>
      <c r="FD354" s="2"/>
      <c r="FE354" s="2"/>
      <c r="FF354" s="2"/>
      <c r="FG354" s="2"/>
      <c r="FH354" s="2"/>
      <c r="FI354" s="2"/>
      <c r="FJ354" s="2"/>
      <c r="FK354" s="2"/>
      <c r="FL354" s="2"/>
      <c r="FM354" s="2"/>
      <c r="FN354" s="2"/>
      <c r="FO354" s="2"/>
      <c r="FP354" s="2"/>
      <c r="FQ354" s="2"/>
      <c r="FR354" s="2"/>
      <c r="FS354" s="2"/>
      <c r="FT354" s="2"/>
      <c r="FU354" s="2"/>
      <c r="FV354" s="2"/>
      <c r="FW354" s="2"/>
      <c r="FX354" s="2"/>
      <c r="FY354" s="2"/>
      <c r="FZ354" s="2"/>
      <c r="GA354" s="2"/>
      <c r="GB354" s="2"/>
      <c r="GC354" s="2"/>
      <c r="GD354" s="2"/>
      <c r="GE354" s="2"/>
      <c r="GF354" s="2"/>
      <c r="GG354" s="2"/>
      <c r="GH354" s="2"/>
      <c r="GI354" s="2"/>
      <c r="GJ354" s="2"/>
      <c r="GK354" s="2"/>
      <c r="GL354" s="2"/>
      <c r="GM354" s="2"/>
      <c r="GN354" s="2"/>
      <c r="GO354" s="2"/>
      <c r="GP354" s="2"/>
      <c r="GQ354" s="2"/>
      <c r="GR354" s="2"/>
      <c r="GS354" s="2"/>
      <c r="GT354" s="2"/>
      <c r="GU354" s="2"/>
      <c r="GV354" s="2"/>
      <c r="GW354" s="2"/>
      <c r="GX354" s="2"/>
      <c r="GY354" s="2"/>
      <c r="GZ354" s="2"/>
      <c r="HA354" s="2"/>
      <c r="HB354" s="2"/>
      <c r="HC354" s="2"/>
      <c r="HD354" s="2"/>
      <c r="HE354" s="2"/>
      <c r="HF354" s="2"/>
      <c r="HG354" s="2"/>
      <c r="HH354" s="2"/>
      <c r="HI354" s="2"/>
      <c r="HJ354" s="2"/>
      <c r="HK354" s="2"/>
      <c r="HL354" s="2"/>
      <c r="HM354" s="2"/>
      <c r="HN354" s="2"/>
      <c r="HO354" s="2"/>
      <c r="HP354" s="2"/>
      <c r="HQ354" s="2"/>
      <c r="HR354" s="2"/>
      <c r="HS354" s="2"/>
      <c r="HT354" s="2"/>
      <c r="HU354" s="2"/>
      <c r="HV354" s="2"/>
      <c r="HW354" s="2"/>
      <c r="HX354" s="2"/>
      <c r="HY354" s="2"/>
      <c r="HZ354" s="2"/>
      <c r="IA354" s="2"/>
      <c r="IB354" s="2"/>
      <c r="IC354" s="2"/>
    </row>
    <row r="355" spans="1:237" x14ac:dyDescent="0.2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  <c r="ES355" s="2"/>
      <c r="ET355" s="2"/>
      <c r="EU355" s="2"/>
      <c r="EV355" s="2"/>
      <c r="EW355" s="2"/>
      <c r="EX355" s="2"/>
      <c r="EY355" s="2"/>
      <c r="EZ355" s="2"/>
      <c r="FA355" s="2"/>
      <c r="FB355" s="2"/>
      <c r="FC355" s="2"/>
      <c r="FD355" s="2"/>
      <c r="FE355" s="2"/>
      <c r="FF355" s="2"/>
      <c r="FG355" s="2"/>
      <c r="FH355" s="2"/>
      <c r="FI355" s="2"/>
      <c r="FJ355" s="2"/>
      <c r="FK355" s="2"/>
      <c r="FL355" s="2"/>
      <c r="FM355" s="2"/>
      <c r="FN355" s="2"/>
      <c r="FO355" s="2"/>
      <c r="FP355" s="2"/>
      <c r="FQ355" s="2"/>
      <c r="FR355" s="2"/>
      <c r="FS355" s="2"/>
      <c r="FT355" s="2"/>
      <c r="FU355" s="2"/>
      <c r="FV355" s="2"/>
      <c r="FW355" s="2"/>
      <c r="FX355" s="2"/>
      <c r="FY355" s="2"/>
      <c r="FZ355" s="2"/>
      <c r="GA355" s="2"/>
      <c r="GB355" s="2"/>
      <c r="GC355" s="2"/>
      <c r="GD355" s="2"/>
      <c r="GE355" s="2"/>
      <c r="GF355" s="2"/>
      <c r="GG355" s="2"/>
      <c r="GH355" s="2"/>
      <c r="GI355" s="2"/>
      <c r="GJ355" s="2"/>
      <c r="GK355" s="2"/>
      <c r="GL355" s="2"/>
      <c r="GM355" s="2"/>
      <c r="GN355" s="2"/>
      <c r="GO355" s="2"/>
      <c r="GP355" s="2"/>
      <c r="GQ355" s="2"/>
      <c r="GR355" s="2"/>
      <c r="GS355" s="2"/>
      <c r="GT355" s="2"/>
      <c r="GU355" s="2"/>
      <c r="GV355" s="2"/>
      <c r="GW355" s="2"/>
      <c r="GX355" s="2"/>
      <c r="GY355" s="2"/>
      <c r="GZ355" s="2"/>
      <c r="HA355" s="2"/>
      <c r="HB355" s="2"/>
      <c r="HC355" s="2"/>
      <c r="HD355" s="2"/>
      <c r="HE355" s="2"/>
      <c r="HF355" s="2"/>
      <c r="HG355" s="2"/>
      <c r="HH355" s="2"/>
      <c r="HI355" s="2"/>
      <c r="HJ355" s="2"/>
      <c r="HK355" s="2"/>
      <c r="HL355" s="2"/>
      <c r="HM355" s="2"/>
      <c r="HN355" s="2"/>
      <c r="HO355" s="2"/>
      <c r="HP355" s="2"/>
      <c r="HQ355" s="2"/>
      <c r="HR355" s="2"/>
      <c r="HS355" s="2"/>
      <c r="HT355" s="2"/>
      <c r="HU355" s="2"/>
      <c r="HV355" s="2"/>
      <c r="HW355" s="2"/>
      <c r="HX355" s="2"/>
      <c r="HY355" s="2"/>
      <c r="HZ355" s="2"/>
      <c r="IA355" s="2"/>
      <c r="IB355" s="2"/>
      <c r="IC355" s="2"/>
    </row>
    <row r="356" spans="1:237" x14ac:dyDescent="0.2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  <c r="ES356" s="2"/>
      <c r="ET356" s="2"/>
      <c r="EU356" s="2"/>
      <c r="EV356" s="2"/>
      <c r="EW356" s="2"/>
      <c r="EX356" s="2"/>
      <c r="EY356" s="2"/>
      <c r="EZ356" s="2"/>
      <c r="FA356" s="2"/>
      <c r="FB356" s="2"/>
      <c r="FC356" s="2"/>
      <c r="FD356" s="2"/>
      <c r="FE356" s="2"/>
      <c r="FF356" s="2"/>
      <c r="FG356" s="2"/>
      <c r="FH356" s="2"/>
      <c r="FI356" s="2"/>
      <c r="FJ356" s="2"/>
      <c r="FK356" s="2"/>
      <c r="FL356" s="2"/>
      <c r="FM356" s="2"/>
      <c r="FN356" s="2"/>
      <c r="FO356" s="2"/>
      <c r="FP356" s="2"/>
      <c r="FQ356" s="2"/>
      <c r="FR356" s="2"/>
      <c r="FS356" s="2"/>
      <c r="FT356" s="2"/>
      <c r="FU356" s="2"/>
      <c r="FV356" s="2"/>
      <c r="FW356" s="2"/>
      <c r="FX356" s="2"/>
      <c r="FY356" s="2"/>
      <c r="FZ356" s="2"/>
      <c r="GA356" s="2"/>
      <c r="GB356" s="2"/>
      <c r="GC356" s="2"/>
      <c r="GD356" s="2"/>
      <c r="GE356" s="2"/>
      <c r="GF356" s="2"/>
      <c r="GG356" s="2"/>
      <c r="GH356" s="2"/>
      <c r="GI356" s="2"/>
      <c r="GJ356" s="2"/>
      <c r="GK356" s="2"/>
      <c r="GL356" s="2"/>
      <c r="GM356" s="2"/>
      <c r="GN356" s="2"/>
      <c r="GO356" s="2"/>
      <c r="GP356" s="2"/>
      <c r="GQ356" s="2"/>
      <c r="GR356" s="2"/>
      <c r="GS356" s="2"/>
      <c r="GT356" s="2"/>
      <c r="GU356" s="2"/>
      <c r="GV356" s="2"/>
      <c r="GW356" s="2"/>
      <c r="GX356" s="2"/>
      <c r="GY356" s="2"/>
      <c r="GZ356" s="2"/>
      <c r="HA356" s="2"/>
      <c r="HB356" s="2"/>
      <c r="HC356" s="2"/>
      <c r="HD356" s="2"/>
      <c r="HE356" s="2"/>
      <c r="HF356" s="2"/>
      <c r="HG356" s="2"/>
      <c r="HH356" s="2"/>
      <c r="HI356" s="2"/>
      <c r="HJ356" s="2"/>
      <c r="HK356" s="2"/>
      <c r="HL356" s="2"/>
      <c r="HM356" s="2"/>
      <c r="HN356" s="2"/>
      <c r="HO356" s="2"/>
      <c r="HP356" s="2"/>
      <c r="HQ356" s="2"/>
      <c r="HR356" s="2"/>
      <c r="HS356" s="2"/>
      <c r="HT356" s="2"/>
      <c r="HU356" s="2"/>
      <c r="HV356" s="2"/>
      <c r="HW356" s="2"/>
      <c r="HX356" s="2"/>
      <c r="HY356" s="2"/>
      <c r="HZ356" s="2"/>
      <c r="IA356" s="2"/>
      <c r="IB356" s="2"/>
      <c r="IC356" s="2"/>
    </row>
    <row r="357" spans="1:237" x14ac:dyDescent="0.2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  <c r="ES357" s="2"/>
      <c r="ET357" s="2"/>
      <c r="EU357" s="2"/>
      <c r="EV357" s="2"/>
      <c r="EW357" s="2"/>
      <c r="EX357" s="2"/>
      <c r="EY357" s="2"/>
      <c r="EZ357" s="2"/>
      <c r="FA357" s="2"/>
      <c r="FB357" s="2"/>
      <c r="FC357" s="2"/>
      <c r="FD357" s="2"/>
      <c r="FE357" s="2"/>
      <c r="FF357" s="2"/>
      <c r="FG357" s="2"/>
      <c r="FH357" s="2"/>
      <c r="FI357" s="2"/>
      <c r="FJ357" s="2"/>
      <c r="FK357" s="2"/>
      <c r="FL357" s="2"/>
      <c r="FM357" s="2"/>
      <c r="FN357" s="2"/>
      <c r="FO357" s="2"/>
      <c r="FP357" s="2"/>
      <c r="FQ357" s="2"/>
      <c r="FR357" s="2"/>
      <c r="FS357" s="2"/>
      <c r="FT357" s="2"/>
      <c r="FU357" s="2"/>
      <c r="FV357" s="2"/>
      <c r="FW357" s="2"/>
      <c r="FX357" s="2"/>
      <c r="FY357" s="2"/>
      <c r="FZ357" s="2"/>
      <c r="GA357" s="2"/>
      <c r="GB357" s="2"/>
      <c r="GC357" s="2"/>
      <c r="GD357" s="2"/>
      <c r="GE357" s="2"/>
      <c r="GF357" s="2"/>
      <c r="GG357" s="2"/>
      <c r="GH357" s="2"/>
      <c r="GI357" s="2"/>
      <c r="GJ357" s="2"/>
      <c r="GK357" s="2"/>
      <c r="GL357" s="2"/>
      <c r="GM357" s="2"/>
      <c r="GN357" s="2"/>
      <c r="GO357" s="2"/>
      <c r="GP357" s="2"/>
      <c r="GQ357" s="2"/>
      <c r="GR357" s="2"/>
      <c r="GS357" s="2"/>
      <c r="GT357" s="2"/>
      <c r="GU357" s="2"/>
      <c r="GV357" s="2"/>
      <c r="GW357" s="2"/>
      <c r="GX357" s="2"/>
      <c r="GY357" s="2"/>
      <c r="GZ357" s="2"/>
      <c r="HA357" s="2"/>
      <c r="HB357" s="2"/>
      <c r="HC357" s="2"/>
      <c r="HD357" s="2"/>
      <c r="HE357" s="2"/>
      <c r="HF357" s="2"/>
      <c r="HG357" s="2"/>
      <c r="HH357" s="2"/>
      <c r="HI357" s="2"/>
      <c r="HJ357" s="2"/>
      <c r="HK357" s="2"/>
      <c r="HL357" s="2"/>
      <c r="HM357" s="2"/>
      <c r="HN357" s="2"/>
      <c r="HO357" s="2"/>
      <c r="HP357" s="2"/>
      <c r="HQ357" s="2"/>
      <c r="HR357" s="2"/>
      <c r="HS357" s="2"/>
      <c r="HT357" s="2"/>
      <c r="HU357" s="2"/>
      <c r="HV357" s="2"/>
      <c r="HW357" s="2"/>
      <c r="HX357" s="2"/>
      <c r="HY357" s="2"/>
      <c r="HZ357" s="2"/>
      <c r="IA357" s="2"/>
      <c r="IB357" s="2"/>
      <c r="IC357" s="2"/>
    </row>
    <row r="358" spans="1:237" x14ac:dyDescent="0.2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  <c r="ES358" s="2"/>
      <c r="ET358" s="2"/>
      <c r="EU358" s="2"/>
      <c r="EV358" s="2"/>
      <c r="EW358" s="2"/>
      <c r="EX358" s="2"/>
      <c r="EY358" s="2"/>
      <c r="EZ358" s="2"/>
      <c r="FA358" s="2"/>
      <c r="FB358" s="2"/>
      <c r="FC358" s="2"/>
      <c r="FD358" s="2"/>
      <c r="FE358" s="2"/>
      <c r="FF358" s="2"/>
      <c r="FG358" s="2"/>
      <c r="FH358" s="2"/>
      <c r="FI358" s="2"/>
      <c r="FJ358" s="2"/>
      <c r="FK358" s="2"/>
      <c r="FL358" s="2"/>
      <c r="FM358" s="2"/>
      <c r="FN358" s="2"/>
      <c r="FO358" s="2"/>
      <c r="FP358" s="2"/>
      <c r="FQ358" s="2"/>
      <c r="FR358" s="2"/>
      <c r="FS358" s="2"/>
      <c r="FT358" s="2"/>
      <c r="FU358" s="2"/>
      <c r="FV358" s="2"/>
      <c r="FW358" s="2"/>
      <c r="FX358" s="2"/>
      <c r="FY358" s="2"/>
      <c r="FZ358" s="2"/>
      <c r="GA358" s="2"/>
      <c r="GB358" s="2"/>
      <c r="GC358" s="2"/>
      <c r="GD358" s="2"/>
      <c r="GE358" s="2"/>
      <c r="GF358" s="2"/>
      <c r="GG358" s="2"/>
      <c r="GH358" s="2"/>
      <c r="GI358" s="2"/>
      <c r="GJ358" s="2"/>
      <c r="GK358" s="2"/>
      <c r="GL358" s="2"/>
      <c r="GM358" s="2"/>
      <c r="GN358" s="2"/>
      <c r="GO358" s="2"/>
      <c r="GP358" s="2"/>
      <c r="GQ358" s="2"/>
      <c r="GR358" s="2"/>
      <c r="GS358" s="2"/>
      <c r="GT358" s="2"/>
      <c r="GU358" s="2"/>
      <c r="GV358" s="2"/>
      <c r="GW358" s="2"/>
      <c r="GX358" s="2"/>
      <c r="GY358" s="2"/>
      <c r="GZ358" s="2"/>
      <c r="HA358" s="2"/>
      <c r="HB358" s="2"/>
      <c r="HC358" s="2"/>
      <c r="HD358" s="2"/>
      <c r="HE358" s="2"/>
      <c r="HF358" s="2"/>
      <c r="HG358" s="2"/>
      <c r="HH358" s="2"/>
      <c r="HI358" s="2"/>
      <c r="HJ358" s="2"/>
      <c r="HK358" s="2"/>
      <c r="HL358" s="2"/>
      <c r="HM358" s="2"/>
      <c r="HN358" s="2"/>
      <c r="HO358" s="2"/>
      <c r="HP358" s="2"/>
      <c r="HQ358" s="2"/>
      <c r="HR358" s="2"/>
      <c r="HS358" s="2"/>
      <c r="HT358" s="2"/>
      <c r="HU358" s="2"/>
      <c r="HV358" s="2"/>
      <c r="HW358" s="2"/>
      <c r="HX358" s="2"/>
      <c r="HY358" s="2"/>
      <c r="HZ358" s="2"/>
      <c r="IA358" s="2"/>
      <c r="IB358" s="2"/>
      <c r="IC358" s="2"/>
    </row>
    <row r="359" spans="1:237" x14ac:dyDescent="0.2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  <c r="ES359" s="2"/>
      <c r="ET359" s="2"/>
      <c r="EU359" s="2"/>
      <c r="EV359" s="2"/>
      <c r="EW359" s="2"/>
      <c r="EX359" s="2"/>
      <c r="EY359" s="2"/>
      <c r="EZ359" s="2"/>
      <c r="FA359" s="2"/>
      <c r="FB359" s="2"/>
      <c r="FC359" s="2"/>
      <c r="FD359" s="2"/>
      <c r="FE359" s="2"/>
      <c r="FF359" s="2"/>
      <c r="FG359" s="2"/>
      <c r="FH359" s="2"/>
      <c r="FI359" s="2"/>
      <c r="FJ359" s="2"/>
      <c r="FK359" s="2"/>
      <c r="FL359" s="2"/>
      <c r="FM359" s="2"/>
      <c r="FN359" s="2"/>
      <c r="FO359" s="2"/>
      <c r="FP359" s="2"/>
      <c r="FQ359" s="2"/>
      <c r="FR359" s="2"/>
      <c r="FS359" s="2"/>
      <c r="FT359" s="2"/>
      <c r="FU359" s="2"/>
      <c r="FV359" s="2"/>
      <c r="FW359" s="2"/>
      <c r="FX359" s="2"/>
      <c r="FY359" s="2"/>
      <c r="FZ359" s="2"/>
      <c r="GA359" s="2"/>
      <c r="GB359" s="2"/>
      <c r="GC359" s="2"/>
      <c r="GD359" s="2"/>
      <c r="GE359" s="2"/>
      <c r="GF359" s="2"/>
      <c r="GG359" s="2"/>
      <c r="GH359" s="2"/>
      <c r="GI359" s="2"/>
      <c r="GJ359" s="2"/>
      <c r="GK359" s="2"/>
      <c r="GL359" s="2"/>
      <c r="GM359" s="2"/>
      <c r="GN359" s="2"/>
      <c r="GO359" s="2"/>
      <c r="GP359" s="2"/>
      <c r="GQ359" s="2"/>
      <c r="GR359" s="2"/>
      <c r="GS359" s="2"/>
      <c r="GT359" s="2"/>
      <c r="GU359" s="2"/>
      <c r="GV359" s="2"/>
      <c r="GW359" s="2"/>
      <c r="GX359" s="2"/>
      <c r="GY359" s="2"/>
      <c r="GZ359" s="2"/>
      <c r="HA359" s="2"/>
      <c r="HB359" s="2"/>
      <c r="HC359" s="2"/>
      <c r="HD359" s="2"/>
      <c r="HE359" s="2"/>
      <c r="HF359" s="2"/>
      <c r="HG359" s="2"/>
      <c r="HH359" s="2"/>
      <c r="HI359" s="2"/>
      <c r="HJ359" s="2"/>
      <c r="HK359" s="2"/>
      <c r="HL359" s="2"/>
      <c r="HM359" s="2"/>
      <c r="HN359" s="2"/>
      <c r="HO359" s="2"/>
      <c r="HP359" s="2"/>
      <c r="HQ359" s="2"/>
      <c r="HR359" s="2"/>
      <c r="HS359" s="2"/>
      <c r="HT359" s="2"/>
      <c r="HU359" s="2"/>
      <c r="HV359" s="2"/>
      <c r="HW359" s="2"/>
      <c r="HX359" s="2"/>
      <c r="HY359" s="2"/>
      <c r="HZ359" s="2"/>
      <c r="IA359" s="2"/>
      <c r="IB359" s="2"/>
      <c r="IC359" s="2"/>
    </row>
    <row r="360" spans="1:237" x14ac:dyDescent="0.2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  <c r="ES360" s="2"/>
      <c r="ET360" s="2"/>
      <c r="EU360" s="2"/>
      <c r="EV360" s="2"/>
      <c r="EW360" s="2"/>
      <c r="EX360" s="2"/>
      <c r="EY360" s="2"/>
      <c r="EZ360" s="2"/>
      <c r="FA360" s="2"/>
      <c r="FB360" s="2"/>
      <c r="FC360" s="2"/>
      <c r="FD360" s="2"/>
      <c r="FE360" s="2"/>
      <c r="FF360" s="2"/>
      <c r="FG360" s="2"/>
      <c r="FH360" s="2"/>
      <c r="FI360" s="2"/>
      <c r="FJ360" s="2"/>
      <c r="FK360" s="2"/>
      <c r="FL360" s="2"/>
      <c r="FM360" s="2"/>
      <c r="FN360" s="2"/>
      <c r="FO360" s="2"/>
      <c r="FP360" s="2"/>
      <c r="FQ360" s="2"/>
      <c r="FR360" s="2"/>
      <c r="FS360" s="2"/>
      <c r="FT360" s="2"/>
      <c r="FU360" s="2"/>
      <c r="FV360" s="2"/>
      <c r="FW360" s="2"/>
      <c r="FX360" s="2"/>
      <c r="FY360" s="2"/>
      <c r="FZ360" s="2"/>
      <c r="GA360" s="2"/>
      <c r="GB360" s="2"/>
      <c r="GC360" s="2"/>
      <c r="GD360" s="2"/>
      <c r="GE360" s="2"/>
      <c r="GF360" s="2"/>
      <c r="GG360" s="2"/>
      <c r="GH360" s="2"/>
      <c r="GI360" s="2"/>
      <c r="GJ360" s="2"/>
      <c r="GK360" s="2"/>
      <c r="GL360" s="2"/>
      <c r="GM360" s="2"/>
      <c r="GN360" s="2"/>
      <c r="GO360" s="2"/>
      <c r="GP360" s="2"/>
      <c r="GQ360" s="2"/>
      <c r="GR360" s="2"/>
      <c r="GS360" s="2"/>
      <c r="GT360" s="2"/>
      <c r="GU360" s="2"/>
      <c r="GV360" s="2"/>
      <c r="GW360" s="2"/>
      <c r="GX360" s="2"/>
      <c r="GY360" s="2"/>
      <c r="GZ360" s="2"/>
      <c r="HA360" s="2"/>
      <c r="HB360" s="2"/>
      <c r="HC360" s="2"/>
      <c r="HD360" s="2"/>
      <c r="HE360" s="2"/>
      <c r="HF360" s="2"/>
      <c r="HG360" s="2"/>
      <c r="HH360" s="2"/>
      <c r="HI360" s="2"/>
      <c r="HJ360" s="2"/>
      <c r="HK360" s="2"/>
      <c r="HL360" s="2"/>
      <c r="HM360" s="2"/>
      <c r="HN360" s="2"/>
      <c r="HO360" s="2"/>
      <c r="HP360" s="2"/>
      <c r="HQ360" s="2"/>
      <c r="HR360" s="2"/>
      <c r="HS360" s="2"/>
      <c r="HT360" s="2"/>
      <c r="HU360" s="2"/>
      <c r="HV360" s="2"/>
      <c r="HW360" s="2"/>
      <c r="HX360" s="2"/>
      <c r="HY360" s="2"/>
      <c r="HZ360" s="2"/>
      <c r="IA360" s="2"/>
      <c r="IB360" s="2"/>
      <c r="IC360" s="2"/>
    </row>
    <row r="361" spans="1:237" x14ac:dyDescent="0.2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  <c r="ES361" s="2"/>
      <c r="ET361" s="2"/>
      <c r="EU361" s="2"/>
      <c r="EV361" s="2"/>
      <c r="EW361" s="2"/>
      <c r="EX361" s="2"/>
      <c r="EY361" s="2"/>
      <c r="EZ361" s="2"/>
      <c r="FA361" s="2"/>
      <c r="FB361" s="2"/>
      <c r="FC361" s="2"/>
      <c r="FD361" s="2"/>
      <c r="FE361" s="2"/>
      <c r="FF361" s="2"/>
      <c r="FG361" s="2"/>
      <c r="FH361" s="2"/>
      <c r="FI361" s="2"/>
      <c r="FJ361" s="2"/>
      <c r="FK361" s="2"/>
      <c r="FL361" s="2"/>
      <c r="FM361" s="2"/>
      <c r="FN361" s="2"/>
      <c r="FO361" s="2"/>
      <c r="FP361" s="2"/>
      <c r="FQ361" s="2"/>
      <c r="FR361" s="2"/>
      <c r="FS361" s="2"/>
      <c r="FT361" s="2"/>
      <c r="FU361" s="2"/>
      <c r="FV361" s="2"/>
      <c r="FW361" s="2"/>
      <c r="FX361" s="2"/>
      <c r="FY361" s="2"/>
      <c r="FZ361" s="2"/>
      <c r="GA361" s="2"/>
      <c r="GB361" s="2"/>
      <c r="GC361" s="2"/>
      <c r="GD361" s="2"/>
      <c r="GE361" s="2"/>
      <c r="GF361" s="2"/>
      <c r="GG361" s="2"/>
      <c r="GH361" s="2"/>
      <c r="GI361" s="2"/>
      <c r="GJ361" s="2"/>
      <c r="GK361" s="2"/>
      <c r="GL361" s="2"/>
      <c r="GM361" s="2"/>
      <c r="GN361" s="2"/>
      <c r="GO361" s="2"/>
      <c r="GP361" s="2"/>
      <c r="GQ361" s="2"/>
      <c r="GR361" s="2"/>
      <c r="GS361" s="2"/>
      <c r="GT361" s="2"/>
      <c r="GU361" s="2"/>
      <c r="GV361" s="2"/>
      <c r="GW361" s="2"/>
      <c r="GX361" s="2"/>
      <c r="GY361" s="2"/>
      <c r="GZ361" s="2"/>
      <c r="HA361" s="2"/>
      <c r="HB361" s="2"/>
      <c r="HC361" s="2"/>
      <c r="HD361" s="2"/>
      <c r="HE361" s="2"/>
      <c r="HF361" s="2"/>
      <c r="HG361" s="2"/>
      <c r="HH361" s="2"/>
      <c r="HI361" s="2"/>
      <c r="HJ361" s="2"/>
      <c r="HK361" s="2"/>
      <c r="HL361" s="2"/>
      <c r="HM361" s="2"/>
      <c r="HN361" s="2"/>
      <c r="HO361" s="2"/>
      <c r="HP361" s="2"/>
      <c r="HQ361" s="2"/>
      <c r="HR361" s="2"/>
      <c r="HS361" s="2"/>
      <c r="HT361" s="2"/>
      <c r="HU361" s="2"/>
      <c r="HV361" s="2"/>
      <c r="HW361" s="2"/>
      <c r="HX361" s="2"/>
      <c r="HY361" s="2"/>
      <c r="HZ361" s="2"/>
      <c r="IA361" s="2"/>
      <c r="IB361" s="2"/>
      <c r="IC361" s="2"/>
    </row>
    <row r="362" spans="1:237" x14ac:dyDescent="0.2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  <c r="ES362" s="2"/>
      <c r="ET362" s="2"/>
      <c r="EU362" s="2"/>
      <c r="EV362" s="2"/>
      <c r="EW362" s="2"/>
      <c r="EX362" s="2"/>
      <c r="EY362" s="2"/>
      <c r="EZ362" s="2"/>
      <c r="FA362" s="2"/>
      <c r="FB362" s="2"/>
      <c r="FC362" s="2"/>
      <c r="FD362" s="2"/>
      <c r="FE362" s="2"/>
      <c r="FF362" s="2"/>
      <c r="FG362" s="2"/>
      <c r="FH362" s="2"/>
      <c r="FI362" s="2"/>
      <c r="FJ362" s="2"/>
      <c r="FK362" s="2"/>
      <c r="FL362" s="2"/>
      <c r="FM362" s="2"/>
      <c r="FN362" s="2"/>
      <c r="FO362" s="2"/>
      <c r="FP362" s="2"/>
      <c r="FQ362" s="2"/>
      <c r="FR362" s="2"/>
      <c r="FS362" s="2"/>
      <c r="FT362" s="2"/>
      <c r="FU362" s="2"/>
      <c r="FV362" s="2"/>
      <c r="FW362" s="2"/>
      <c r="FX362" s="2"/>
      <c r="FY362" s="2"/>
      <c r="FZ362" s="2"/>
      <c r="GA362" s="2"/>
      <c r="GB362" s="2"/>
      <c r="GC362" s="2"/>
      <c r="GD362" s="2"/>
      <c r="GE362" s="2"/>
      <c r="GF362" s="2"/>
      <c r="GG362" s="2"/>
      <c r="GH362" s="2"/>
      <c r="GI362" s="2"/>
      <c r="GJ362" s="2"/>
      <c r="GK362" s="2"/>
      <c r="GL362" s="2"/>
      <c r="GM362" s="2"/>
      <c r="GN362" s="2"/>
      <c r="GO362" s="2"/>
      <c r="GP362" s="2"/>
      <c r="GQ362" s="2"/>
      <c r="GR362" s="2"/>
      <c r="GS362" s="2"/>
      <c r="GT362" s="2"/>
      <c r="GU362" s="2"/>
      <c r="GV362" s="2"/>
      <c r="GW362" s="2"/>
      <c r="GX362" s="2"/>
      <c r="GY362" s="2"/>
      <c r="GZ362" s="2"/>
      <c r="HA362" s="2"/>
      <c r="HB362" s="2"/>
      <c r="HC362" s="2"/>
      <c r="HD362" s="2"/>
      <c r="HE362" s="2"/>
      <c r="HF362" s="2"/>
      <c r="HG362" s="2"/>
      <c r="HH362" s="2"/>
      <c r="HI362" s="2"/>
      <c r="HJ362" s="2"/>
      <c r="HK362" s="2"/>
      <c r="HL362" s="2"/>
      <c r="HM362" s="2"/>
      <c r="HN362" s="2"/>
      <c r="HO362" s="2"/>
      <c r="HP362" s="2"/>
      <c r="HQ362" s="2"/>
      <c r="HR362" s="2"/>
      <c r="HS362" s="2"/>
      <c r="HT362" s="2"/>
      <c r="HU362" s="2"/>
      <c r="HV362" s="2"/>
      <c r="HW362" s="2"/>
      <c r="HX362" s="2"/>
      <c r="HY362" s="2"/>
      <c r="HZ362" s="2"/>
      <c r="IA362" s="2"/>
      <c r="IB362" s="2"/>
      <c r="IC362" s="2"/>
    </row>
    <row r="363" spans="1:237" x14ac:dyDescent="0.2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  <c r="ES363" s="2"/>
      <c r="ET363" s="2"/>
      <c r="EU363" s="2"/>
      <c r="EV363" s="2"/>
      <c r="EW363" s="2"/>
      <c r="EX363" s="2"/>
      <c r="EY363" s="2"/>
      <c r="EZ363" s="2"/>
      <c r="FA363" s="2"/>
      <c r="FB363" s="2"/>
      <c r="FC363" s="2"/>
      <c r="FD363" s="2"/>
      <c r="FE363" s="2"/>
      <c r="FF363" s="2"/>
      <c r="FG363" s="2"/>
      <c r="FH363" s="2"/>
      <c r="FI363" s="2"/>
      <c r="FJ363" s="2"/>
      <c r="FK363" s="2"/>
      <c r="FL363" s="2"/>
      <c r="FM363" s="2"/>
      <c r="FN363" s="2"/>
      <c r="FO363" s="2"/>
      <c r="FP363" s="2"/>
      <c r="FQ363" s="2"/>
      <c r="FR363" s="2"/>
      <c r="FS363" s="2"/>
      <c r="FT363" s="2"/>
      <c r="FU363" s="2"/>
      <c r="FV363" s="2"/>
      <c r="FW363" s="2"/>
      <c r="FX363" s="2"/>
      <c r="FY363" s="2"/>
      <c r="FZ363" s="2"/>
      <c r="GA363" s="2"/>
      <c r="GB363" s="2"/>
      <c r="GC363" s="2"/>
      <c r="GD363" s="2"/>
      <c r="GE363" s="2"/>
      <c r="GF363" s="2"/>
      <c r="GG363" s="2"/>
      <c r="GH363" s="2"/>
      <c r="GI363" s="2"/>
      <c r="GJ363" s="2"/>
      <c r="GK363" s="2"/>
      <c r="GL363" s="2"/>
      <c r="GM363" s="2"/>
      <c r="GN363" s="2"/>
      <c r="GO363" s="2"/>
      <c r="GP363" s="2"/>
      <c r="GQ363" s="2"/>
      <c r="GR363" s="2"/>
      <c r="GS363" s="2"/>
      <c r="GT363" s="2"/>
      <c r="GU363" s="2"/>
      <c r="GV363" s="2"/>
      <c r="GW363" s="2"/>
      <c r="GX363" s="2"/>
      <c r="GY363" s="2"/>
      <c r="GZ363" s="2"/>
      <c r="HA363" s="2"/>
      <c r="HB363" s="2"/>
      <c r="HC363" s="2"/>
      <c r="HD363" s="2"/>
      <c r="HE363" s="2"/>
      <c r="HF363" s="2"/>
      <c r="HG363" s="2"/>
      <c r="HH363" s="2"/>
      <c r="HI363" s="2"/>
      <c r="HJ363" s="2"/>
      <c r="HK363" s="2"/>
      <c r="HL363" s="2"/>
      <c r="HM363" s="2"/>
      <c r="HN363" s="2"/>
      <c r="HO363" s="2"/>
      <c r="HP363" s="2"/>
      <c r="HQ363" s="2"/>
      <c r="HR363" s="2"/>
      <c r="HS363" s="2"/>
      <c r="HT363" s="2"/>
      <c r="HU363" s="2"/>
      <c r="HV363" s="2"/>
      <c r="HW363" s="2"/>
      <c r="HX363" s="2"/>
      <c r="HY363" s="2"/>
      <c r="HZ363" s="2"/>
      <c r="IA363" s="2"/>
      <c r="IB363" s="2"/>
      <c r="IC363" s="2"/>
    </row>
    <row r="364" spans="1:237" x14ac:dyDescent="0.2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  <c r="ES364" s="2"/>
      <c r="ET364" s="2"/>
      <c r="EU364" s="2"/>
      <c r="EV364" s="2"/>
      <c r="EW364" s="2"/>
      <c r="EX364" s="2"/>
      <c r="EY364" s="2"/>
      <c r="EZ364" s="2"/>
      <c r="FA364" s="2"/>
      <c r="FB364" s="2"/>
      <c r="FC364" s="2"/>
      <c r="FD364" s="2"/>
      <c r="FE364" s="2"/>
      <c r="FF364" s="2"/>
      <c r="FG364" s="2"/>
      <c r="FH364" s="2"/>
      <c r="FI364" s="2"/>
      <c r="FJ364" s="2"/>
      <c r="FK364" s="2"/>
      <c r="FL364" s="2"/>
      <c r="FM364" s="2"/>
      <c r="FN364" s="2"/>
      <c r="FO364" s="2"/>
      <c r="FP364" s="2"/>
      <c r="FQ364" s="2"/>
      <c r="FR364" s="2"/>
      <c r="FS364" s="2"/>
      <c r="FT364" s="2"/>
      <c r="FU364" s="2"/>
      <c r="FV364" s="2"/>
      <c r="FW364" s="2"/>
      <c r="FX364" s="2"/>
      <c r="FY364" s="2"/>
      <c r="FZ364" s="2"/>
      <c r="GA364" s="2"/>
      <c r="GB364" s="2"/>
      <c r="GC364" s="2"/>
      <c r="GD364" s="2"/>
      <c r="GE364" s="2"/>
      <c r="GF364" s="2"/>
      <c r="GG364" s="2"/>
      <c r="GH364" s="2"/>
      <c r="GI364" s="2"/>
      <c r="GJ364" s="2"/>
      <c r="GK364" s="2"/>
      <c r="GL364" s="2"/>
      <c r="GM364" s="2"/>
      <c r="GN364" s="2"/>
      <c r="GO364" s="2"/>
      <c r="GP364" s="2"/>
      <c r="GQ364" s="2"/>
      <c r="GR364" s="2"/>
      <c r="GS364" s="2"/>
      <c r="GT364" s="2"/>
      <c r="GU364" s="2"/>
      <c r="GV364" s="2"/>
      <c r="GW364" s="2"/>
      <c r="GX364" s="2"/>
      <c r="GY364" s="2"/>
      <c r="GZ364" s="2"/>
      <c r="HA364" s="2"/>
      <c r="HB364" s="2"/>
      <c r="HC364" s="2"/>
      <c r="HD364" s="2"/>
      <c r="HE364" s="2"/>
      <c r="HF364" s="2"/>
      <c r="HG364" s="2"/>
      <c r="HH364" s="2"/>
      <c r="HI364" s="2"/>
      <c r="HJ364" s="2"/>
      <c r="HK364" s="2"/>
      <c r="HL364" s="2"/>
      <c r="HM364" s="2"/>
      <c r="HN364" s="2"/>
      <c r="HO364" s="2"/>
      <c r="HP364" s="2"/>
      <c r="HQ364" s="2"/>
      <c r="HR364" s="2"/>
      <c r="HS364" s="2"/>
      <c r="HT364" s="2"/>
      <c r="HU364" s="2"/>
      <c r="HV364" s="2"/>
      <c r="HW364" s="2"/>
      <c r="HX364" s="2"/>
      <c r="HY364" s="2"/>
      <c r="HZ364" s="2"/>
      <c r="IA364" s="2"/>
      <c r="IB364" s="2"/>
      <c r="IC364" s="2"/>
    </row>
    <row r="365" spans="1:237" x14ac:dyDescent="0.2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  <c r="ES365" s="2"/>
      <c r="ET365" s="2"/>
      <c r="EU365" s="2"/>
      <c r="EV365" s="2"/>
      <c r="EW365" s="2"/>
      <c r="EX365" s="2"/>
      <c r="EY365" s="2"/>
      <c r="EZ365" s="2"/>
      <c r="FA365" s="2"/>
      <c r="FB365" s="2"/>
      <c r="FC365" s="2"/>
      <c r="FD365" s="2"/>
      <c r="FE365" s="2"/>
      <c r="FF365" s="2"/>
      <c r="FG365" s="2"/>
      <c r="FH365" s="2"/>
      <c r="FI365" s="2"/>
      <c r="FJ365" s="2"/>
      <c r="FK365" s="2"/>
      <c r="FL365" s="2"/>
      <c r="FM365" s="2"/>
      <c r="FN365" s="2"/>
      <c r="FO365" s="2"/>
      <c r="FP365" s="2"/>
      <c r="FQ365" s="2"/>
      <c r="FR365" s="2"/>
      <c r="FS365" s="2"/>
      <c r="FT365" s="2"/>
      <c r="FU365" s="2"/>
      <c r="FV365" s="2"/>
      <c r="FW365" s="2"/>
      <c r="FX365" s="2"/>
      <c r="FY365" s="2"/>
      <c r="FZ365" s="2"/>
      <c r="GA365" s="2"/>
      <c r="GB365" s="2"/>
      <c r="GC365" s="2"/>
      <c r="GD365" s="2"/>
      <c r="GE365" s="2"/>
      <c r="GF365" s="2"/>
      <c r="GG365" s="2"/>
      <c r="GH365" s="2"/>
      <c r="GI365" s="2"/>
      <c r="GJ365" s="2"/>
      <c r="GK365" s="2"/>
      <c r="GL365" s="2"/>
      <c r="GM365" s="2"/>
      <c r="GN365" s="2"/>
      <c r="GO365" s="2"/>
      <c r="GP365" s="2"/>
      <c r="GQ365" s="2"/>
      <c r="GR365" s="2"/>
      <c r="GS365" s="2"/>
      <c r="GT365" s="2"/>
      <c r="GU365" s="2"/>
      <c r="GV365" s="2"/>
      <c r="GW365" s="2"/>
      <c r="GX365" s="2"/>
      <c r="GY365" s="2"/>
      <c r="GZ365" s="2"/>
      <c r="HA365" s="2"/>
      <c r="HB365" s="2"/>
      <c r="HC365" s="2"/>
      <c r="HD365" s="2"/>
      <c r="HE365" s="2"/>
      <c r="HF365" s="2"/>
      <c r="HG365" s="2"/>
      <c r="HH365" s="2"/>
      <c r="HI365" s="2"/>
      <c r="HJ365" s="2"/>
      <c r="HK365" s="2"/>
      <c r="HL365" s="2"/>
      <c r="HM365" s="2"/>
      <c r="HN365" s="2"/>
      <c r="HO365" s="2"/>
      <c r="HP365" s="2"/>
      <c r="HQ365" s="2"/>
      <c r="HR365" s="2"/>
      <c r="HS365" s="2"/>
      <c r="HT365" s="2"/>
      <c r="HU365" s="2"/>
      <c r="HV365" s="2"/>
      <c r="HW365" s="2"/>
      <c r="HX365" s="2"/>
      <c r="HY365" s="2"/>
      <c r="HZ365" s="2"/>
      <c r="IA365" s="2"/>
      <c r="IB365" s="2"/>
      <c r="IC365" s="2"/>
    </row>
    <row r="366" spans="1:237" x14ac:dyDescent="0.2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  <c r="ES366" s="2"/>
      <c r="ET366" s="2"/>
      <c r="EU366" s="2"/>
      <c r="EV366" s="2"/>
      <c r="EW366" s="2"/>
      <c r="EX366" s="2"/>
      <c r="EY366" s="2"/>
      <c r="EZ366" s="2"/>
      <c r="FA366" s="2"/>
      <c r="FB366" s="2"/>
      <c r="FC366" s="2"/>
      <c r="FD366" s="2"/>
      <c r="FE366" s="2"/>
      <c r="FF366" s="2"/>
      <c r="FG366" s="2"/>
      <c r="FH366" s="2"/>
      <c r="FI366" s="2"/>
      <c r="FJ366" s="2"/>
      <c r="FK366" s="2"/>
      <c r="FL366" s="2"/>
      <c r="FM366" s="2"/>
      <c r="FN366" s="2"/>
      <c r="FO366" s="2"/>
      <c r="FP366" s="2"/>
      <c r="FQ366" s="2"/>
      <c r="FR366" s="2"/>
      <c r="FS366" s="2"/>
      <c r="FT366" s="2"/>
      <c r="FU366" s="2"/>
      <c r="FV366" s="2"/>
      <c r="FW366" s="2"/>
      <c r="FX366" s="2"/>
      <c r="FY366" s="2"/>
      <c r="FZ366" s="2"/>
      <c r="GA366" s="2"/>
      <c r="GB366" s="2"/>
      <c r="GC366" s="2"/>
      <c r="GD366" s="2"/>
      <c r="GE366" s="2"/>
      <c r="GF366" s="2"/>
      <c r="GG366" s="2"/>
      <c r="GH366" s="2"/>
      <c r="GI366" s="2"/>
      <c r="GJ366" s="2"/>
      <c r="GK366" s="2"/>
      <c r="GL366" s="2"/>
      <c r="GM366" s="2"/>
      <c r="GN366" s="2"/>
      <c r="GO366" s="2"/>
      <c r="GP366" s="2"/>
      <c r="GQ366" s="2"/>
      <c r="GR366" s="2"/>
      <c r="GS366" s="2"/>
      <c r="GT366" s="2"/>
      <c r="GU366" s="2"/>
      <c r="GV366" s="2"/>
      <c r="GW366" s="2"/>
      <c r="GX366" s="2"/>
      <c r="GY366" s="2"/>
      <c r="GZ366" s="2"/>
      <c r="HA366" s="2"/>
      <c r="HB366" s="2"/>
      <c r="HC366" s="2"/>
      <c r="HD366" s="2"/>
      <c r="HE366" s="2"/>
      <c r="HF366" s="2"/>
      <c r="HG366" s="2"/>
      <c r="HH366" s="2"/>
      <c r="HI366" s="2"/>
      <c r="HJ366" s="2"/>
      <c r="HK366" s="2"/>
      <c r="HL366" s="2"/>
      <c r="HM366" s="2"/>
      <c r="HN366" s="2"/>
      <c r="HO366" s="2"/>
      <c r="HP366" s="2"/>
      <c r="HQ366" s="2"/>
      <c r="HR366" s="2"/>
      <c r="HS366" s="2"/>
      <c r="HT366" s="2"/>
      <c r="HU366" s="2"/>
      <c r="HV366" s="2"/>
      <c r="HW366" s="2"/>
      <c r="HX366" s="2"/>
      <c r="HY366" s="2"/>
      <c r="HZ366" s="2"/>
      <c r="IA366" s="2"/>
      <c r="IB366" s="2"/>
      <c r="IC366" s="2"/>
    </row>
    <row r="367" spans="1:237" x14ac:dyDescent="0.2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  <c r="ES367" s="2"/>
      <c r="ET367" s="2"/>
      <c r="EU367" s="2"/>
      <c r="EV367" s="2"/>
      <c r="EW367" s="2"/>
      <c r="EX367" s="2"/>
      <c r="EY367" s="2"/>
      <c r="EZ367" s="2"/>
      <c r="FA367" s="2"/>
      <c r="FB367" s="2"/>
      <c r="FC367" s="2"/>
      <c r="FD367" s="2"/>
      <c r="FE367" s="2"/>
      <c r="FF367" s="2"/>
      <c r="FG367" s="2"/>
      <c r="FH367" s="2"/>
      <c r="FI367" s="2"/>
      <c r="FJ367" s="2"/>
      <c r="FK367" s="2"/>
      <c r="FL367" s="2"/>
      <c r="FM367" s="2"/>
      <c r="FN367" s="2"/>
      <c r="FO367" s="2"/>
      <c r="FP367" s="2"/>
      <c r="FQ367" s="2"/>
      <c r="FR367" s="2"/>
      <c r="FS367" s="2"/>
      <c r="FT367" s="2"/>
      <c r="FU367" s="2"/>
      <c r="FV367" s="2"/>
      <c r="FW367" s="2"/>
      <c r="FX367" s="2"/>
      <c r="FY367" s="2"/>
      <c r="FZ367" s="2"/>
      <c r="GA367" s="2"/>
      <c r="GB367" s="2"/>
      <c r="GC367" s="2"/>
      <c r="GD367" s="2"/>
      <c r="GE367" s="2"/>
      <c r="GF367" s="2"/>
      <c r="GG367" s="2"/>
      <c r="GH367" s="2"/>
      <c r="GI367" s="2"/>
      <c r="GJ367" s="2"/>
      <c r="GK367" s="2"/>
      <c r="GL367" s="2"/>
      <c r="GM367" s="2"/>
      <c r="GN367" s="2"/>
      <c r="GO367" s="2"/>
      <c r="GP367" s="2"/>
      <c r="GQ367" s="2"/>
      <c r="GR367" s="2"/>
      <c r="GS367" s="2"/>
      <c r="GT367" s="2"/>
      <c r="GU367" s="2"/>
      <c r="GV367" s="2"/>
      <c r="GW367" s="2"/>
      <c r="GX367" s="2"/>
      <c r="GY367" s="2"/>
      <c r="GZ367" s="2"/>
      <c r="HA367" s="2"/>
      <c r="HB367" s="2"/>
      <c r="HC367" s="2"/>
      <c r="HD367" s="2"/>
      <c r="HE367" s="2"/>
      <c r="HF367" s="2"/>
      <c r="HG367" s="2"/>
      <c r="HH367" s="2"/>
      <c r="HI367" s="2"/>
      <c r="HJ367" s="2"/>
      <c r="HK367" s="2"/>
      <c r="HL367" s="2"/>
      <c r="HM367" s="2"/>
      <c r="HN367" s="2"/>
      <c r="HO367" s="2"/>
      <c r="HP367" s="2"/>
      <c r="HQ367" s="2"/>
      <c r="HR367" s="2"/>
      <c r="HS367" s="2"/>
      <c r="HT367" s="2"/>
      <c r="HU367" s="2"/>
      <c r="HV367" s="2"/>
      <c r="HW367" s="2"/>
      <c r="HX367" s="2"/>
      <c r="HY367" s="2"/>
      <c r="HZ367" s="2"/>
      <c r="IA367" s="2"/>
      <c r="IB367" s="2"/>
      <c r="IC367" s="2"/>
    </row>
    <row r="368" spans="1:237" x14ac:dyDescent="0.2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  <c r="ES368" s="2"/>
      <c r="ET368" s="2"/>
      <c r="EU368" s="2"/>
      <c r="EV368" s="2"/>
      <c r="EW368" s="2"/>
      <c r="EX368" s="2"/>
      <c r="EY368" s="2"/>
      <c r="EZ368" s="2"/>
      <c r="FA368" s="2"/>
      <c r="FB368" s="2"/>
      <c r="FC368" s="2"/>
      <c r="FD368" s="2"/>
      <c r="FE368" s="2"/>
      <c r="FF368" s="2"/>
      <c r="FG368" s="2"/>
      <c r="FH368" s="2"/>
      <c r="FI368" s="2"/>
      <c r="FJ368" s="2"/>
      <c r="FK368" s="2"/>
      <c r="FL368" s="2"/>
      <c r="FM368" s="2"/>
      <c r="FN368" s="2"/>
      <c r="FO368" s="2"/>
      <c r="FP368" s="2"/>
      <c r="FQ368" s="2"/>
      <c r="FR368" s="2"/>
      <c r="FS368" s="2"/>
      <c r="FT368" s="2"/>
      <c r="FU368" s="2"/>
      <c r="FV368" s="2"/>
      <c r="FW368" s="2"/>
      <c r="FX368" s="2"/>
      <c r="FY368" s="2"/>
      <c r="FZ368" s="2"/>
      <c r="GA368" s="2"/>
      <c r="GB368" s="2"/>
      <c r="GC368" s="2"/>
      <c r="GD368" s="2"/>
      <c r="GE368" s="2"/>
      <c r="GF368" s="2"/>
      <c r="GG368" s="2"/>
      <c r="GH368" s="2"/>
      <c r="GI368" s="2"/>
      <c r="GJ368" s="2"/>
      <c r="GK368" s="2"/>
      <c r="GL368" s="2"/>
      <c r="GM368" s="2"/>
      <c r="GN368" s="2"/>
      <c r="GO368" s="2"/>
      <c r="GP368" s="2"/>
      <c r="GQ368" s="2"/>
      <c r="GR368" s="2"/>
      <c r="GS368" s="2"/>
      <c r="GT368" s="2"/>
      <c r="GU368" s="2"/>
      <c r="GV368" s="2"/>
      <c r="GW368" s="2"/>
      <c r="GX368" s="2"/>
      <c r="GY368" s="2"/>
      <c r="GZ368" s="2"/>
      <c r="HA368" s="2"/>
      <c r="HB368" s="2"/>
      <c r="HC368" s="2"/>
      <c r="HD368" s="2"/>
      <c r="HE368" s="2"/>
      <c r="HF368" s="2"/>
      <c r="HG368" s="2"/>
      <c r="HH368" s="2"/>
      <c r="HI368" s="2"/>
      <c r="HJ368" s="2"/>
      <c r="HK368" s="2"/>
      <c r="HL368" s="2"/>
      <c r="HM368" s="2"/>
      <c r="HN368" s="2"/>
      <c r="HO368" s="2"/>
      <c r="HP368" s="2"/>
      <c r="HQ368" s="2"/>
      <c r="HR368" s="2"/>
      <c r="HS368" s="2"/>
      <c r="HT368" s="2"/>
      <c r="HU368" s="2"/>
      <c r="HV368" s="2"/>
      <c r="HW368" s="2"/>
      <c r="HX368" s="2"/>
      <c r="HY368" s="2"/>
      <c r="HZ368" s="2"/>
      <c r="IA368" s="2"/>
      <c r="IB368" s="2"/>
      <c r="IC368" s="2"/>
    </row>
    <row r="369" spans="1:237" x14ac:dyDescent="0.2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  <c r="ES369" s="2"/>
      <c r="ET369" s="2"/>
      <c r="EU369" s="2"/>
      <c r="EV369" s="2"/>
      <c r="EW369" s="2"/>
      <c r="EX369" s="2"/>
      <c r="EY369" s="2"/>
      <c r="EZ369" s="2"/>
      <c r="FA369" s="2"/>
      <c r="FB369" s="2"/>
      <c r="FC369" s="2"/>
      <c r="FD369" s="2"/>
      <c r="FE369" s="2"/>
      <c r="FF369" s="2"/>
      <c r="FG369" s="2"/>
      <c r="FH369" s="2"/>
      <c r="FI369" s="2"/>
      <c r="FJ369" s="2"/>
      <c r="FK369" s="2"/>
      <c r="FL369" s="2"/>
      <c r="FM369" s="2"/>
      <c r="FN369" s="2"/>
      <c r="FO369" s="2"/>
      <c r="FP369" s="2"/>
      <c r="FQ369" s="2"/>
      <c r="FR369" s="2"/>
      <c r="FS369" s="2"/>
      <c r="FT369" s="2"/>
      <c r="FU369" s="2"/>
      <c r="FV369" s="2"/>
      <c r="FW369" s="2"/>
      <c r="FX369" s="2"/>
      <c r="FY369" s="2"/>
      <c r="FZ369" s="2"/>
      <c r="GA369" s="2"/>
      <c r="GB369" s="2"/>
      <c r="GC369" s="2"/>
      <c r="GD369" s="2"/>
      <c r="GE369" s="2"/>
      <c r="GF369" s="2"/>
      <c r="GG369" s="2"/>
      <c r="GH369" s="2"/>
      <c r="GI369" s="2"/>
      <c r="GJ369" s="2"/>
      <c r="GK369" s="2"/>
      <c r="GL369" s="2"/>
      <c r="GM369" s="2"/>
      <c r="GN369" s="2"/>
      <c r="GO369" s="2"/>
      <c r="GP369" s="2"/>
      <c r="GQ369" s="2"/>
      <c r="GR369" s="2"/>
      <c r="GS369" s="2"/>
      <c r="GT369" s="2"/>
      <c r="GU369" s="2"/>
      <c r="GV369" s="2"/>
      <c r="GW369" s="2"/>
      <c r="GX369" s="2"/>
      <c r="GY369" s="2"/>
      <c r="GZ369" s="2"/>
      <c r="HA369" s="2"/>
      <c r="HB369" s="2"/>
      <c r="HC369" s="2"/>
      <c r="HD369" s="2"/>
      <c r="HE369" s="2"/>
      <c r="HF369" s="2"/>
      <c r="HG369" s="2"/>
      <c r="HH369" s="2"/>
      <c r="HI369" s="2"/>
      <c r="HJ369" s="2"/>
      <c r="HK369" s="2"/>
      <c r="HL369" s="2"/>
      <c r="HM369" s="2"/>
      <c r="HN369" s="2"/>
      <c r="HO369" s="2"/>
      <c r="HP369" s="2"/>
      <c r="HQ369" s="2"/>
      <c r="HR369" s="2"/>
      <c r="HS369" s="2"/>
      <c r="HT369" s="2"/>
      <c r="HU369" s="2"/>
      <c r="HV369" s="2"/>
      <c r="HW369" s="2"/>
      <c r="HX369" s="2"/>
      <c r="HY369" s="2"/>
      <c r="HZ369" s="2"/>
      <c r="IA369" s="2"/>
      <c r="IB369" s="2"/>
      <c r="IC369" s="2"/>
    </row>
    <row r="370" spans="1:237" x14ac:dyDescent="0.2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  <c r="ES370" s="2"/>
      <c r="ET370" s="2"/>
      <c r="EU370" s="2"/>
      <c r="EV370" s="2"/>
      <c r="EW370" s="2"/>
      <c r="EX370" s="2"/>
      <c r="EY370" s="2"/>
      <c r="EZ370" s="2"/>
      <c r="FA370" s="2"/>
      <c r="FB370" s="2"/>
      <c r="FC370" s="2"/>
      <c r="FD370" s="2"/>
      <c r="FE370" s="2"/>
      <c r="FF370" s="2"/>
      <c r="FG370" s="2"/>
      <c r="FH370" s="2"/>
      <c r="FI370" s="2"/>
      <c r="FJ370" s="2"/>
      <c r="FK370" s="2"/>
      <c r="FL370" s="2"/>
      <c r="FM370" s="2"/>
      <c r="FN370" s="2"/>
      <c r="FO370" s="2"/>
      <c r="FP370" s="2"/>
      <c r="FQ370" s="2"/>
      <c r="FR370" s="2"/>
      <c r="FS370" s="2"/>
      <c r="FT370" s="2"/>
      <c r="FU370" s="2"/>
      <c r="FV370" s="2"/>
      <c r="FW370" s="2"/>
      <c r="FX370" s="2"/>
      <c r="FY370" s="2"/>
      <c r="FZ370" s="2"/>
      <c r="GA370" s="2"/>
      <c r="GB370" s="2"/>
      <c r="GC370" s="2"/>
      <c r="GD370" s="2"/>
      <c r="GE370" s="2"/>
      <c r="GF370" s="2"/>
      <c r="GG370" s="2"/>
      <c r="GH370" s="2"/>
      <c r="GI370" s="2"/>
      <c r="GJ370" s="2"/>
      <c r="GK370" s="2"/>
      <c r="GL370" s="2"/>
      <c r="GM370" s="2"/>
      <c r="GN370" s="2"/>
      <c r="GO370" s="2"/>
      <c r="GP370" s="2"/>
      <c r="GQ370" s="2"/>
      <c r="GR370" s="2"/>
      <c r="GS370" s="2"/>
      <c r="GT370" s="2"/>
      <c r="GU370" s="2"/>
      <c r="GV370" s="2"/>
      <c r="GW370" s="2"/>
      <c r="GX370" s="2"/>
      <c r="GY370" s="2"/>
      <c r="GZ370" s="2"/>
      <c r="HA370" s="2"/>
      <c r="HB370" s="2"/>
      <c r="HC370" s="2"/>
      <c r="HD370" s="2"/>
      <c r="HE370" s="2"/>
      <c r="HF370" s="2"/>
      <c r="HG370" s="2"/>
      <c r="HH370" s="2"/>
      <c r="HI370" s="2"/>
      <c r="HJ370" s="2"/>
      <c r="HK370" s="2"/>
      <c r="HL370" s="2"/>
      <c r="HM370" s="2"/>
      <c r="HN370" s="2"/>
      <c r="HO370" s="2"/>
      <c r="HP370" s="2"/>
      <c r="HQ370" s="2"/>
      <c r="HR370" s="2"/>
      <c r="HS370" s="2"/>
      <c r="HT370" s="2"/>
      <c r="HU370" s="2"/>
      <c r="HV370" s="2"/>
      <c r="HW370" s="2"/>
      <c r="HX370" s="2"/>
      <c r="HY370" s="2"/>
      <c r="HZ370" s="2"/>
      <c r="IA370" s="2"/>
      <c r="IB370" s="2"/>
      <c r="IC370" s="2"/>
    </row>
    <row r="371" spans="1:237" x14ac:dyDescent="0.2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  <c r="ES371" s="2"/>
      <c r="ET371" s="2"/>
      <c r="EU371" s="2"/>
      <c r="EV371" s="2"/>
      <c r="EW371" s="2"/>
      <c r="EX371" s="2"/>
      <c r="EY371" s="2"/>
      <c r="EZ371" s="2"/>
      <c r="FA371" s="2"/>
      <c r="FB371" s="2"/>
      <c r="FC371" s="2"/>
      <c r="FD371" s="2"/>
      <c r="FE371" s="2"/>
      <c r="FF371" s="2"/>
      <c r="FG371" s="2"/>
      <c r="FH371" s="2"/>
      <c r="FI371" s="2"/>
      <c r="FJ371" s="2"/>
      <c r="FK371" s="2"/>
      <c r="FL371" s="2"/>
      <c r="FM371" s="2"/>
      <c r="FN371" s="2"/>
      <c r="FO371" s="2"/>
      <c r="FP371" s="2"/>
      <c r="FQ371" s="2"/>
      <c r="FR371" s="2"/>
      <c r="FS371" s="2"/>
      <c r="FT371" s="2"/>
      <c r="FU371" s="2"/>
      <c r="FV371" s="2"/>
      <c r="FW371" s="2"/>
      <c r="FX371" s="2"/>
      <c r="FY371" s="2"/>
      <c r="FZ371" s="2"/>
      <c r="GA371" s="2"/>
      <c r="GB371" s="2"/>
      <c r="GC371" s="2"/>
      <c r="GD371" s="2"/>
      <c r="GE371" s="2"/>
      <c r="GF371" s="2"/>
      <c r="GG371" s="2"/>
      <c r="GH371" s="2"/>
      <c r="GI371" s="2"/>
      <c r="GJ371" s="2"/>
      <c r="GK371" s="2"/>
      <c r="GL371" s="2"/>
      <c r="GM371" s="2"/>
      <c r="GN371" s="2"/>
      <c r="GO371" s="2"/>
      <c r="GP371" s="2"/>
      <c r="GQ371" s="2"/>
      <c r="GR371" s="2"/>
      <c r="GS371" s="2"/>
      <c r="GT371" s="2"/>
      <c r="GU371" s="2"/>
      <c r="GV371" s="2"/>
      <c r="GW371" s="2"/>
      <c r="GX371" s="2"/>
      <c r="GY371" s="2"/>
      <c r="GZ371" s="2"/>
      <c r="HA371" s="2"/>
      <c r="HB371" s="2"/>
      <c r="HC371" s="2"/>
      <c r="HD371" s="2"/>
      <c r="HE371" s="2"/>
      <c r="HF371" s="2"/>
      <c r="HG371" s="2"/>
      <c r="HH371" s="2"/>
      <c r="HI371" s="2"/>
      <c r="HJ371" s="2"/>
      <c r="HK371" s="2"/>
      <c r="HL371" s="2"/>
      <c r="HM371" s="2"/>
      <c r="HN371" s="2"/>
      <c r="HO371" s="2"/>
      <c r="HP371" s="2"/>
      <c r="HQ371" s="2"/>
      <c r="HR371" s="2"/>
      <c r="HS371" s="2"/>
      <c r="HT371" s="2"/>
      <c r="HU371" s="2"/>
      <c r="HV371" s="2"/>
      <c r="HW371" s="2"/>
      <c r="HX371" s="2"/>
      <c r="HY371" s="2"/>
      <c r="HZ371" s="2"/>
      <c r="IA371" s="2"/>
      <c r="IB371" s="2"/>
      <c r="IC371" s="2"/>
    </row>
    <row r="372" spans="1:237" x14ac:dyDescent="0.2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  <c r="ES372" s="2"/>
      <c r="ET372" s="2"/>
      <c r="EU372" s="2"/>
      <c r="EV372" s="2"/>
      <c r="EW372" s="2"/>
      <c r="EX372" s="2"/>
      <c r="EY372" s="2"/>
      <c r="EZ372" s="2"/>
      <c r="FA372" s="2"/>
      <c r="FB372" s="2"/>
      <c r="FC372" s="2"/>
      <c r="FD372" s="2"/>
      <c r="FE372" s="2"/>
      <c r="FF372" s="2"/>
      <c r="FG372" s="2"/>
      <c r="FH372" s="2"/>
      <c r="FI372" s="2"/>
      <c r="FJ372" s="2"/>
      <c r="FK372" s="2"/>
      <c r="FL372" s="2"/>
      <c r="FM372" s="2"/>
      <c r="FN372" s="2"/>
      <c r="FO372" s="2"/>
      <c r="FP372" s="2"/>
      <c r="FQ372" s="2"/>
      <c r="FR372" s="2"/>
      <c r="FS372" s="2"/>
      <c r="FT372" s="2"/>
      <c r="FU372" s="2"/>
      <c r="FV372" s="2"/>
      <c r="FW372" s="2"/>
      <c r="FX372" s="2"/>
      <c r="FY372" s="2"/>
      <c r="FZ372" s="2"/>
      <c r="GA372" s="2"/>
      <c r="GB372" s="2"/>
      <c r="GC372" s="2"/>
      <c r="GD372" s="2"/>
      <c r="GE372" s="2"/>
      <c r="GF372" s="2"/>
      <c r="GG372" s="2"/>
      <c r="GH372" s="2"/>
      <c r="GI372" s="2"/>
      <c r="GJ372" s="2"/>
      <c r="GK372" s="2"/>
      <c r="GL372" s="2"/>
      <c r="GM372" s="2"/>
      <c r="GN372" s="2"/>
      <c r="GO372" s="2"/>
      <c r="GP372" s="2"/>
      <c r="GQ372" s="2"/>
      <c r="GR372" s="2"/>
      <c r="GS372" s="2"/>
      <c r="GT372" s="2"/>
      <c r="GU372" s="2"/>
      <c r="GV372" s="2"/>
      <c r="GW372" s="2"/>
      <c r="GX372" s="2"/>
      <c r="GY372" s="2"/>
      <c r="GZ372" s="2"/>
      <c r="HA372" s="2"/>
      <c r="HB372" s="2"/>
      <c r="HC372" s="2"/>
      <c r="HD372" s="2"/>
      <c r="HE372" s="2"/>
      <c r="HF372" s="2"/>
      <c r="HG372" s="2"/>
      <c r="HH372" s="2"/>
      <c r="HI372" s="2"/>
      <c r="HJ372" s="2"/>
      <c r="HK372" s="2"/>
      <c r="HL372" s="2"/>
      <c r="HM372" s="2"/>
      <c r="HN372" s="2"/>
      <c r="HO372" s="2"/>
      <c r="HP372" s="2"/>
      <c r="HQ372" s="2"/>
      <c r="HR372" s="2"/>
      <c r="HS372" s="2"/>
      <c r="HT372" s="2"/>
      <c r="HU372" s="2"/>
      <c r="HV372" s="2"/>
      <c r="HW372" s="2"/>
      <c r="HX372" s="2"/>
      <c r="HY372" s="2"/>
      <c r="HZ372" s="2"/>
      <c r="IA372" s="2"/>
      <c r="IB372" s="2"/>
      <c r="IC372" s="2"/>
    </row>
    <row r="373" spans="1:237" x14ac:dyDescent="0.2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  <c r="ES373" s="2"/>
      <c r="ET373" s="2"/>
      <c r="EU373" s="2"/>
      <c r="EV373" s="2"/>
      <c r="EW373" s="2"/>
      <c r="EX373" s="2"/>
      <c r="EY373" s="2"/>
      <c r="EZ373" s="2"/>
      <c r="FA373" s="2"/>
      <c r="FB373" s="2"/>
      <c r="FC373" s="2"/>
      <c r="FD373" s="2"/>
      <c r="FE373" s="2"/>
      <c r="FF373" s="2"/>
      <c r="FG373" s="2"/>
      <c r="FH373" s="2"/>
      <c r="FI373" s="2"/>
      <c r="FJ373" s="2"/>
      <c r="FK373" s="2"/>
      <c r="FL373" s="2"/>
      <c r="FM373" s="2"/>
      <c r="FN373" s="2"/>
      <c r="FO373" s="2"/>
      <c r="FP373" s="2"/>
      <c r="FQ373" s="2"/>
      <c r="FR373" s="2"/>
      <c r="FS373" s="2"/>
      <c r="FT373" s="2"/>
      <c r="FU373" s="2"/>
      <c r="FV373" s="2"/>
      <c r="FW373" s="2"/>
      <c r="FX373" s="2"/>
      <c r="FY373" s="2"/>
      <c r="FZ373" s="2"/>
      <c r="GA373" s="2"/>
      <c r="GB373" s="2"/>
      <c r="GC373" s="2"/>
      <c r="GD373" s="2"/>
      <c r="GE373" s="2"/>
      <c r="GF373" s="2"/>
      <c r="GG373" s="2"/>
      <c r="GH373" s="2"/>
      <c r="GI373" s="2"/>
      <c r="GJ373" s="2"/>
      <c r="GK373" s="2"/>
      <c r="GL373" s="2"/>
      <c r="GM373" s="2"/>
      <c r="GN373" s="2"/>
      <c r="GO373" s="2"/>
      <c r="GP373" s="2"/>
      <c r="GQ373" s="2"/>
      <c r="GR373" s="2"/>
      <c r="GS373" s="2"/>
      <c r="GT373" s="2"/>
      <c r="GU373" s="2"/>
      <c r="GV373" s="2"/>
      <c r="GW373" s="2"/>
      <c r="GX373" s="2"/>
      <c r="GY373" s="2"/>
      <c r="GZ373" s="2"/>
      <c r="HA373" s="2"/>
      <c r="HB373" s="2"/>
      <c r="HC373" s="2"/>
      <c r="HD373" s="2"/>
      <c r="HE373" s="2"/>
      <c r="HF373" s="2"/>
      <c r="HG373" s="2"/>
      <c r="HH373" s="2"/>
      <c r="HI373" s="2"/>
      <c r="HJ373" s="2"/>
      <c r="HK373" s="2"/>
      <c r="HL373" s="2"/>
      <c r="HM373" s="2"/>
      <c r="HN373" s="2"/>
      <c r="HO373" s="2"/>
      <c r="HP373" s="2"/>
      <c r="HQ373" s="2"/>
      <c r="HR373" s="2"/>
      <c r="HS373" s="2"/>
      <c r="HT373" s="2"/>
      <c r="HU373" s="2"/>
      <c r="HV373" s="2"/>
      <c r="HW373" s="2"/>
      <c r="HX373" s="2"/>
      <c r="HY373" s="2"/>
      <c r="HZ373" s="2"/>
      <c r="IA373" s="2"/>
      <c r="IB373" s="2"/>
      <c r="IC373" s="2"/>
    </row>
    <row r="374" spans="1:237" x14ac:dyDescent="0.2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  <c r="ES374" s="2"/>
      <c r="ET374" s="2"/>
      <c r="EU374" s="2"/>
      <c r="EV374" s="2"/>
      <c r="EW374" s="2"/>
      <c r="EX374" s="2"/>
      <c r="EY374" s="2"/>
      <c r="EZ374" s="2"/>
      <c r="FA374" s="2"/>
      <c r="FB374" s="2"/>
      <c r="FC374" s="2"/>
      <c r="FD374" s="2"/>
      <c r="FE374" s="2"/>
      <c r="FF374" s="2"/>
      <c r="FG374" s="2"/>
      <c r="FH374" s="2"/>
      <c r="FI374" s="2"/>
      <c r="FJ374" s="2"/>
      <c r="FK374" s="2"/>
      <c r="FL374" s="2"/>
      <c r="FM374" s="2"/>
      <c r="FN374" s="2"/>
      <c r="FO374" s="2"/>
      <c r="FP374" s="2"/>
      <c r="FQ374" s="2"/>
      <c r="FR374" s="2"/>
      <c r="FS374" s="2"/>
      <c r="FT374" s="2"/>
      <c r="FU374" s="2"/>
      <c r="FV374" s="2"/>
      <c r="FW374" s="2"/>
      <c r="FX374" s="2"/>
      <c r="FY374" s="2"/>
      <c r="FZ374" s="2"/>
      <c r="GA374" s="2"/>
      <c r="GB374" s="2"/>
      <c r="GC374" s="2"/>
      <c r="GD374" s="2"/>
      <c r="GE374" s="2"/>
      <c r="GF374" s="2"/>
      <c r="GG374" s="2"/>
      <c r="GH374" s="2"/>
      <c r="GI374" s="2"/>
      <c r="GJ374" s="2"/>
      <c r="GK374" s="2"/>
      <c r="GL374" s="2"/>
      <c r="GM374" s="2"/>
      <c r="GN374" s="2"/>
      <c r="GO374" s="2"/>
      <c r="GP374" s="2"/>
      <c r="GQ374" s="2"/>
      <c r="GR374" s="2"/>
      <c r="GS374" s="2"/>
      <c r="GT374" s="2"/>
      <c r="GU374" s="2"/>
      <c r="GV374" s="2"/>
      <c r="GW374" s="2"/>
      <c r="GX374" s="2"/>
      <c r="GY374" s="2"/>
      <c r="GZ374" s="2"/>
      <c r="HA374" s="2"/>
      <c r="HB374" s="2"/>
      <c r="HC374" s="2"/>
      <c r="HD374" s="2"/>
      <c r="HE374" s="2"/>
      <c r="HF374" s="2"/>
      <c r="HG374" s="2"/>
      <c r="HH374" s="2"/>
      <c r="HI374" s="2"/>
      <c r="HJ374" s="2"/>
      <c r="HK374" s="2"/>
      <c r="HL374" s="2"/>
      <c r="HM374" s="2"/>
      <c r="HN374" s="2"/>
      <c r="HO374" s="2"/>
      <c r="HP374" s="2"/>
      <c r="HQ374" s="2"/>
      <c r="HR374" s="2"/>
      <c r="HS374" s="2"/>
      <c r="HT374" s="2"/>
      <c r="HU374" s="2"/>
      <c r="HV374" s="2"/>
      <c r="HW374" s="2"/>
      <c r="HX374" s="2"/>
      <c r="HY374" s="2"/>
      <c r="HZ374" s="2"/>
      <c r="IA374" s="2"/>
      <c r="IB374" s="2"/>
      <c r="IC374" s="2"/>
    </row>
    <row r="375" spans="1:237" x14ac:dyDescent="0.2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  <c r="ES375" s="2"/>
      <c r="ET375" s="2"/>
      <c r="EU375" s="2"/>
      <c r="EV375" s="2"/>
      <c r="EW375" s="2"/>
      <c r="EX375" s="2"/>
      <c r="EY375" s="2"/>
      <c r="EZ375" s="2"/>
      <c r="FA375" s="2"/>
      <c r="FB375" s="2"/>
      <c r="FC375" s="2"/>
      <c r="FD375" s="2"/>
      <c r="FE375" s="2"/>
      <c r="FF375" s="2"/>
      <c r="FG375" s="2"/>
      <c r="FH375" s="2"/>
      <c r="FI375" s="2"/>
      <c r="FJ375" s="2"/>
      <c r="FK375" s="2"/>
      <c r="FL375" s="2"/>
      <c r="FM375" s="2"/>
      <c r="FN375" s="2"/>
      <c r="FO375" s="2"/>
      <c r="FP375" s="2"/>
      <c r="FQ375" s="2"/>
      <c r="FR375" s="2"/>
      <c r="FS375" s="2"/>
      <c r="FT375" s="2"/>
      <c r="FU375" s="2"/>
      <c r="FV375" s="2"/>
      <c r="FW375" s="2"/>
      <c r="FX375" s="2"/>
      <c r="FY375" s="2"/>
      <c r="FZ375" s="2"/>
      <c r="GA375" s="2"/>
      <c r="GB375" s="2"/>
      <c r="GC375" s="2"/>
      <c r="GD375" s="2"/>
      <c r="GE375" s="2"/>
      <c r="GF375" s="2"/>
      <c r="GG375" s="2"/>
      <c r="GH375" s="2"/>
      <c r="GI375" s="2"/>
      <c r="GJ375" s="2"/>
      <c r="GK375" s="2"/>
      <c r="GL375" s="2"/>
      <c r="GM375" s="2"/>
      <c r="GN375" s="2"/>
      <c r="GO375" s="2"/>
      <c r="GP375" s="2"/>
      <c r="GQ375" s="2"/>
      <c r="GR375" s="2"/>
      <c r="GS375" s="2"/>
      <c r="GT375" s="2"/>
      <c r="GU375" s="2"/>
      <c r="GV375" s="2"/>
      <c r="GW375" s="2"/>
      <c r="GX375" s="2"/>
      <c r="GY375" s="2"/>
      <c r="GZ375" s="2"/>
      <c r="HA375" s="2"/>
      <c r="HB375" s="2"/>
      <c r="HC375" s="2"/>
      <c r="HD375" s="2"/>
      <c r="HE375" s="2"/>
      <c r="HF375" s="2"/>
      <c r="HG375" s="2"/>
      <c r="HH375" s="2"/>
      <c r="HI375" s="2"/>
      <c r="HJ375" s="2"/>
      <c r="HK375" s="2"/>
      <c r="HL375" s="2"/>
      <c r="HM375" s="2"/>
      <c r="HN375" s="2"/>
      <c r="HO375" s="2"/>
      <c r="HP375" s="2"/>
      <c r="HQ375" s="2"/>
      <c r="HR375" s="2"/>
      <c r="HS375" s="2"/>
      <c r="HT375" s="2"/>
      <c r="HU375" s="2"/>
      <c r="HV375" s="2"/>
      <c r="HW375" s="2"/>
      <c r="HX375" s="2"/>
      <c r="HY375" s="2"/>
      <c r="HZ375" s="2"/>
      <c r="IA375" s="2"/>
      <c r="IB375" s="2"/>
      <c r="IC375" s="2"/>
    </row>
    <row r="376" spans="1:237" x14ac:dyDescent="0.2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  <c r="ES376" s="2"/>
      <c r="ET376" s="2"/>
      <c r="EU376" s="2"/>
      <c r="EV376" s="2"/>
      <c r="EW376" s="2"/>
      <c r="EX376" s="2"/>
      <c r="EY376" s="2"/>
      <c r="EZ376" s="2"/>
      <c r="FA376" s="2"/>
      <c r="FB376" s="2"/>
      <c r="FC376" s="2"/>
      <c r="FD376" s="2"/>
      <c r="FE376" s="2"/>
      <c r="FF376" s="2"/>
      <c r="FG376" s="2"/>
      <c r="FH376" s="2"/>
      <c r="FI376" s="2"/>
      <c r="FJ376" s="2"/>
      <c r="FK376" s="2"/>
      <c r="FL376" s="2"/>
      <c r="FM376" s="2"/>
      <c r="FN376" s="2"/>
      <c r="FO376" s="2"/>
      <c r="FP376" s="2"/>
      <c r="FQ376" s="2"/>
      <c r="FR376" s="2"/>
      <c r="FS376" s="2"/>
      <c r="FT376" s="2"/>
      <c r="FU376" s="2"/>
      <c r="FV376" s="2"/>
      <c r="FW376" s="2"/>
      <c r="FX376" s="2"/>
      <c r="FY376" s="2"/>
      <c r="FZ376" s="2"/>
      <c r="GA376" s="2"/>
      <c r="GB376" s="2"/>
      <c r="GC376" s="2"/>
      <c r="GD376" s="2"/>
      <c r="GE376" s="2"/>
      <c r="GF376" s="2"/>
      <c r="GG376" s="2"/>
      <c r="GH376" s="2"/>
      <c r="GI376" s="2"/>
      <c r="GJ376" s="2"/>
      <c r="GK376" s="2"/>
      <c r="GL376" s="2"/>
      <c r="GM376" s="2"/>
      <c r="GN376" s="2"/>
      <c r="GO376" s="2"/>
      <c r="GP376" s="2"/>
      <c r="GQ376" s="2"/>
      <c r="GR376" s="2"/>
      <c r="GS376" s="2"/>
      <c r="GT376" s="2"/>
      <c r="GU376" s="2"/>
      <c r="GV376" s="2"/>
      <c r="GW376" s="2"/>
      <c r="GX376" s="2"/>
      <c r="GY376" s="2"/>
      <c r="GZ376" s="2"/>
      <c r="HA376" s="2"/>
      <c r="HB376" s="2"/>
      <c r="HC376" s="2"/>
      <c r="HD376" s="2"/>
      <c r="HE376" s="2"/>
      <c r="HF376" s="2"/>
      <c r="HG376" s="2"/>
      <c r="HH376" s="2"/>
      <c r="HI376" s="2"/>
      <c r="HJ376" s="2"/>
      <c r="HK376" s="2"/>
      <c r="HL376" s="2"/>
      <c r="HM376" s="2"/>
      <c r="HN376" s="2"/>
      <c r="HO376" s="2"/>
      <c r="HP376" s="2"/>
      <c r="HQ376" s="2"/>
      <c r="HR376" s="2"/>
      <c r="HS376" s="2"/>
      <c r="HT376" s="2"/>
      <c r="HU376" s="2"/>
      <c r="HV376" s="2"/>
      <c r="HW376" s="2"/>
      <c r="HX376" s="2"/>
      <c r="HY376" s="2"/>
      <c r="HZ376" s="2"/>
      <c r="IA376" s="2"/>
      <c r="IB376" s="2"/>
      <c r="IC376" s="2"/>
    </row>
    <row r="377" spans="1:237" x14ac:dyDescent="0.2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  <c r="BD377" s="2"/>
      <c r="BE377" s="2"/>
      <c r="BF377" s="2"/>
      <c r="BG377" s="2"/>
      <c r="BH377" s="2"/>
      <c r="BI377" s="2"/>
      <c r="BJ377" s="2"/>
      <c r="BK377" s="2"/>
      <c r="BL377" s="2"/>
      <c r="BM377" s="2"/>
      <c r="BN377" s="2"/>
      <c r="BO377" s="2"/>
      <c r="BP377" s="2"/>
      <c r="BQ377" s="2"/>
      <c r="BR377" s="2"/>
      <c r="BS377" s="2"/>
      <c r="BT377" s="2"/>
      <c r="BU377" s="2"/>
      <c r="BV377" s="2"/>
      <c r="BW377" s="2"/>
      <c r="BX377" s="2"/>
      <c r="BY377" s="2"/>
      <c r="BZ377" s="2"/>
      <c r="CA377" s="2"/>
      <c r="CB377" s="2"/>
      <c r="CC377" s="2"/>
      <c r="CD377" s="2"/>
      <c r="CE377" s="2"/>
      <c r="CF377" s="2"/>
      <c r="CG377" s="2"/>
      <c r="CH377" s="2"/>
      <c r="CI377" s="2"/>
      <c r="CJ377" s="2"/>
      <c r="CK377" s="2"/>
      <c r="CL377" s="2"/>
      <c r="CM377" s="2"/>
      <c r="CN377" s="2"/>
      <c r="CO377" s="2"/>
      <c r="CP377" s="2"/>
      <c r="CQ377" s="2"/>
      <c r="CR377" s="2"/>
      <c r="CS377" s="2"/>
      <c r="CT377" s="2"/>
      <c r="CU377" s="2"/>
      <c r="CV377" s="2"/>
      <c r="CW377" s="2"/>
      <c r="CX377" s="2"/>
      <c r="CY377" s="2"/>
      <c r="CZ377" s="2"/>
      <c r="DA377" s="2"/>
      <c r="DB377" s="2"/>
      <c r="DC377" s="2"/>
      <c r="DD377" s="2"/>
      <c r="DE377" s="2"/>
      <c r="DF377" s="2"/>
      <c r="DG377" s="2"/>
      <c r="DH377" s="2"/>
      <c r="DI377" s="2"/>
      <c r="DJ377" s="2"/>
      <c r="DK377" s="2"/>
      <c r="DL377" s="2"/>
      <c r="DM377" s="2"/>
      <c r="DN377" s="2"/>
      <c r="DO377" s="2"/>
      <c r="DP377" s="2"/>
      <c r="DQ377" s="2"/>
      <c r="DR377" s="2"/>
      <c r="DS377" s="2"/>
      <c r="DT377" s="2"/>
      <c r="DU377" s="2"/>
      <c r="DV377" s="2"/>
      <c r="DW377" s="2"/>
      <c r="DX377" s="2"/>
      <c r="DY377" s="2"/>
      <c r="DZ377" s="2"/>
      <c r="EA377" s="2"/>
      <c r="EB377" s="2"/>
      <c r="EC377" s="2"/>
      <c r="ED377" s="2"/>
      <c r="EE377" s="2"/>
      <c r="EF377" s="2"/>
      <c r="EG377" s="2"/>
      <c r="EH377" s="2"/>
      <c r="EI377" s="2"/>
      <c r="EJ377" s="2"/>
      <c r="EK377" s="2"/>
      <c r="EL377" s="2"/>
      <c r="EM377" s="2"/>
      <c r="EN377" s="2"/>
      <c r="EO377" s="2"/>
      <c r="EP377" s="2"/>
      <c r="EQ377" s="2"/>
      <c r="ER377" s="2"/>
      <c r="ES377" s="2"/>
      <c r="ET377" s="2"/>
      <c r="EU377" s="2"/>
      <c r="EV377" s="2"/>
      <c r="EW377" s="2"/>
      <c r="EX377" s="2"/>
      <c r="EY377" s="2"/>
      <c r="EZ377" s="2"/>
      <c r="FA377" s="2"/>
      <c r="FB377" s="2"/>
      <c r="FC377" s="2"/>
      <c r="FD377" s="2"/>
      <c r="FE377" s="2"/>
      <c r="FF377" s="2"/>
      <c r="FG377" s="2"/>
      <c r="FH377" s="2"/>
      <c r="FI377" s="2"/>
      <c r="FJ377" s="2"/>
      <c r="FK377" s="2"/>
      <c r="FL377" s="2"/>
      <c r="FM377" s="2"/>
      <c r="FN377" s="2"/>
      <c r="FO377" s="2"/>
      <c r="FP377" s="2"/>
      <c r="FQ377" s="2"/>
      <c r="FR377" s="2"/>
      <c r="FS377" s="2"/>
      <c r="FT377" s="2"/>
      <c r="FU377" s="2"/>
      <c r="FV377" s="2"/>
      <c r="FW377" s="2"/>
      <c r="FX377" s="2"/>
      <c r="FY377" s="2"/>
      <c r="FZ377" s="2"/>
      <c r="GA377" s="2"/>
      <c r="GB377" s="2"/>
      <c r="GC377" s="2"/>
      <c r="GD377" s="2"/>
      <c r="GE377" s="2"/>
      <c r="GF377" s="2"/>
      <c r="GG377" s="2"/>
      <c r="GH377" s="2"/>
      <c r="GI377" s="2"/>
      <c r="GJ377" s="2"/>
      <c r="GK377" s="2"/>
      <c r="GL377" s="2"/>
      <c r="GM377" s="2"/>
      <c r="GN377" s="2"/>
      <c r="GO377" s="2"/>
      <c r="GP377" s="2"/>
      <c r="GQ377" s="2"/>
      <c r="GR377" s="2"/>
      <c r="GS377" s="2"/>
      <c r="GT377" s="2"/>
      <c r="GU377" s="2"/>
      <c r="GV377" s="2"/>
      <c r="GW377" s="2"/>
      <c r="GX377" s="2"/>
      <c r="GY377" s="2"/>
      <c r="GZ377" s="2"/>
      <c r="HA377" s="2"/>
      <c r="HB377" s="2"/>
      <c r="HC377" s="2"/>
      <c r="HD377" s="2"/>
      <c r="HE377" s="2"/>
      <c r="HF377" s="2"/>
      <c r="HG377" s="2"/>
      <c r="HH377" s="2"/>
      <c r="HI377" s="2"/>
      <c r="HJ377" s="2"/>
      <c r="HK377" s="2"/>
      <c r="HL377" s="2"/>
      <c r="HM377" s="2"/>
      <c r="HN377" s="2"/>
      <c r="HO377" s="2"/>
      <c r="HP377" s="2"/>
      <c r="HQ377" s="2"/>
      <c r="HR377" s="2"/>
      <c r="HS377" s="2"/>
      <c r="HT377" s="2"/>
      <c r="HU377" s="2"/>
      <c r="HV377" s="2"/>
      <c r="HW377" s="2"/>
      <c r="HX377" s="2"/>
      <c r="HY377" s="2"/>
      <c r="HZ377" s="2"/>
      <c r="IA377" s="2"/>
      <c r="IB377" s="2"/>
      <c r="IC377" s="2"/>
    </row>
    <row r="378" spans="1:237" x14ac:dyDescent="0.2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  <c r="BC378" s="2"/>
      <c r="BD378" s="2"/>
      <c r="BE378" s="2"/>
      <c r="BF378" s="2"/>
      <c r="BG378" s="2"/>
      <c r="BH378" s="2"/>
      <c r="BI378" s="2"/>
      <c r="BJ378" s="2"/>
      <c r="BK378" s="2"/>
      <c r="BL378" s="2"/>
      <c r="BM378" s="2"/>
      <c r="BN378" s="2"/>
      <c r="BO378" s="2"/>
      <c r="BP378" s="2"/>
      <c r="BQ378" s="2"/>
      <c r="BR378" s="2"/>
      <c r="BS378" s="2"/>
      <c r="BT378" s="2"/>
      <c r="BU378" s="2"/>
      <c r="BV378" s="2"/>
      <c r="BW378" s="2"/>
      <c r="BX378" s="2"/>
      <c r="BY378" s="2"/>
      <c r="BZ378" s="2"/>
      <c r="CA378" s="2"/>
      <c r="CB378" s="2"/>
      <c r="CC378" s="2"/>
      <c r="CD378" s="2"/>
      <c r="CE378" s="2"/>
      <c r="CF378" s="2"/>
      <c r="CG378" s="2"/>
      <c r="CH378" s="2"/>
      <c r="CI378" s="2"/>
      <c r="CJ378" s="2"/>
      <c r="CK378" s="2"/>
      <c r="CL378" s="2"/>
      <c r="CM378" s="2"/>
      <c r="CN378" s="2"/>
      <c r="CO378" s="2"/>
      <c r="CP378" s="2"/>
      <c r="CQ378" s="2"/>
      <c r="CR378" s="2"/>
      <c r="CS378" s="2"/>
      <c r="CT378" s="2"/>
      <c r="CU378" s="2"/>
      <c r="CV378" s="2"/>
      <c r="CW378" s="2"/>
      <c r="CX378" s="2"/>
      <c r="CY378" s="2"/>
      <c r="CZ378" s="2"/>
      <c r="DA378" s="2"/>
      <c r="DB378" s="2"/>
      <c r="DC378" s="2"/>
      <c r="DD378" s="2"/>
      <c r="DE378" s="2"/>
      <c r="DF378" s="2"/>
      <c r="DG378" s="2"/>
      <c r="DH378" s="2"/>
      <c r="DI378" s="2"/>
      <c r="DJ378" s="2"/>
      <c r="DK378" s="2"/>
      <c r="DL378" s="2"/>
      <c r="DM378" s="2"/>
      <c r="DN378" s="2"/>
      <c r="DO378" s="2"/>
      <c r="DP378" s="2"/>
      <c r="DQ378" s="2"/>
      <c r="DR378" s="2"/>
      <c r="DS378" s="2"/>
      <c r="DT378" s="2"/>
      <c r="DU378" s="2"/>
      <c r="DV378" s="2"/>
      <c r="DW378" s="2"/>
      <c r="DX378" s="2"/>
      <c r="DY378" s="2"/>
      <c r="DZ378" s="2"/>
      <c r="EA378" s="2"/>
      <c r="EB378" s="2"/>
      <c r="EC378" s="2"/>
      <c r="ED378" s="2"/>
      <c r="EE378" s="2"/>
      <c r="EF378" s="2"/>
      <c r="EG378" s="2"/>
      <c r="EH378" s="2"/>
      <c r="EI378" s="2"/>
      <c r="EJ378" s="2"/>
      <c r="EK378" s="2"/>
      <c r="EL378" s="2"/>
      <c r="EM378" s="2"/>
      <c r="EN378" s="2"/>
      <c r="EO378" s="2"/>
      <c r="EP378" s="2"/>
      <c r="EQ378" s="2"/>
      <c r="ER378" s="2"/>
      <c r="ES378" s="2"/>
      <c r="ET378" s="2"/>
      <c r="EU378" s="2"/>
      <c r="EV378" s="2"/>
      <c r="EW378" s="2"/>
      <c r="EX378" s="2"/>
      <c r="EY378" s="2"/>
      <c r="EZ378" s="2"/>
      <c r="FA378" s="2"/>
      <c r="FB378" s="2"/>
      <c r="FC378" s="2"/>
      <c r="FD378" s="2"/>
      <c r="FE378" s="2"/>
      <c r="FF378" s="2"/>
      <c r="FG378" s="2"/>
      <c r="FH378" s="2"/>
      <c r="FI378" s="2"/>
      <c r="FJ378" s="2"/>
      <c r="FK378" s="2"/>
      <c r="FL378" s="2"/>
      <c r="FM378" s="2"/>
      <c r="FN378" s="2"/>
      <c r="FO378" s="2"/>
      <c r="FP378" s="2"/>
      <c r="FQ378" s="2"/>
      <c r="FR378" s="2"/>
      <c r="FS378" s="2"/>
      <c r="FT378" s="2"/>
      <c r="FU378" s="2"/>
      <c r="FV378" s="2"/>
      <c r="FW378" s="2"/>
      <c r="FX378" s="2"/>
      <c r="FY378" s="2"/>
      <c r="FZ378" s="2"/>
      <c r="GA378" s="2"/>
      <c r="GB378" s="2"/>
      <c r="GC378" s="2"/>
      <c r="GD378" s="2"/>
      <c r="GE378" s="2"/>
      <c r="GF378" s="2"/>
      <c r="GG378" s="2"/>
      <c r="GH378" s="2"/>
      <c r="GI378" s="2"/>
      <c r="GJ378" s="2"/>
      <c r="GK378" s="2"/>
      <c r="GL378" s="2"/>
      <c r="GM378" s="2"/>
      <c r="GN378" s="2"/>
      <c r="GO378" s="2"/>
      <c r="GP378" s="2"/>
      <c r="GQ378" s="2"/>
      <c r="GR378" s="2"/>
      <c r="GS378" s="2"/>
      <c r="GT378" s="2"/>
      <c r="GU378" s="2"/>
      <c r="GV378" s="2"/>
      <c r="GW378" s="2"/>
      <c r="GX378" s="2"/>
      <c r="GY378" s="2"/>
      <c r="GZ378" s="2"/>
      <c r="HA378" s="2"/>
      <c r="HB378" s="2"/>
      <c r="HC378" s="2"/>
      <c r="HD378" s="2"/>
      <c r="HE378" s="2"/>
      <c r="HF378" s="2"/>
      <c r="HG378" s="2"/>
      <c r="HH378" s="2"/>
      <c r="HI378" s="2"/>
      <c r="HJ378" s="2"/>
      <c r="HK378" s="2"/>
      <c r="HL378" s="2"/>
      <c r="HM378" s="2"/>
      <c r="HN378" s="2"/>
      <c r="HO378" s="2"/>
      <c r="HP378" s="2"/>
      <c r="HQ378" s="2"/>
      <c r="HR378" s="2"/>
      <c r="HS378" s="2"/>
      <c r="HT378" s="2"/>
      <c r="HU378" s="2"/>
      <c r="HV378" s="2"/>
      <c r="HW378" s="2"/>
      <c r="HX378" s="2"/>
      <c r="HY378" s="2"/>
      <c r="HZ378" s="2"/>
      <c r="IA378" s="2"/>
      <c r="IB378" s="2"/>
      <c r="IC378" s="2"/>
    </row>
    <row r="379" spans="1:237" x14ac:dyDescent="0.2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  <c r="EQ379" s="2"/>
      <c r="ER379" s="2"/>
      <c r="ES379" s="2"/>
      <c r="ET379" s="2"/>
      <c r="EU379" s="2"/>
      <c r="EV379" s="2"/>
      <c r="EW379" s="2"/>
      <c r="EX379" s="2"/>
      <c r="EY379" s="2"/>
      <c r="EZ379" s="2"/>
      <c r="FA379" s="2"/>
      <c r="FB379" s="2"/>
      <c r="FC379" s="2"/>
      <c r="FD379" s="2"/>
      <c r="FE379" s="2"/>
      <c r="FF379" s="2"/>
      <c r="FG379" s="2"/>
      <c r="FH379" s="2"/>
      <c r="FI379" s="2"/>
      <c r="FJ379" s="2"/>
      <c r="FK379" s="2"/>
      <c r="FL379" s="2"/>
      <c r="FM379" s="2"/>
      <c r="FN379" s="2"/>
      <c r="FO379" s="2"/>
      <c r="FP379" s="2"/>
      <c r="FQ379" s="2"/>
      <c r="FR379" s="2"/>
      <c r="FS379" s="2"/>
      <c r="FT379" s="2"/>
      <c r="FU379" s="2"/>
      <c r="FV379" s="2"/>
      <c r="FW379" s="2"/>
      <c r="FX379" s="2"/>
      <c r="FY379" s="2"/>
      <c r="FZ379" s="2"/>
      <c r="GA379" s="2"/>
      <c r="GB379" s="2"/>
      <c r="GC379" s="2"/>
      <c r="GD379" s="2"/>
      <c r="GE379" s="2"/>
      <c r="GF379" s="2"/>
      <c r="GG379" s="2"/>
      <c r="GH379" s="2"/>
      <c r="GI379" s="2"/>
      <c r="GJ379" s="2"/>
      <c r="GK379" s="2"/>
      <c r="GL379" s="2"/>
      <c r="GM379" s="2"/>
      <c r="GN379" s="2"/>
      <c r="GO379" s="2"/>
      <c r="GP379" s="2"/>
      <c r="GQ379" s="2"/>
      <c r="GR379" s="2"/>
      <c r="GS379" s="2"/>
      <c r="GT379" s="2"/>
      <c r="GU379" s="2"/>
      <c r="GV379" s="2"/>
      <c r="GW379" s="2"/>
      <c r="GX379" s="2"/>
      <c r="GY379" s="2"/>
      <c r="GZ379" s="2"/>
      <c r="HA379" s="2"/>
      <c r="HB379" s="2"/>
      <c r="HC379" s="2"/>
      <c r="HD379" s="2"/>
      <c r="HE379" s="2"/>
      <c r="HF379" s="2"/>
      <c r="HG379" s="2"/>
      <c r="HH379" s="2"/>
      <c r="HI379" s="2"/>
      <c r="HJ379" s="2"/>
      <c r="HK379" s="2"/>
      <c r="HL379" s="2"/>
      <c r="HM379" s="2"/>
      <c r="HN379" s="2"/>
      <c r="HO379" s="2"/>
      <c r="HP379" s="2"/>
      <c r="HQ379" s="2"/>
      <c r="HR379" s="2"/>
      <c r="HS379" s="2"/>
      <c r="HT379" s="2"/>
      <c r="HU379" s="2"/>
      <c r="HV379" s="2"/>
      <c r="HW379" s="2"/>
      <c r="HX379" s="2"/>
      <c r="HY379" s="2"/>
      <c r="HZ379" s="2"/>
      <c r="IA379" s="2"/>
      <c r="IB379" s="2"/>
      <c r="IC379" s="2"/>
    </row>
    <row r="380" spans="1:237" x14ac:dyDescent="0.2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  <c r="EQ380" s="2"/>
      <c r="ER380" s="2"/>
      <c r="ES380" s="2"/>
      <c r="ET380" s="2"/>
      <c r="EU380" s="2"/>
      <c r="EV380" s="2"/>
      <c r="EW380" s="2"/>
      <c r="EX380" s="2"/>
      <c r="EY380" s="2"/>
      <c r="EZ380" s="2"/>
      <c r="FA380" s="2"/>
      <c r="FB380" s="2"/>
      <c r="FC380" s="2"/>
      <c r="FD380" s="2"/>
      <c r="FE380" s="2"/>
      <c r="FF380" s="2"/>
      <c r="FG380" s="2"/>
      <c r="FH380" s="2"/>
      <c r="FI380" s="2"/>
      <c r="FJ380" s="2"/>
      <c r="FK380" s="2"/>
      <c r="FL380" s="2"/>
      <c r="FM380" s="2"/>
      <c r="FN380" s="2"/>
      <c r="FO380" s="2"/>
      <c r="FP380" s="2"/>
      <c r="FQ380" s="2"/>
      <c r="FR380" s="2"/>
      <c r="FS380" s="2"/>
      <c r="FT380" s="2"/>
      <c r="FU380" s="2"/>
      <c r="FV380" s="2"/>
      <c r="FW380" s="2"/>
      <c r="FX380" s="2"/>
      <c r="FY380" s="2"/>
      <c r="FZ380" s="2"/>
      <c r="GA380" s="2"/>
      <c r="GB380" s="2"/>
      <c r="GC380" s="2"/>
      <c r="GD380" s="2"/>
      <c r="GE380" s="2"/>
      <c r="GF380" s="2"/>
      <c r="GG380" s="2"/>
      <c r="GH380" s="2"/>
      <c r="GI380" s="2"/>
      <c r="GJ380" s="2"/>
      <c r="GK380" s="2"/>
      <c r="GL380" s="2"/>
      <c r="GM380" s="2"/>
      <c r="GN380" s="2"/>
      <c r="GO380" s="2"/>
      <c r="GP380" s="2"/>
      <c r="GQ380" s="2"/>
      <c r="GR380" s="2"/>
      <c r="GS380" s="2"/>
      <c r="GT380" s="2"/>
      <c r="GU380" s="2"/>
      <c r="GV380" s="2"/>
      <c r="GW380" s="2"/>
      <c r="GX380" s="2"/>
      <c r="GY380" s="2"/>
      <c r="GZ380" s="2"/>
      <c r="HA380" s="2"/>
      <c r="HB380" s="2"/>
      <c r="HC380" s="2"/>
      <c r="HD380" s="2"/>
      <c r="HE380" s="2"/>
      <c r="HF380" s="2"/>
      <c r="HG380" s="2"/>
      <c r="HH380" s="2"/>
      <c r="HI380" s="2"/>
      <c r="HJ380" s="2"/>
      <c r="HK380" s="2"/>
      <c r="HL380" s="2"/>
      <c r="HM380" s="2"/>
      <c r="HN380" s="2"/>
      <c r="HO380" s="2"/>
      <c r="HP380" s="2"/>
      <c r="HQ380" s="2"/>
      <c r="HR380" s="2"/>
      <c r="HS380" s="2"/>
      <c r="HT380" s="2"/>
      <c r="HU380" s="2"/>
      <c r="HV380" s="2"/>
      <c r="HW380" s="2"/>
      <c r="HX380" s="2"/>
      <c r="HY380" s="2"/>
      <c r="HZ380" s="2"/>
      <c r="IA380" s="2"/>
      <c r="IB380" s="2"/>
      <c r="IC380" s="2"/>
    </row>
    <row r="381" spans="1:237" x14ac:dyDescent="0.2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  <c r="ES381" s="2"/>
      <c r="ET381" s="2"/>
      <c r="EU381" s="2"/>
      <c r="EV381" s="2"/>
      <c r="EW381" s="2"/>
      <c r="EX381" s="2"/>
      <c r="EY381" s="2"/>
      <c r="EZ381" s="2"/>
      <c r="FA381" s="2"/>
      <c r="FB381" s="2"/>
      <c r="FC381" s="2"/>
      <c r="FD381" s="2"/>
      <c r="FE381" s="2"/>
      <c r="FF381" s="2"/>
      <c r="FG381" s="2"/>
      <c r="FH381" s="2"/>
      <c r="FI381" s="2"/>
      <c r="FJ381" s="2"/>
      <c r="FK381" s="2"/>
      <c r="FL381" s="2"/>
      <c r="FM381" s="2"/>
      <c r="FN381" s="2"/>
      <c r="FO381" s="2"/>
      <c r="FP381" s="2"/>
      <c r="FQ381" s="2"/>
      <c r="FR381" s="2"/>
      <c r="FS381" s="2"/>
      <c r="FT381" s="2"/>
      <c r="FU381" s="2"/>
      <c r="FV381" s="2"/>
      <c r="FW381" s="2"/>
      <c r="FX381" s="2"/>
      <c r="FY381" s="2"/>
      <c r="FZ381" s="2"/>
      <c r="GA381" s="2"/>
      <c r="GB381" s="2"/>
      <c r="GC381" s="2"/>
      <c r="GD381" s="2"/>
      <c r="GE381" s="2"/>
      <c r="GF381" s="2"/>
      <c r="GG381" s="2"/>
      <c r="GH381" s="2"/>
      <c r="GI381" s="2"/>
      <c r="GJ381" s="2"/>
      <c r="GK381" s="2"/>
      <c r="GL381" s="2"/>
      <c r="GM381" s="2"/>
      <c r="GN381" s="2"/>
      <c r="GO381" s="2"/>
      <c r="GP381" s="2"/>
      <c r="GQ381" s="2"/>
      <c r="GR381" s="2"/>
      <c r="GS381" s="2"/>
      <c r="GT381" s="2"/>
      <c r="GU381" s="2"/>
      <c r="GV381" s="2"/>
      <c r="GW381" s="2"/>
      <c r="GX381" s="2"/>
      <c r="GY381" s="2"/>
      <c r="GZ381" s="2"/>
      <c r="HA381" s="2"/>
      <c r="HB381" s="2"/>
      <c r="HC381" s="2"/>
      <c r="HD381" s="2"/>
      <c r="HE381" s="2"/>
      <c r="HF381" s="2"/>
      <c r="HG381" s="2"/>
      <c r="HH381" s="2"/>
      <c r="HI381" s="2"/>
      <c r="HJ381" s="2"/>
      <c r="HK381" s="2"/>
      <c r="HL381" s="2"/>
      <c r="HM381" s="2"/>
      <c r="HN381" s="2"/>
      <c r="HO381" s="2"/>
      <c r="HP381" s="2"/>
      <c r="HQ381" s="2"/>
      <c r="HR381" s="2"/>
      <c r="HS381" s="2"/>
      <c r="HT381" s="2"/>
      <c r="HU381" s="2"/>
      <c r="HV381" s="2"/>
      <c r="HW381" s="2"/>
      <c r="HX381" s="2"/>
      <c r="HY381" s="2"/>
      <c r="HZ381" s="2"/>
      <c r="IA381" s="2"/>
      <c r="IB381" s="2"/>
      <c r="IC381" s="2"/>
    </row>
    <row r="382" spans="1:237" x14ac:dyDescent="0.2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  <c r="ER382" s="2"/>
      <c r="ES382" s="2"/>
      <c r="ET382" s="2"/>
      <c r="EU382" s="2"/>
      <c r="EV382" s="2"/>
      <c r="EW382" s="2"/>
      <c r="EX382" s="2"/>
      <c r="EY382" s="2"/>
      <c r="EZ382" s="2"/>
      <c r="FA382" s="2"/>
      <c r="FB382" s="2"/>
      <c r="FC382" s="2"/>
      <c r="FD382" s="2"/>
      <c r="FE382" s="2"/>
      <c r="FF382" s="2"/>
      <c r="FG382" s="2"/>
      <c r="FH382" s="2"/>
      <c r="FI382" s="2"/>
      <c r="FJ382" s="2"/>
      <c r="FK382" s="2"/>
      <c r="FL382" s="2"/>
      <c r="FM382" s="2"/>
      <c r="FN382" s="2"/>
      <c r="FO382" s="2"/>
      <c r="FP382" s="2"/>
      <c r="FQ382" s="2"/>
      <c r="FR382" s="2"/>
      <c r="FS382" s="2"/>
      <c r="FT382" s="2"/>
      <c r="FU382" s="2"/>
      <c r="FV382" s="2"/>
      <c r="FW382" s="2"/>
      <c r="FX382" s="2"/>
      <c r="FY382" s="2"/>
      <c r="FZ382" s="2"/>
      <c r="GA382" s="2"/>
      <c r="GB382" s="2"/>
      <c r="GC382" s="2"/>
      <c r="GD382" s="2"/>
      <c r="GE382" s="2"/>
      <c r="GF382" s="2"/>
      <c r="GG382" s="2"/>
      <c r="GH382" s="2"/>
      <c r="GI382" s="2"/>
      <c r="GJ382" s="2"/>
      <c r="GK382" s="2"/>
      <c r="GL382" s="2"/>
      <c r="GM382" s="2"/>
      <c r="GN382" s="2"/>
      <c r="GO382" s="2"/>
      <c r="GP382" s="2"/>
      <c r="GQ382" s="2"/>
      <c r="GR382" s="2"/>
      <c r="GS382" s="2"/>
      <c r="GT382" s="2"/>
      <c r="GU382" s="2"/>
      <c r="GV382" s="2"/>
      <c r="GW382" s="2"/>
      <c r="GX382" s="2"/>
      <c r="GY382" s="2"/>
      <c r="GZ382" s="2"/>
      <c r="HA382" s="2"/>
      <c r="HB382" s="2"/>
      <c r="HC382" s="2"/>
      <c r="HD382" s="2"/>
      <c r="HE382" s="2"/>
      <c r="HF382" s="2"/>
      <c r="HG382" s="2"/>
      <c r="HH382" s="2"/>
      <c r="HI382" s="2"/>
      <c r="HJ382" s="2"/>
      <c r="HK382" s="2"/>
      <c r="HL382" s="2"/>
      <c r="HM382" s="2"/>
      <c r="HN382" s="2"/>
      <c r="HO382" s="2"/>
      <c r="HP382" s="2"/>
      <c r="HQ382" s="2"/>
      <c r="HR382" s="2"/>
      <c r="HS382" s="2"/>
      <c r="HT382" s="2"/>
      <c r="HU382" s="2"/>
      <c r="HV382" s="2"/>
      <c r="HW382" s="2"/>
      <c r="HX382" s="2"/>
      <c r="HY382" s="2"/>
      <c r="HZ382" s="2"/>
      <c r="IA382" s="2"/>
      <c r="IB382" s="2"/>
      <c r="IC382" s="2"/>
    </row>
    <row r="383" spans="1:237" x14ac:dyDescent="0.2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  <c r="ER383" s="2"/>
      <c r="ES383" s="2"/>
      <c r="ET383" s="2"/>
      <c r="EU383" s="2"/>
      <c r="EV383" s="2"/>
      <c r="EW383" s="2"/>
      <c r="EX383" s="2"/>
      <c r="EY383" s="2"/>
      <c r="EZ383" s="2"/>
      <c r="FA383" s="2"/>
      <c r="FB383" s="2"/>
      <c r="FC383" s="2"/>
      <c r="FD383" s="2"/>
      <c r="FE383" s="2"/>
      <c r="FF383" s="2"/>
      <c r="FG383" s="2"/>
      <c r="FH383" s="2"/>
      <c r="FI383" s="2"/>
      <c r="FJ383" s="2"/>
      <c r="FK383" s="2"/>
      <c r="FL383" s="2"/>
      <c r="FM383" s="2"/>
      <c r="FN383" s="2"/>
      <c r="FO383" s="2"/>
      <c r="FP383" s="2"/>
      <c r="FQ383" s="2"/>
      <c r="FR383" s="2"/>
      <c r="FS383" s="2"/>
      <c r="FT383" s="2"/>
      <c r="FU383" s="2"/>
      <c r="FV383" s="2"/>
      <c r="FW383" s="2"/>
      <c r="FX383" s="2"/>
      <c r="FY383" s="2"/>
      <c r="FZ383" s="2"/>
      <c r="GA383" s="2"/>
      <c r="GB383" s="2"/>
      <c r="GC383" s="2"/>
      <c r="GD383" s="2"/>
      <c r="GE383" s="2"/>
      <c r="GF383" s="2"/>
      <c r="GG383" s="2"/>
      <c r="GH383" s="2"/>
      <c r="GI383" s="2"/>
      <c r="GJ383" s="2"/>
      <c r="GK383" s="2"/>
      <c r="GL383" s="2"/>
      <c r="GM383" s="2"/>
      <c r="GN383" s="2"/>
      <c r="GO383" s="2"/>
      <c r="GP383" s="2"/>
      <c r="GQ383" s="2"/>
      <c r="GR383" s="2"/>
      <c r="GS383" s="2"/>
      <c r="GT383" s="2"/>
      <c r="GU383" s="2"/>
      <c r="GV383" s="2"/>
      <c r="GW383" s="2"/>
      <c r="GX383" s="2"/>
      <c r="GY383" s="2"/>
      <c r="GZ383" s="2"/>
      <c r="HA383" s="2"/>
      <c r="HB383" s="2"/>
      <c r="HC383" s="2"/>
      <c r="HD383" s="2"/>
      <c r="HE383" s="2"/>
      <c r="HF383" s="2"/>
      <c r="HG383" s="2"/>
      <c r="HH383" s="2"/>
      <c r="HI383" s="2"/>
      <c r="HJ383" s="2"/>
      <c r="HK383" s="2"/>
      <c r="HL383" s="2"/>
      <c r="HM383" s="2"/>
      <c r="HN383" s="2"/>
      <c r="HO383" s="2"/>
      <c r="HP383" s="2"/>
      <c r="HQ383" s="2"/>
      <c r="HR383" s="2"/>
      <c r="HS383" s="2"/>
      <c r="HT383" s="2"/>
      <c r="HU383" s="2"/>
      <c r="HV383" s="2"/>
      <c r="HW383" s="2"/>
      <c r="HX383" s="2"/>
      <c r="HY383" s="2"/>
      <c r="HZ383" s="2"/>
      <c r="IA383" s="2"/>
      <c r="IB383" s="2"/>
      <c r="IC383" s="2"/>
    </row>
    <row r="384" spans="1:237" x14ac:dyDescent="0.2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  <c r="ER384" s="2"/>
      <c r="ES384" s="2"/>
      <c r="ET384" s="2"/>
      <c r="EU384" s="2"/>
      <c r="EV384" s="2"/>
      <c r="EW384" s="2"/>
      <c r="EX384" s="2"/>
      <c r="EY384" s="2"/>
      <c r="EZ384" s="2"/>
      <c r="FA384" s="2"/>
      <c r="FB384" s="2"/>
      <c r="FC384" s="2"/>
      <c r="FD384" s="2"/>
      <c r="FE384" s="2"/>
      <c r="FF384" s="2"/>
      <c r="FG384" s="2"/>
      <c r="FH384" s="2"/>
      <c r="FI384" s="2"/>
      <c r="FJ384" s="2"/>
      <c r="FK384" s="2"/>
      <c r="FL384" s="2"/>
      <c r="FM384" s="2"/>
      <c r="FN384" s="2"/>
      <c r="FO384" s="2"/>
      <c r="FP384" s="2"/>
      <c r="FQ384" s="2"/>
      <c r="FR384" s="2"/>
      <c r="FS384" s="2"/>
      <c r="FT384" s="2"/>
      <c r="FU384" s="2"/>
      <c r="FV384" s="2"/>
      <c r="FW384" s="2"/>
      <c r="FX384" s="2"/>
      <c r="FY384" s="2"/>
      <c r="FZ384" s="2"/>
      <c r="GA384" s="2"/>
      <c r="GB384" s="2"/>
      <c r="GC384" s="2"/>
      <c r="GD384" s="2"/>
      <c r="GE384" s="2"/>
      <c r="GF384" s="2"/>
      <c r="GG384" s="2"/>
      <c r="GH384" s="2"/>
      <c r="GI384" s="2"/>
      <c r="GJ384" s="2"/>
      <c r="GK384" s="2"/>
      <c r="GL384" s="2"/>
      <c r="GM384" s="2"/>
      <c r="GN384" s="2"/>
      <c r="GO384" s="2"/>
      <c r="GP384" s="2"/>
      <c r="GQ384" s="2"/>
      <c r="GR384" s="2"/>
      <c r="GS384" s="2"/>
      <c r="GT384" s="2"/>
      <c r="GU384" s="2"/>
      <c r="GV384" s="2"/>
      <c r="GW384" s="2"/>
      <c r="GX384" s="2"/>
      <c r="GY384" s="2"/>
      <c r="GZ384" s="2"/>
      <c r="HA384" s="2"/>
      <c r="HB384" s="2"/>
      <c r="HC384" s="2"/>
      <c r="HD384" s="2"/>
      <c r="HE384" s="2"/>
      <c r="HF384" s="2"/>
      <c r="HG384" s="2"/>
      <c r="HH384" s="2"/>
      <c r="HI384" s="2"/>
      <c r="HJ384" s="2"/>
      <c r="HK384" s="2"/>
      <c r="HL384" s="2"/>
      <c r="HM384" s="2"/>
      <c r="HN384" s="2"/>
      <c r="HO384" s="2"/>
      <c r="HP384" s="2"/>
      <c r="HQ384" s="2"/>
      <c r="HR384" s="2"/>
      <c r="HS384" s="2"/>
      <c r="HT384" s="2"/>
      <c r="HU384" s="2"/>
      <c r="HV384" s="2"/>
      <c r="HW384" s="2"/>
      <c r="HX384" s="2"/>
      <c r="HY384" s="2"/>
      <c r="HZ384" s="2"/>
      <c r="IA384" s="2"/>
      <c r="IB384" s="2"/>
      <c r="IC384" s="2"/>
    </row>
    <row r="385" spans="1:237" x14ac:dyDescent="0.2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  <c r="ER385" s="2"/>
      <c r="ES385" s="2"/>
      <c r="ET385" s="2"/>
      <c r="EU385" s="2"/>
      <c r="EV385" s="2"/>
      <c r="EW385" s="2"/>
      <c r="EX385" s="2"/>
      <c r="EY385" s="2"/>
      <c r="EZ385" s="2"/>
      <c r="FA385" s="2"/>
      <c r="FB385" s="2"/>
      <c r="FC385" s="2"/>
      <c r="FD385" s="2"/>
      <c r="FE385" s="2"/>
      <c r="FF385" s="2"/>
      <c r="FG385" s="2"/>
      <c r="FH385" s="2"/>
      <c r="FI385" s="2"/>
      <c r="FJ385" s="2"/>
      <c r="FK385" s="2"/>
      <c r="FL385" s="2"/>
      <c r="FM385" s="2"/>
      <c r="FN385" s="2"/>
      <c r="FO385" s="2"/>
      <c r="FP385" s="2"/>
      <c r="FQ385" s="2"/>
      <c r="FR385" s="2"/>
      <c r="FS385" s="2"/>
      <c r="FT385" s="2"/>
      <c r="FU385" s="2"/>
      <c r="FV385" s="2"/>
      <c r="FW385" s="2"/>
      <c r="FX385" s="2"/>
      <c r="FY385" s="2"/>
      <c r="FZ385" s="2"/>
      <c r="GA385" s="2"/>
      <c r="GB385" s="2"/>
      <c r="GC385" s="2"/>
      <c r="GD385" s="2"/>
      <c r="GE385" s="2"/>
      <c r="GF385" s="2"/>
      <c r="GG385" s="2"/>
      <c r="GH385" s="2"/>
      <c r="GI385" s="2"/>
      <c r="GJ385" s="2"/>
      <c r="GK385" s="2"/>
      <c r="GL385" s="2"/>
      <c r="GM385" s="2"/>
      <c r="GN385" s="2"/>
      <c r="GO385" s="2"/>
      <c r="GP385" s="2"/>
      <c r="GQ385" s="2"/>
      <c r="GR385" s="2"/>
      <c r="GS385" s="2"/>
      <c r="GT385" s="2"/>
      <c r="GU385" s="2"/>
      <c r="GV385" s="2"/>
      <c r="GW385" s="2"/>
      <c r="GX385" s="2"/>
      <c r="GY385" s="2"/>
      <c r="GZ385" s="2"/>
      <c r="HA385" s="2"/>
      <c r="HB385" s="2"/>
      <c r="HC385" s="2"/>
      <c r="HD385" s="2"/>
      <c r="HE385" s="2"/>
      <c r="HF385" s="2"/>
      <c r="HG385" s="2"/>
      <c r="HH385" s="2"/>
      <c r="HI385" s="2"/>
      <c r="HJ385" s="2"/>
      <c r="HK385" s="2"/>
      <c r="HL385" s="2"/>
      <c r="HM385" s="2"/>
      <c r="HN385" s="2"/>
      <c r="HO385" s="2"/>
      <c r="HP385" s="2"/>
      <c r="HQ385" s="2"/>
      <c r="HR385" s="2"/>
      <c r="HS385" s="2"/>
      <c r="HT385" s="2"/>
      <c r="HU385" s="2"/>
      <c r="HV385" s="2"/>
      <c r="HW385" s="2"/>
      <c r="HX385" s="2"/>
      <c r="HY385" s="2"/>
      <c r="HZ385" s="2"/>
      <c r="IA385" s="2"/>
      <c r="IB385" s="2"/>
      <c r="IC385" s="2"/>
    </row>
    <row r="386" spans="1:237" x14ac:dyDescent="0.2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  <c r="ER386" s="2"/>
      <c r="ES386" s="2"/>
      <c r="ET386" s="2"/>
      <c r="EU386" s="2"/>
      <c r="EV386" s="2"/>
      <c r="EW386" s="2"/>
      <c r="EX386" s="2"/>
      <c r="EY386" s="2"/>
      <c r="EZ386" s="2"/>
      <c r="FA386" s="2"/>
      <c r="FB386" s="2"/>
      <c r="FC386" s="2"/>
      <c r="FD386" s="2"/>
      <c r="FE386" s="2"/>
      <c r="FF386" s="2"/>
      <c r="FG386" s="2"/>
      <c r="FH386" s="2"/>
      <c r="FI386" s="2"/>
      <c r="FJ386" s="2"/>
      <c r="FK386" s="2"/>
      <c r="FL386" s="2"/>
      <c r="FM386" s="2"/>
      <c r="FN386" s="2"/>
      <c r="FO386" s="2"/>
      <c r="FP386" s="2"/>
      <c r="FQ386" s="2"/>
      <c r="FR386" s="2"/>
      <c r="FS386" s="2"/>
      <c r="FT386" s="2"/>
      <c r="FU386" s="2"/>
      <c r="FV386" s="2"/>
      <c r="FW386" s="2"/>
      <c r="FX386" s="2"/>
      <c r="FY386" s="2"/>
      <c r="FZ386" s="2"/>
      <c r="GA386" s="2"/>
      <c r="GB386" s="2"/>
      <c r="GC386" s="2"/>
      <c r="GD386" s="2"/>
      <c r="GE386" s="2"/>
      <c r="GF386" s="2"/>
      <c r="GG386" s="2"/>
      <c r="GH386" s="2"/>
      <c r="GI386" s="2"/>
      <c r="GJ386" s="2"/>
      <c r="GK386" s="2"/>
      <c r="GL386" s="2"/>
      <c r="GM386" s="2"/>
      <c r="GN386" s="2"/>
      <c r="GO386" s="2"/>
      <c r="GP386" s="2"/>
      <c r="GQ386" s="2"/>
      <c r="GR386" s="2"/>
      <c r="GS386" s="2"/>
      <c r="GT386" s="2"/>
      <c r="GU386" s="2"/>
      <c r="GV386" s="2"/>
      <c r="GW386" s="2"/>
      <c r="GX386" s="2"/>
      <c r="GY386" s="2"/>
      <c r="GZ386" s="2"/>
      <c r="HA386" s="2"/>
      <c r="HB386" s="2"/>
      <c r="HC386" s="2"/>
      <c r="HD386" s="2"/>
      <c r="HE386" s="2"/>
      <c r="HF386" s="2"/>
      <c r="HG386" s="2"/>
      <c r="HH386" s="2"/>
      <c r="HI386" s="2"/>
      <c r="HJ386" s="2"/>
      <c r="HK386" s="2"/>
      <c r="HL386" s="2"/>
      <c r="HM386" s="2"/>
      <c r="HN386" s="2"/>
      <c r="HO386" s="2"/>
      <c r="HP386" s="2"/>
      <c r="HQ386" s="2"/>
      <c r="HR386" s="2"/>
      <c r="HS386" s="2"/>
      <c r="HT386" s="2"/>
      <c r="HU386" s="2"/>
      <c r="HV386" s="2"/>
      <c r="HW386" s="2"/>
      <c r="HX386" s="2"/>
      <c r="HY386" s="2"/>
      <c r="HZ386" s="2"/>
      <c r="IA386" s="2"/>
      <c r="IB386" s="2"/>
      <c r="IC386" s="2"/>
    </row>
    <row r="387" spans="1:237" x14ac:dyDescent="0.2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  <c r="ER387" s="2"/>
      <c r="ES387" s="2"/>
      <c r="ET387" s="2"/>
      <c r="EU387" s="2"/>
      <c r="EV387" s="2"/>
      <c r="EW387" s="2"/>
      <c r="EX387" s="2"/>
      <c r="EY387" s="2"/>
      <c r="EZ387" s="2"/>
      <c r="FA387" s="2"/>
      <c r="FB387" s="2"/>
      <c r="FC387" s="2"/>
      <c r="FD387" s="2"/>
      <c r="FE387" s="2"/>
      <c r="FF387" s="2"/>
      <c r="FG387" s="2"/>
      <c r="FH387" s="2"/>
      <c r="FI387" s="2"/>
      <c r="FJ387" s="2"/>
      <c r="FK387" s="2"/>
      <c r="FL387" s="2"/>
      <c r="FM387" s="2"/>
      <c r="FN387" s="2"/>
      <c r="FO387" s="2"/>
      <c r="FP387" s="2"/>
      <c r="FQ387" s="2"/>
      <c r="FR387" s="2"/>
      <c r="FS387" s="2"/>
      <c r="FT387" s="2"/>
      <c r="FU387" s="2"/>
      <c r="FV387" s="2"/>
      <c r="FW387" s="2"/>
      <c r="FX387" s="2"/>
      <c r="FY387" s="2"/>
      <c r="FZ387" s="2"/>
      <c r="GA387" s="2"/>
      <c r="GB387" s="2"/>
      <c r="GC387" s="2"/>
      <c r="GD387" s="2"/>
      <c r="GE387" s="2"/>
      <c r="GF387" s="2"/>
      <c r="GG387" s="2"/>
      <c r="GH387" s="2"/>
      <c r="GI387" s="2"/>
      <c r="GJ387" s="2"/>
      <c r="GK387" s="2"/>
      <c r="GL387" s="2"/>
      <c r="GM387" s="2"/>
      <c r="GN387" s="2"/>
      <c r="GO387" s="2"/>
      <c r="GP387" s="2"/>
      <c r="GQ387" s="2"/>
      <c r="GR387" s="2"/>
      <c r="GS387" s="2"/>
      <c r="GT387" s="2"/>
      <c r="GU387" s="2"/>
      <c r="GV387" s="2"/>
      <c r="GW387" s="2"/>
      <c r="GX387" s="2"/>
      <c r="GY387" s="2"/>
      <c r="GZ387" s="2"/>
      <c r="HA387" s="2"/>
      <c r="HB387" s="2"/>
      <c r="HC387" s="2"/>
      <c r="HD387" s="2"/>
      <c r="HE387" s="2"/>
      <c r="HF387" s="2"/>
      <c r="HG387" s="2"/>
      <c r="HH387" s="2"/>
      <c r="HI387" s="2"/>
      <c r="HJ387" s="2"/>
      <c r="HK387" s="2"/>
      <c r="HL387" s="2"/>
      <c r="HM387" s="2"/>
      <c r="HN387" s="2"/>
      <c r="HO387" s="2"/>
      <c r="HP387" s="2"/>
      <c r="HQ387" s="2"/>
      <c r="HR387" s="2"/>
      <c r="HS387" s="2"/>
      <c r="HT387" s="2"/>
      <c r="HU387" s="2"/>
      <c r="HV387" s="2"/>
      <c r="HW387" s="2"/>
      <c r="HX387" s="2"/>
      <c r="HY387" s="2"/>
      <c r="HZ387" s="2"/>
      <c r="IA387" s="2"/>
      <c r="IB387" s="2"/>
      <c r="IC387" s="2"/>
    </row>
    <row r="388" spans="1:237" x14ac:dyDescent="0.2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  <c r="ER388" s="2"/>
      <c r="ES388" s="2"/>
      <c r="ET388" s="2"/>
      <c r="EU388" s="2"/>
      <c r="EV388" s="2"/>
      <c r="EW388" s="2"/>
      <c r="EX388" s="2"/>
      <c r="EY388" s="2"/>
      <c r="EZ388" s="2"/>
      <c r="FA388" s="2"/>
      <c r="FB388" s="2"/>
      <c r="FC388" s="2"/>
      <c r="FD388" s="2"/>
      <c r="FE388" s="2"/>
      <c r="FF388" s="2"/>
      <c r="FG388" s="2"/>
      <c r="FH388" s="2"/>
      <c r="FI388" s="2"/>
      <c r="FJ388" s="2"/>
      <c r="FK388" s="2"/>
      <c r="FL388" s="2"/>
      <c r="FM388" s="2"/>
      <c r="FN388" s="2"/>
      <c r="FO388" s="2"/>
      <c r="FP388" s="2"/>
      <c r="FQ388" s="2"/>
      <c r="FR388" s="2"/>
      <c r="FS388" s="2"/>
      <c r="FT388" s="2"/>
      <c r="FU388" s="2"/>
      <c r="FV388" s="2"/>
      <c r="FW388" s="2"/>
      <c r="FX388" s="2"/>
      <c r="FY388" s="2"/>
      <c r="FZ388" s="2"/>
      <c r="GA388" s="2"/>
      <c r="GB388" s="2"/>
      <c r="GC388" s="2"/>
      <c r="GD388" s="2"/>
      <c r="GE388" s="2"/>
      <c r="GF388" s="2"/>
      <c r="GG388" s="2"/>
      <c r="GH388" s="2"/>
      <c r="GI388" s="2"/>
      <c r="GJ388" s="2"/>
      <c r="GK388" s="2"/>
      <c r="GL388" s="2"/>
      <c r="GM388" s="2"/>
      <c r="GN388" s="2"/>
      <c r="GO388" s="2"/>
      <c r="GP388" s="2"/>
      <c r="GQ388" s="2"/>
      <c r="GR388" s="2"/>
      <c r="GS388" s="2"/>
      <c r="GT388" s="2"/>
      <c r="GU388" s="2"/>
      <c r="GV388" s="2"/>
      <c r="GW388" s="2"/>
      <c r="GX388" s="2"/>
      <c r="GY388" s="2"/>
      <c r="GZ388" s="2"/>
      <c r="HA388" s="2"/>
      <c r="HB388" s="2"/>
      <c r="HC388" s="2"/>
      <c r="HD388" s="2"/>
      <c r="HE388" s="2"/>
      <c r="HF388" s="2"/>
      <c r="HG388" s="2"/>
      <c r="HH388" s="2"/>
      <c r="HI388" s="2"/>
      <c r="HJ388" s="2"/>
      <c r="HK388" s="2"/>
      <c r="HL388" s="2"/>
      <c r="HM388" s="2"/>
      <c r="HN388" s="2"/>
      <c r="HO388" s="2"/>
      <c r="HP388" s="2"/>
      <c r="HQ388" s="2"/>
      <c r="HR388" s="2"/>
      <c r="HS388" s="2"/>
      <c r="HT388" s="2"/>
      <c r="HU388" s="2"/>
      <c r="HV388" s="2"/>
      <c r="HW388" s="2"/>
      <c r="HX388" s="2"/>
      <c r="HY388" s="2"/>
      <c r="HZ388" s="2"/>
      <c r="IA388" s="2"/>
      <c r="IB388" s="2"/>
      <c r="IC388" s="2"/>
    </row>
    <row r="389" spans="1:237" x14ac:dyDescent="0.2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  <c r="ER389" s="2"/>
      <c r="ES389" s="2"/>
      <c r="ET389" s="2"/>
      <c r="EU389" s="2"/>
      <c r="EV389" s="2"/>
      <c r="EW389" s="2"/>
      <c r="EX389" s="2"/>
      <c r="EY389" s="2"/>
      <c r="EZ389" s="2"/>
      <c r="FA389" s="2"/>
      <c r="FB389" s="2"/>
      <c r="FC389" s="2"/>
      <c r="FD389" s="2"/>
      <c r="FE389" s="2"/>
      <c r="FF389" s="2"/>
      <c r="FG389" s="2"/>
      <c r="FH389" s="2"/>
      <c r="FI389" s="2"/>
      <c r="FJ389" s="2"/>
      <c r="FK389" s="2"/>
      <c r="FL389" s="2"/>
      <c r="FM389" s="2"/>
      <c r="FN389" s="2"/>
      <c r="FO389" s="2"/>
      <c r="FP389" s="2"/>
      <c r="FQ389" s="2"/>
      <c r="FR389" s="2"/>
      <c r="FS389" s="2"/>
      <c r="FT389" s="2"/>
      <c r="FU389" s="2"/>
      <c r="FV389" s="2"/>
      <c r="FW389" s="2"/>
      <c r="FX389" s="2"/>
      <c r="FY389" s="2"/>
      <c r="FZ389" s="2"/>
      <c r="GA389" s="2"/>
      <c r="GB389" s="2"/>
      <c r="GC389" s="2"/>
      <c r="GD389" s="2"/>
      <c r="GE389" s="2"/>
      <c r="GF389" s="2"/>
      <c r="GG389" s="2"/>
      <c r="GH389" s="2"/>
      <c r="GI389" s="2"/>
      <c r="GJ389" s="2"/>
      <c r="GK389" s="2"/>
      <c r="GL389" s="2"/>
      <c r="GM389" s="2"/>
      <c r="GN389" s="2"/>
      <c r="GO389" s="2"/>
      <c r="GP389" s="2"/>
      <c r="GQ389" s="2"/>
      <c r="GR389" s="2"/>
      <c r="GS389" s="2"/>
      <c r="GT389" s="2"/>
      <c r="GU389" s="2"/>
      <c r="GV389" s="2"/>
      <c r="GW389" s="2"/>
      <c r="GX389" s="2"/>
      <c r="GY389" s="2"/>
      <c r="GZ389" s="2"/>
      <c r="HA389" s="2"/>
      <c r="HB389" s="2"/>
      <c r="HC389" s="2"/>
      <c r="HD389" s="2"/>
      <c r="HE389" s="2"/>
      <c r="HF389" s="2"/>
      <c r="HG389" s="2"/>
      <c r="HH389" s="2"/>
      <c r="HI389" s="2"/>
      <c r="HJ389" s="2"/>
      <c r="HK389" s="2"/>
      <c r="HL389" s="2"/>
      <c r="HM389" s="2"/>
      <c r="HN389" s="2"/>
      <c r="HO389" s="2"/>
      <c r="HP389" s="2"/>
      <c r="HQ389" s="2"/>
      <c r="HR389" s="2"/>
      <c r="HS389" s="2"/>
      <c r="HT389" s="2"/>
      <c r="HU389" s="2"/>
      <c r="HV389" s="2"/>
      <c r="HW389" s="2"/>
      <c r="HX389" s="2"/>
      <c r="HY389" s="2"/>
      <c r="HZ389" s="2"/>
      <c r="IA389" s="2"/>
      <c r="IB389" s="2"/>
      <c r="IC389" s="2"/>
    </row>
    <row r="390" spans="1:237" x14ac:dyDescent="0.2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  <c r="ES390" s="2"/>
      <c r="ET390" s="2"/>
      <c r="EU390" s="2"/>
      <c r="EV390" s="2"/>
      <c r="EW390" s="2"/>
      <c r="EX390" s="2"/>
      <c r="EY390" s="2"/>
      <c r="EZ390" s="2"/>
      <c r="FA390" s="2"/>
      <c r="FB390" s="2"/>
      <c r="FC390" s="2"/>
      <c r="FD390" s="2"/>
      <c r="FE390" s="2"/>
      <c r="FF390" s="2"/>
      <c r="FG390" s="2"/>
      <c r="FH390" s="2"/>
      <c r="FI390" s="2"/>
      <c r="FJ390" s="2"/>
      <c r="FK390" s="2"/>
      <c r="FL390" s="2"/>
      <c r="FM390" s="2"/>
      <c r="FN390" s="2"/>
      <c r="FO390" s="2"/>
      <c r="FP390" s="2"/>
      <c r="FQ390" s="2"/>
      <c r="FR390" s="2"/>
      <c r="FS390" s="2"/>
      <c r="FT390" s="2"/>
      <c r="FU390" s="2"/>
      <c r="FV390" s="2"/>
      <c r="FW390" s="2"/>
      <c r="FX390" s="2"/>
      <c r="FY390" s="2"/>
      <c r="FZ390" s="2"/>
      <c r="GA390" s="2"/>
      <c r="GB390" s="2"/>
      <c r="GC390" s="2"/>
      <c r="GD390" s="2"/>
      <c r="GE390" s="2"/>
      <c r="GF390" s="2"/>
      <c r="GG390" s="2"/>
      <c r="GH390" s="2"/>
      <c r="GI390" s="2"/>
      <c r="GJ390" s="2"/>
      <c r="GK390" s="2"/>
      <c r="GL390" s="2"/>
      <c r="GM390" s="2"/>
      <c r="GN390" s="2"/>
      <c r="GO390" s="2"/>
      <c r="GP390" s="2"/>
      <c r="GQ390" s="2"/>
      <c r="GR390" s="2"/>
      <c r="GS390" s="2"/>
      <c r="GT390" s="2"/>
      <c r="GU390" s="2"/>
      <c r="GV390" s="2"/>
      <c r="GW390" s="2"/>
      <c r="GX390" s="2"/>
      <c r="GY390" s="2"/>
      <c r="GZ390" s="2"/>
      <c r="HA390" s="2"/>
      <c r="HB390" s="2"/>
      <c r="HC390" s="2"/>
      <c r="HD390" s="2"/>
      <c r="HE390" s="2"/>
      <c r="HF390" s="2"/>
      <c r="HG390" s="2"/>
      <c r="HH390" s="2"/>
      <c r="HI390" s="2"/>
      <c r="HJ390" s="2"/>
      <c r="HK390" s="2"/>
      <c r="HL390" s="2"/>
      <c r="HM390" s="2"/>
      <c r="HN390" s="2"/>
      <c r="HO390" s="2"/>
      <c r="HP390" s="2"/>
      <c r="HQ390" s="2"/>
      <c r="HR390" s="2"/>
      <c r="HS390" s="2"/>
      <c r="HT390" s="2"/>
      <c r="HU390" s="2"/>
      <c r="HV390" s="2"/>
      <c r="HW390" s="2"/>
      <c r="HX390" s="2"/>
      <c r="HY390" s="2"/>
      <c r="HZ390" s="2"/>
      <c r="IA390" s="2"/>
      <c r="IB390" s="2"/>
      <c r="IC390" s="2"/>
    </row>
    <row r="391" spans="1:237" x14ac:dyDescent="0.2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  <c r="ES391" s="2"/>
      <c r="ET391" s="2"/>
      <c r="EU391" s="2"/>
      <c r="EV391" s="2"/>
      <c r="EW391" s="2"/>
      <c r="EX391" s="2"/>
      <c r="EY391" s="2"/>
      <c r="EZ391" s="2"/>
      <c r="FA391" s="2"/>
      <c r="FB391" s="2"/>
      <c r="FC391" s="2"/>
      <c r="FD391" s="2"/>
      <c r="FE391" s="2"/>
      <c r="FF391" s="2"/>
      <c r="FG391" s="2"/>
      <c r="FH391" s="2"/>
      <c r="FI391" s="2"/>
      <c r="FJ391" s="2"/>
      <c r="FK391" s="2"/>
      <c r="FL391" s="2"/>
      <c r="FM391" s="2"/>
      <c r="FN391" s="2"/>
      <c r="FO391" s="2"/>
      <c r="FP391" s="2"/>
      <c r="FQ391" s="2"/>
      <c r="FR391" s="2"/>
      <c r="FS391" s="2"/>
      <c r="FT391" s="2"/>
      <c r="FU391" s="2"/>
      <c r="FV391" s="2"/>
      <c r="FW391" s="2"/>
      <c r="FX391" s="2"/>
      <c r="FY391" s="2"/>
      <c r="FZ391" s="2"/>
      <c r="GA391" s="2"/>
      <c r="GB391" s="2"/>
      <c r="GC391" s="2"/>
      <c r="GD391" s="2"/>
      <c r="GE391" s="2"/>
      <c r="GF391" s="2"/>
      <c r="GG391" s="2"/>
      <c r="GH391" s="2"/>
      <c r="GI391" s="2"/>
      <c r="GJ391" s="2"/>
      <c r="GK391" s="2"/>
      <c r="GL391" s="2"/>
      <c r="GM391" s="2"/>
      <c r="GN391" s="2"/>
      <c r="GO391" s="2"/>
      <c r="GP391" s="2"/>
      <c r="GQ391" s="2"/>
      <c r="GR391" s="2"/>
      <c r="GS391" s="2"/>
      <c r="GT391" s="2"/>
      <c r="GU391" s="2"/>
      <c r="GV391" s="2"/>
      <c r="GW391" s="2"/>
      <c r="GX391" s="2"/>
      <c r="GY391" s="2"/>
      <c r="GZ391" s="2"/>
      <c r="HA391" s="2"/>
      <c r="HB391" s="2"/>
      <c r="HC391" s="2"/>
      <c r="HD391" s="2"/>
      <c r="HE391" s="2"/>
      <c r="HF391" s="2"/>
      <c r="HG391" s="2"/>
      <c r="HH391" s="2"/>
      <c r="HI391" s="2"/>
      <c r="HJ391" s="2"/>
      <c r="HK391" s="2"/>
      <c r="HL391" s="2"/>
      <c r="HM391" s="2"/>
      <c r="HN391" s="2"/>
      <c r="HO391" s="2"/>
      <c r="HP391" s="2"/>
      <c r="HQ391" s="2"/>
      <c r="HR391" s="2"/>
      <c r="HS391" s="2"/>
      <c r="HT391" s="2"/>
      <c r="HU391" s="2"/>
      <c r="HV391" s="2"/>
      <c r="HW391" s="2"/>
      <c r="HX391" s="2"/>
      <c r="HY391" s="2"/>
      <c r="HZ391" s="2"/>
      <c r="IA391" s="2"/>
      <c r="IB391" s="2"/>
      <c r="IC391" s="2"/>
    </row>
    <row r="392" spans="1:237" x14ac:dyDescent="0.2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  <c r="EQ392" s="2"/>
      <c r="ER392" s="2"/>
      <c r="ES392" s="2"/>
      <c r="ET392" s="2"/>
      <c r="EU392" s="2"/>
      <c r="EV392" s="2"/>
      <c r="EW392" s="2"/>
      <c r="EX392" s="2"/>
      <c r="EY392" s="2"/>
      <c r="EZ392" s="2"/>
      <c r="FA392" s="2"/>
      <c r="FB392" s="2"/>
      <c r="FC392" s="2"/>
      <c r="FD392" s="2"/>
      <c r="FE392" s="2"/>
      <c r="FF392" s="2"/>
      <c r="FG392" s="2"/>
      <c r="FH392" s="2"/>
      <c r="FI392" s="2"/>
      <c r="FJ392" s="2"/>
      <c r="FK392" s="2"/>
      <c r="FL392" s="2"/>
      <c r="FM392" s="2"/>
      <c r="FN392" s="2"/>
      <c r="FO392" s="2"/>
      <c r="FP392" s="2"/>
      <c r="FQ392" s="2"/>
      <c r="FR392" s="2"/>
      <c r="FS392" s="2"/>
      <c r="FT392" s="2"/>
      <c r="FU392" s="2"/>
      <c r="FV392" s="2"/>
      <c r="FW392" s="2"/>
      <c r="FX392" s="2"/>
      <c r="FY392" s="2"/>
      <c r="FZ392" s="2"/>
      <c r="GA392" s="2"/>
      <c r="GB392" s="2"/>
      <c r="GC392" s="2"/>
      <c r="GD392" s="2"/>
      <c r="GE392" s="2"/>
      <c r="GF392" s="2"/>
      <c r="GG392" s="2"/>
      <c r="GH392" s="2"/>
      <c r="GI392" s="2"/>
      <c r="GJ392" s="2"/>
      <c r="GK392" s="2"/>
      <c r="GL392" s="2"/>
      <c r="GM392" s="2"/>
      <c r="GN392" s="2"/>
      <c r="GO392" s="2"/>
      <c r="GP392" s="2"/>
      <c r="GQ392" s="2"/>
      <c r="GR392" s="2"/>
      <c r="GS392" s="2"/>
      <c r="GT392" s="2"/>
      <c r="GU392" s="2"/>
      <c r="GV392" s="2"/>
      <c r="GW392" s="2"/>
      <c r="GX392" s="2"/>
      <c r="GY392" s="2"/>
      <c r="GZ392" s="2"/>
      <c r="HA392" s="2"/>
      <c r="HB392" s="2"/>
      <c r="HC392" s="2"/>
      <c r="HD392" s="2"/>
      <c r="HE392" s="2"/>
      <c r="HF392" s="2"/>
      <c r="HG392" s="2"/>
      <c r="HH392" s="2"/>
      <c r="HI392" s="2"/>
      <c r="HJ392" s="2"/>
      <c r="HK392" s="2"/>
      <c r="HL392" s="2"/>
      <c r="HM392" s="2"/>
      <c r="HN392" s="2"/>
      <c r="HO392" s="2"/>
      <c r="HP392" s="2"/>
      <c r="HQ392" s="2"/>
      <c r="HR392" s="2"/>
      <c r="HS392" s="2"/>
      <c r="HT392" s="2"/>
      <c r="HU392" s="2"/>
      <c r="HV392" s="2"/>
      <c r="HW392" s="2"/>
      <c r="HX392" s="2"/>
      <c r="HY392" s="2"/>
      <c r="HZ392" s="2"/>
      <c r="IA392" s="2"/>
      <c r="IB392" s="2"/>
      <c r="IC392" s="2"/>
    </row>
    <row r="393" spans="1:237" x14ac:dyDescent="0.2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  <c r="ES393" s="2"/>
      <c r="ET393" s="2"/>
      <c r="EU393" s="2"/>
      <c r="EV393" s="2"/>
      <c r="EW393" s="2"/>
      <c r="EX393" s="2"/>
      <c r="EY393" s="2"/>
      <c r="EZ393" s="2"/>
      <c r="FA393" s="2"/>
      <c r="FB393" s="2"/>
      <c r="FC393" s="2"/>
      <c r="FD393" s="2"/>
      <c r="FE393" s="2"/>
      <c r="FF393" s="2"/>
      <c r="FG393" s="2"/>
      <c r="FH393" s="2"/>
      <c r="FI393" s="2"/>
      <c r="FJ393" s="2"/>
      <c r="FK393" s="2"/>
      <c r="FL393" s="2"/>
      <c r="FM393" s="2"/>
      <c r="FN393" s="2"/>
      <c r="FO393" s="2"/>
      <c r="FP393" s="2"/>
      <c r="FQ393" s="2"/>
      <c r="FR393" s="2"/>
      <c r="FS393" s="2"/>
      <c r="FT393" s="2"/>
      <c r="FU393" s="2"/>
      <c r="FV393" s="2"/>
      <c r="FW393" s="2"/>
      <c r="FX393" s="2"/>
      <c r="FY393" s="2"/>
      <c r="FZ393" s="2"/>
      <c r="GA393" s="2"/>
      <c r="GB393" s="2"/>
      <c r="GC393" s="2"/>
      <c r="GD393" s="2"/>
      <c r="GE393" s="2"/>
      <c r="GF393" s="2"/>
      <c r="GG393" s="2"/>
      <c r="GH393" s="2"/>
      <c r="GI393" s="2"/>
      <c r="GJ393" s="2"/>
      <c r="GK393" s="2"/>
      <c r="GL393" s="2"/>
      <c r="GM393" s="2"/>
      <c r="GN393" s="2"/>
      <c r="GO393" s="2"/>
      <c r="GP393" s="2"/>
      <c r="GQ393" s="2"/>
      <c r="GR393" s="2"/>
      <c r="GS393" s="2"/>
      <c r="GT393" s="2"/>
      <c r="GU393" s="2"/>
      <c r="GV393" s="2"/>
      <c r="GW393" s="2"/>
      <c r="GX393" s="2"/>
      <c r="GY393" s="2"/>
      <c r="GZ393" s="2"/>
      <c r="HA393" s="2"/>
      <c r="HB393" s="2"/>
      <c r="HC393" s="2"/>
      <c r="HD393" s="2"/>
      <c r="HE393" s="2"/>
      <c r="HF393" s="2"/>
      <c r="HG393" s="2"/>
      <c r="HH393" s="2"/>
      <c r="HI393" s="2"/>
      <c r="HJ393" s="2"/>
      <c r="HK393" s="2"/>
      <c r="HL393" s="2"/>
      <c r="HM393" s="2"/>
      <c r="HN393" s="2"/>
      <c r="HO393" s="2"/>
      <c r="HP393" s="2"/>
      <c r="HQ393" s="2"/>
      <c r="HR393" s="2"/>
      <c r="HS393" s="2"/>
      <c r="HT393" s="2"/>
      <c r="HU393" s="2"/>
      <c r="HV393" s="2"/>
      <c r="HW393" s="2"/>
      <c r="HX393" s="2"/>
      <c r="HY393" s="2"/>
      <c r="HZ393" s="2"/>
      <c r="IA393" s="2"/>
      <c r="IB393" s="2"/>
      <c r="IC393" s="2"/>
    </row>
    <row r="394" spans="1:237" x14ac:dyDescent="0.2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  <c r="ER394" s="2"/>
      <c r="ES394" s="2"/>
      <c r="ET394" s="2"/>
      <c r="EU394" s="2"/>
      <c r="EV394" s="2"/>
      <c r="EW394" s="2"/>
      <c r="EX394" s="2"/>
      <c r="EY394" s="2"/>
      <c r="EZ394" s="2"/>
      <c r="FA394" s="2"/>
      <c r="FB394" s="2"/>
      <c r="FC394" s="2"/>
      <c r="FD394" s="2"/>
      <c r="FE394" s="2"/>
      <c r="FF394" s="2"/>
      <c r="FG394" s="2"/>
      <c r="FH394" s="2"/>
      <c r="FI394" s="2"/>
      <c r="FJ394" s="2"/>
      <c r="FK394" s="2"/>
      <c r="FL394" s="2"/>
      <c r="FM394" s="2"/>
      <c r="FN394" s="2"/>
      <c r="FO394" s="2"/>
      <c r="FP394" s="2"/>
      <c r="FQ394" s="2"/>
      <c r="FR394" s="2"/>
      <c r="FS394" s="2"/>
      <c r="FT394" s="2"/>
      <c r="FU394" s="2"/>
      <c r="FV394" s="2"/>
      <c r="FW394" s="2"/>
      <c r="FX394" s="2"/>
      <c r="FY394" s="2"/>
      <c r="FZ394" s="2"/>
      <c r="GA394" s="2"/>
      <c r="GB394" s="2"/>
      <c r="GC394" s="2"/>
      <c r="GD394" s="2"/>
      <c r="GE394" s="2"/>
      <c r="GF394" s="2"/>
      <c r="GG394" s="2"/>
      <c r="GH394" s="2"/>
      <c r="GI394" s="2"/>
      <c r="GJ394" s="2"/>
      <c r="GK394" s="2"/>
      <c r="GL394" s="2"/>
      <c r="GM394" s="2"/>
      <c r="GN394" s="2"/>
      <c r="GO394" s="2"/>
      <c r="GP394" s="2"/>
      <c r="GQ394" s="2"/>
      <c r="GR394" s="2"/>
      <c r="GS394" s="2"/>
      <c r="GT394" s="2"/>
      <c r="GU394" s="2"/>
      <c r="GV394" s="2"/>
      <c r="GW394" s="2"/>
      <c r="GX394" s="2"/>
      <c r="GY394" s="2"/>
      <c r="GZ394" s="2"/>
      <c r="HA394" s="2"/>
      <c r="HB394" s="2"/>
      <c r="HC394" s="2"/>
      <c r="HD394" s="2"/>
      <c r="HE394" s="2"/>
      <c r="HF394" s="2"/>
      <c r="HG394" s="2"/>
      <c r="HH394" s="2"/>
      <c r="HI394" s="2"/>
      <c r="HJ394" s="2"/>
      <c r="HK394" s="2"/>
      <c r="HL394" s="2"/>
      <c r="HM394" s="2"/>
      <c r="HN394" s="2"/>
      <c r="HO394" s="2"/>
      <c r="HP394" s="2"/>
      <c r="HQ394" s="2"/>
      <c r="HR394" s="2"/>
      <c r="HS394" s="2"/>
      <c r="HT394" s="2"/>
      <c r="HU394" s="2"/>
      <c r="HV394" s="2"/>
      <c r="HW394" s="2"/>
      <c r="HX394" s="2"/>
      <c r="HY394" s="2"/>
      <c r="HZ394" s="2"/>
      <c r="IA394" s="2"/>
      <c r="IB394" s="2"/>
      <c r="IC394" s="2"/>
    </row>
    <row r="395" spans="1:237" x14ac:dyDescent="0.2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  <c r="ER395" s="2"/>
      <c r="ES395" s="2"/>
      <c r="ET395" s="2"/>
      <c r="EU395" s="2"/>
      <c r="EV395" s="2"/>
      <c r="EW395" s="2"/>
      <c r="EX395" s="2"/>
      <c r="EY395" s="2"/>
      <c r="EZ395" s="2"/>
      <c r="FA395" s="2"/>
      <c r="FB395" s="2"/>
      <c r="FC395" s="2"/>
      <c r="FD395" s="2"/>
      <c r="FE395" s="2"/>
      <c r="FF395" s="2"/>
      <c r="FG395" s="2"/>
      <c r="FH395" s="2"/>
      <c r="FI395" s="2"/>
      <c r="FJ395" s="2"/>
      <c r="FK395" s="2"/>
      <c r="FL395" s="2"/>
      <c r="FM395" s="2"/>
      <c r="FN395" s="2"/>
      <c r="FO395" s="2"/>
      <c r="FP395" s="2"/>
      <c r="FQ395" s="2"/>
      <c r="FR395" s="2"/>
      <c r="FS395" s="2"/>
      <c r="FT395" s="2"/>
      <c r="FU395" s="2"/>
      <c r="FV395" s="2"/>
      <c r="FW395" s="2"/>
      <c r="FX395" s="2"/>
      <c r="FY395" s="2"/>
      <c r="FZ395" s="2"/>
      <c r="GA395" s="2"/>
      <c r="GB395" s="2"/>
      <c r="GC395" s="2"/>
      <c r="GD395" s="2"/>
      <c r="GE395" s="2"/>
      <c r="GF395" s="2"/>
      <c r="GG395" s="2"/>
      <c r="GH395" s="2"/>
      <c r="GI395" s="2"/>
      <c r="GJ395" s="2"/>
      <c r="GK395" s="2"/>
      <c r="GL395" s="2"/>
      <c r="GM395" s="2"/>
      <c r="GN395" s="2"/>
      <c r="GO395" s="2"/>
      <c r="GP395" s="2"/>
      <c r="GQ395" s="2"/>
      <c r="GR395" s="2"/>
      <c r="GS395" s="2"/>
      <c r="GT395" s="2"/>
      <c r="GU395" s="2"/>
      <c r="GV395" s="2"/>
      <c r="GW395" s="2"/>
      <c r="GX395" s="2"/>
      <c r="GY395" s="2"/>
      <c r="GZ395" s="2"/>
      <c r="HA395" s="2"/>
      <c r="HB395" s="2"/>
      <c r="HC395" s="2"/>
      <c r="HD395" s="2"/>
      <c r="HE395" s="2"/>
      <c r="HF395" s="2"/>
      <c r="HG395" s="2"/>
      <c r="HH395" s="2"/>
      <c r="HI395" s="2"/>
      <c r="HJ395" s="2"/>
      <c r="HK395" s="2"/>
      <c r="HL395" s="2"/>
      <c r="HM395" s="2"/>
      <c r="HN395" s="2"/>
      <c r="HO395" s="2"/>
      <c r="HP395" s="2"/>
      <c r="HQ395" s="2"/>
      <c r="HR395" s="2"/>
      <c r="HS395" s="2"/>
      <c r="HT395" s="2"/>
      <c r="HU395" s="2"/>
      <c r="HV395" s="2"/>
      <c r="HW395" s="2"/>
      <c r="HX395" s="2"/>
      <c r="HY395" s="2"/>
      <c r="HZ395" s="2"/>
      <c r="IA395" s="2"/>
      <c r="IB395" s="2"/>
      <c r="IC395" s="2"/>
    </row>
    <row r="396" spans="1:237" x14ac:dyDescent="0.2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  <c r="ER396" s="2"/>
      <c r="ES396" s="2"/>
      <c r="ET396" s="2"/>
      <c r="EU396" s="2"/>
      <c r="EV396" s="2"/>
      <c r="EW396" s="2"/>
      <c r="EX396" s="2"/>
      <c r="EY396" s="2"/>
      <c r="EZ396" s="2"/>
      <c r="FA396" s="2"/>
      <c r="FB396" s="2"/>
      <c r="FC396" s="2"/>
      <c r="FD396" s="2"/>
      <c r="FE396" s="2"/>
      <c r="FF396" s="2"/>
      <c r="FG396" s="2"/>
      <c r="FH396" s="2"/>
      <c r="FI396" s="2"/>
      <c r="FJ396" s="2"/>
      <c r="FK396" s="2"/>
      <c r="FL396" s="2"/>
      <c r="FM396" s="2"/>
      <c r="FN396" s="2"/>
      <c r="FO396" s="2"/>
      <c r="FP396" s="2"/>
      <c r="FQ396" s="2"/>
      <c r="FR396" s="2"/>
      <c r="FS396" s="2"/>
      <c r="FT396" s="2"/>
      <c r="FU396" s="2"/>
      <c r="FV396" s="2"/>
      <c r="FW396" s="2"/>
      <c r="FX396" s="2"/>
      <c r="FY396" s="2"/>
      <c r="FZ396" s="2"/>
      <c r="GA396" s="2"/>
      <c r="GB396" s="2"/>
      <c r="GC396" s="2"/>
      <c r="GD396" s="2"/>
      <c r="GE396" s="2"/>
      <c r="GF396" s="2"/>
      <c r="GG396" s="2"/>
      <c r="GH396" s="2"/>
      <c r="GI396" s="2"/>
      <c r="GJ396" s="2"/>
      <c r="GK396" s="2"/>
      <c r="GL396" s="2"/>
      <c r="GM396" s="2"/>
      <c r="GN396" s="2"/>
      <c r="GO396" s="2"/>
      <c r="GP396" s="2"/>
      <c r="GQ396" s="2"/>
      <c r="GR396" s="2"/>
      <c r="GS396" s="2"/>
      <c r="GT396" s="2"/>
      <c r="GU396" s="2"/>
      <c r="GV396" s="2"/>
      <c r="GW396" s="2"/>
      <c r="GX396" s="2"/>
      <c r="GY396" s="2"/>
      <c r="GZ396" s="2"/>
      <c r="HA396" s="2"/>
      <c r="HB396" s="2"/>
      <c r="HC396" s="2"/>
      <c r="HD396" s="2"/>
      <c r="HE396" s="2"/>
      <c r="HF396" s="2"/>
      <c r="HG396" s="2"/>
      <c r="HH396" s="2"/>
      <c r="HI396" s="2"/>
      <c r="HJ396" s="2"/>
      <c r="HK396" s="2"/>
      <c r="HL396" s="2"/>
      <c r="HM396" s="2"/>
      <c r="HN396" s="2"/>
      <c r="HO396" s="2"/>
      <c r="HP396" s="2"/>
      <c r="HQ396" s="2"/>
      <c r="HR396" s="2"/>
      <c r="HS396" s="2"/>
      <c r="HT396" s="2"/>
      <c r="HU396" s="2"/>
      <c r="HV396" s="2"/>
      <c r="HW396" s="2"/>
      <c r="HX396" s="2"/>
      <c r="HY396" s="2"/>
      <c r="HZ396" s="2"/>
      <c r="IA396" s="2"/>
      <c r="IB396" s="2"/>
      <c r="IC396" s="2"/>
    </row>
    <row r="397" spans="1:237" x14ac:dyDescent="0.2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  <c r="ER397" s="2"/>
      <c r="ES397" s="2"/>
      <c r="ET397" s="2"/>
      <c r="EU397" s="2"/>
      <c r="EV397" s="2"/>
      <c r="EW397" s="2"/>
      <c r="EX397" s="2"/>
      <c r="EY397" s="2"/>
      <c r="EZ397" s="2"/>
      <c r="FA397" s="2"/>
      <c r="FB397" s="2"/>
      <c r="FC397" s="2"/>
      <c r="FD397" s="2"/>
      <c r="FE397" s="2"/>
      <c r="FF397" s="2"/>
      <c r="FG397" s="2"/>
      <c r="FH397" s="2"/>
      <c r="FI397" s="2"/>
      <c r="FJ397" s="2"/>
      <c r="FK397" s="2"/>
      <c r="FL397" s="2"/>
      <c r="FM397" s="2"/>
      <c r="FN397" s="2"/>
      <c r="FO397" s="2"/>
      <c r="FP397" s="2"/>
      <c r="FQ397" s="2"/>
      <c r="FR397" s="2"/>
      <c r="FS397" s="2"/>
      <c r="FT397" s="2"/>
      <c r="FU397" s="2"/>
      <c r="FV397" s="2"/>
      <c r="FW397" s="2"/>
      <c r="FX397" s="2"/>
      <c r="FY397" s="2"/>
      <c r="FZ397" s="2"/>
      <c r="GA397" s="2"/>
      <c r="GB397" s="2"/>
      <c r="GC397" s="2"/>
      <c r="GD397" s="2"/>
      <c r="GE397" s="2"/>
      <c r="GF397" s="2"/>
      <c r="GG397" s="2"/>
      <c r="GH397" s="2"/>
      <c r="GI397" s="2"/>
      <c r="GJ397" s="2"/>
      <c r="GK397" s="2"/>
      <c r="GL397" s="2"/>
      <c r="GM397" s="2"/>
      <c r="GN397" s="2"/>
      <c r="GO397" s="2"/>
      <c r="GP397" s="2"/>
      <c r="GQ397" s="2"/>
      <c r="GR397" s="2"/>
      <c r="GS397" s="2"/>
      <c r="GT397" s="2"/>
      <c r="GU397" s="2"/>
      <c r="GV397" s="2"/>
      <c r="GW397" s="2"/>
      <c r="GX397" s="2"/>
      <c r="GY397" s="2"/>
      <c r="GZ397" s="2"/>
      <c r="HA397" s="2"/>
      <c r="HB397" s="2"/>
      <c r="HC397" s="2"/>
      <c r="HD397" s="2"/>
      <c r="HE397" s="2"/>
      <c r="HF397" s="2"/>
      <c r="HG397" s="2"/>
      <c r="HH397" s="2"/>
      <c r="HI397" s="2"/>
      <c r="HJ397" s="2"/>
      <c r="HK397" s="2"/>
      <c r="HL397" s="2"/>
      <c r="HM397" s="2"/>
      <c r="HN397" s="2"/>
      <c r="HO397" s="2"/>
      <c r="HP397" s="2"/>
      <c r="HQ397" s="2"/>
      <c r="HR397" s="2"/>
      <c r="HS397" s="2"/>
      <c r="HT397" s="2"/>
      <c r="HU397" s="2"/>
      <c r="HV397" s="2"/>
      <c r="HW397" s="2"/>
      <c r="HX397" s="2"/>
      <c r="HY397" s="2"/>
      <c r="HZ397" s="2"/>
      <c r="IA397" s="2"/>
      <c r="IB397" s="2"/>
      <c r="IC397" s="2"/>
    </row>
    <row r="398" spans="1:237" x14ac:dyDescent="0.2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  <c r="ER398" s="2"/>
      <c r="ES398" s="2"/>
      <c r="ET398" s="2"/>
      <c r="EU398" s="2"/>
      <c r="EV398" s="2"/>
      <c r="EW398" s="2"/>
      <c r="EX398" s="2"/>
      <c r="EY398" s="2"/>
      <c r="EZ398" s="2"/>
      <c r="FA398" s="2"/>
      <c r="FB398" s="2"/>
      <c r="FC398" s="2"/>
      <c r="FD398" s="2"/>
      <c r="FE398" s="2"/>
      <c r="FF398" s="2"/>
      <c r="FG398" s="2"/>
      <c r="FH398" s="2"/>
      <c r="FI398" s="2"/>
      <c r="FJ398" s="2"/>
      <c r="FK398" s="2"/>
      <c r="FL398" s="2"/>
      <c r="FM398" s="2"/>
      <c r="FN398" s="2"/>
      <c r="FO398" s="2"/>
      <c r="FP398" s="2"/>
      <c r="FQ398" s="2"/>
      <c r="FR398" s="2"/>
      <c r="FS398" s="2"/>
      <c r="FT398" s="2"/>
      <c r="FU398" s="2"/>
      <c r="FV398" s="2"/>
      <c r="FW398" s="2"/>
      <c r="FX398" s="2"/>
      <c r="FY398" s="2"/>
      <c r="FZ398" s="2"/>
      <c r="GA398" s="2"/>
      <c r="GB398" s="2"/>
      <c r="GC398" s="2"/>
      <c r="GD398" s="2"/>
      <c r="GE398" s="2"/>
      <c r="GF398" s="2"/>
      <c r="GG398" s="2"/>
      <c r="GH398" s="2"/>
      <c r="GI398" s="2"/>
      <c r="GJ398" s="2"/>
      <c r="GK398" s="2"/>
      <c r="GL398" s="2"/>
      <c r="GM398" s="2"/>
      <c r="GN398" s="2"/>
      <c r="GO398" s="2"/>
      <c r="GP398" s="2"/>
      <c r="GQ398" s="2"/>
      <c r="GR398" s="2"/>
      <c r="GS398" s="2"/>
      <c r="GT398" s="2"/>
      <c r="GU398" s="2"/>
      <c r="GV398" s="2"/>
      <c r="GW398" s="2"/>
      <c r="GX398" s="2"/>
      <c r="GY398" s="2"/>
      <c r="GZ398" s="2"/>
      <c r="HA398" s="2"/>
      <c r="HB398" s="2"/>
      <c r="HC398" s="2"/>
      <c r="HD398" s="2"/>
      <c r="HE398" s="2"/>
      <c r="HF398" s="2"/>
      <c r="HG398" s="2"/>
      <c r="HH398" s="2"/>
      <c r="HI398" s="2"/>
      <c r="HJ398" s="2"/>
      <c r="HK398" s="2"/>
      <c r="HL398" s="2"/>
      <c r="HM398" s="2"/>
      <c r="HN398" s="2"/>
      <c r="HO398" s="2"/>
      <c r="HP398" s="2"/>
      <c r="HQ398" s="2"/>
      <c r="HR398" s="2"/>
      <c r="HS398" s="2"/>
      <c r="HT398" s="2"/>
      <c r="HU398" s="2"/>
      <c r="HV398" s="2"/>
      <c r="HW398" s="2"/>
      <c r="HX398" s="2"/>
      <c r="HY398" s="2"/>
      <c r="HZ398" s="2"/>
      <c r="IA398" s="2"/>
      <c r="IB398" s="2"/>
      <c r="IC398" s="2"/>
    </row>
    <row r="399" spans="1:237" x14ac:dyDescent="0.2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  <c r="ER399" s="2"/>
      <c r="ES399" s="2"/>
      <c r="ET399" s="2"/>
      <c r="EU399" s="2"/>
      <c r="EV399" s="2"/>
      <c r="EW399" s="2"/>
      <c r="EX399" s="2"/>
      <c r="EY399" s="2"/>
      <c r="EZ399" s="2"/>
      <c r="FA399" s="2"/>
      <c r="FB399" s="2"/>
      <c r="FC399" s="2"/>
      <c r="FD399" s="2"/>
      <c r="FE399" s="2"/>
      <c r="FF399" s="2"/>
      <c r="FG399" s="2"/>
      <c r="FH399" s="2"/>
      <c r="FI399" s="2"/>
      <c r="FJ399" s="2"/>
      <c r="FK399" s="2"/>
      <c r="FL399" s="2"/>
      <c r="FM399" s="2"/>
      <c r="FN399" s="2"/>
      <c r="FO399" s="2"/>
      <c r="FP399" s="2"/>
      <c r="FQ399" s="2"/>
      <c r="FR399" s="2"/>
      <c r="FS399" s="2"/>
      <c r="FT399" s="2"/>
      <c r="FU399" s="2"/>
      <c r="FV399" s="2"/>
      <c r="FW399" s="2"/>
      <c r="FX399" s="2"/>
      <c r="FY399" s="2"/>
      <c r="FZ399" s="2"/>
      <c r="GA399" s="2"/>
      <c r="GB399" s="2"/>
      <c r="GC399" s="2"/>
      <c r="GD399" s="2"/>
      <c r="GE399" s="2"/>
      <c r="GF399" s="2"/>
      <c r="GG399" s="2"/>
      <c r="GH399" s="2"/>
      <c r="GI399" s="2"/>
      <c r="GJ399" s="2"/>
      <c r="GK399" s="2"/>
      <c r="GL399" s="2"/>
      <c r="GM399" s="2"/>
      <c r="GN399" s="2"/>
      <c r="GO399" s="2"/>
      <c r="GP399" s="2"/>
      <c r="GQ399" s="2"/>
      <c r="GR399" s="2"/>
      <c r="GS399" s="2"/>
      <c r="GT399" s="2"/>
      <c r="GU399" s="2"/>
      <c r="GV399" s="2"/>
      <c r="GW399" s="2"/>
      <c r="GX399" s="2"/>
      <c r="GY399" s="2"/>
      <c r="GZ399" s="2"/>
      <c r="HA399" s="2"/>
      <c r="HB399" s="2"/>
      <c r="HC399" s="2"/>
      <c r="HD399" s="2"/>
      <c r="HE399" s="2"/>
      <c r="HF399" s="2"/>
      <c r="HG399" s="2"/>
      <c r="HH399" s="2"/>
      <c r="HI399" s="2"/>
      <c r="HJ399" s="2"/>
      <c r="HK399" s="2"/>
      <c r="HL399" s="2"/>
      <c r="HM399" s="2"/>
      <c r="HN399" s="2"/>
      <c r="HO399" s="2"/>
      <c r="HP399" s="2"/>
      <c r="HQ399" s="2"/>
      <c r="HR399" s="2"/>
      <c r="HS399" s="2"/>
      <c r="HT399" s="2"/>
      <c r="HU399" s="2"/>
      <c r="HV399" s="2"/>
      <c r="HW399" s="2"/>
      <c r="HX399" s="2"/>
      <c r="HY399" s="2"/>
      <c r="HZ399" s="2"/>
      <c r="IA399" s="2"/>
      <c r="IB399" s="2"/>
      <c r="IC399" s="2"/>
    </row>
    <row r="400" spans="1:237" x14ac:dyDescent="0.2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  <c r="ER400" s="2"/>
      <c r="ES400" s="2"/>
      <c r="ET400" s="2"/>
      <c r="EU400" s="2"/>
      <c r="EV400" s="2"/>
      <c r="EW400" s="2"/>
      <c r="EX400" s="2"/>
      <c r="EY400" s="2"/>
      <c r="EZ400" s="2"/>
      <c r="FA400" s="2"/>
      <c r="FB400" s="2"/>
      <c r="FC400" s="2"/>
      <c r="FD400" s="2"/>
      <c r="FE400" s="2"/>
      <c r="FF400" s="2"/>
      <c r="FG400" s="2"/>
      <c r="FH400" s="2"/>
      <c r="FI400" s="2"/>
      <c r="FJ400" s="2"/>
      <c r="FK400" s="2"/>
      <c r="FL400" s="2"/>
      <c r="FM400" s="2"/>
      <c r="FN400" s="2"/>
      <c r="FO400" s="2"/>
      <c r="FP400" s="2"/>
      <c r="FQ400" s="2"/>
      <c r="FR400" s="2"/>
      <c r="FS400" s="2"/>
      <c r="FT400" s="2"/>
      <c r="FU400" s="2"/>
      <c r="FV400" s="2"/>
      <c r="FW400" s="2"/>
      <c r="FX400" s="2"/>
      <c r="FY400" s="2"/>
      <c r="FZ400" s="2"/>
      <c r="GA400" s="2"/>
      <c r="GB400" s="2"/>
      <c r="GC400" s="2"/>
      <c r="GD400" s="2"/>
      <c r="GE400" s="2"/>
      <c r="GF400" s="2"/>
      <c r="GG400" s="2"/>
      <c r="GH400" s="2"/>
      <c r="GI400" s="2"/>
      <c r="GJ400" s="2"/>
      <c r="GK400" s="2"/>
      <c r="GL400" s="2"/>
      <c r="GM400" s="2"/>
      <c r="GN400" s="2"/>
      <c r="GO400" s="2"/>
      <c r="GP400" s="2"/>
      <c r="GQ400" s="2"/>
      <c r="GR400" s="2"/>
      <c r="GS400" s="2"/>
      <c r="GT400" s="2"/>
      <c r="GU400" s="2"/>
      <c r="GV400" s="2"/>
      <c r="GW400" s="2"/>
      <c r="GX400" s="2"/>
      <c r="GY400" s="2"/>
      <c r="GZ400" s="2"/>
      <c r="HA400" s="2"/>
      <c r="HB400" s="2"/>
      <c r="HC400" s="2"/>
      <c r="HD400" s="2"/>
      <c r="HE400" s="2"/>
      <c r="HF400" s="2"/>
      <c r="HG400" s="2"/>
      <c r="HH400" s="2"/>
      <c r="HI400" s="2"/>
      <c r="HJ400" s="2"/>
      <c r="HK400" s="2"/>
      <c r="HL400" s="2"/>
      <c r="HM400" s="2"/>
      <c r="HN400" s="2"/>
      <c r="HO400" s="2"/>
      <c r="HP400" s="2"/>
      <c r="HQ400" s="2"/>
      <c r="HR400" s="2"/>
      <c r="HS400" s="2"/>
      <c r="HT400" s="2"/>
      <c r="HU400" s="2"/>
      <c r="HV400" s="2"/>
      <c r="HW400" s="2"/>
      <c r="HX400" s="2"/>
      <c r="HY400" s="2"/>
      <c r="HZ400" s="2"/>
      <c r="IA400" s="2"/>
      <c r="IB400" s="2"/>
      <c r="IC400" s="2"/>
    </row>
    <row r="401" spans="1:237" x14ac:dyDescent="0.2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  <c r="ER401" s="2"/>
      <c r="ES401" s="2"/>
      <c r="ET401" s="2"/>
      <c r="EU401" s="2"/>
      <c r="EV401" s="2"/>
      <c r="EW401" s="2"/>
      <c r="EX401" s="2"/>
      <c r="EY401" s="2"/>
      <c r="EZ401" s="2"/>
      <c r="FA401" s="2"/>
      <c r="FB401" s="2"/>
      <c r="FC401" s="2"/>
      <c r="FD401" s="2"/>
      <c r="FE401" s="2"/>
      <c r="FF401" s="2"/>
      <c r="FG401" s="2"/>
      <c r="FH401" s="2"/>
      <c r="FI401" s="2"/>
      <c r="FJ401" s="2"/>
      <c r="FK401" s="2"/>
      <c r="FL401" s="2"/>
      <c r="FM401" s="2"/>
      <c r="FN401" s="2"/>
      <c r="FO401" s="2"/>
      <c r="FP401" s="2"/>
      <c r="FQ401" s="2"/>
      <c r="FR401" s="2"/>
      <c r="FS401" s="2"/>
      <c r="FT401" s="2"/>
      <c r="FU401" s="2"/>
      <c r="FV401" s="2"/>
      <c r="FW401" s="2"/>
      <c r="FX401" s="2"/>
      <c r="FY401" s="2"/>
      <c r="FZ401" s="2"/>
      <c r="GA401" s="2"/>
      <c r="GB401" s="2"/>
      <c r="GC401" s="2"/>
      <c r="GD401" s="2"/>
      <c r="GE401" s="2"/>
      <c r="GF401" s="2"/>
      <c r="GG401" s="2"/>
      <c r="GH401" s="2"/>
      <c r="GI401" s="2"/>
      <c r="GJ401" s="2"/>
      <c r="GK401" s="2"/>
      <c r="GL401" s="2"/>
      <c r="GM401" s="2"/>
      <c r="GN401" s="2"/>
      <c r="GO401" s="2"/>
      <c r="GP401" s="2"/>
      <c r="GQ401" s="2"/>
      <c r="GR401" s="2"/>
      <c r="GS401" s="2"/>
      <c r="GT401" s="2"/>
      <c r="GU401" s="2"/>
      <c r="GV401" s="2"/>
      <c r="GW401" s="2"/>
      <c r="GX401" s="2"/>
      <c r="GY401" s="2"/>
      <c r="GZ401" s="2"/>
      <c r="HA401" s="2"/>
      <c r="HB401" s="2"/>
      <c r="HC401" s="2"/>
      <c r="HD401" s="2"/>
      <c r="HE401" s="2"/>
      <c r="HF401" s="2"/>
      <c r="HG401" s="2"/>
      <c r="HH401" s="2"/>
      <c r="HI401" s="2"/>
      <c r="HJ401" s="2"/>
      <c r="HK401" s="2"/>
      <c r="HL401" s="2"/>
      <c r="HM401" s="2"/>
      <c r="HN401" s="2"/>
      <c r="HO401" s="2"/>
      <c r="HP401" s="2"/>
      <c r="HQ401" s="2"/>
      <c r="HR401" s="2"/>
      <c r="HS401" s="2"/>
      <c r="HT401" s="2"/>
      <c r="HU401" s="2"/>
      <c r="HV401" s="2"/>
      <c r="HW401" s="2"/>
      <c r="HX401" s="2"/>
      <c r="HY401" s="2"/>
      <c r="HZ401" s="2"/>
      <c r="IA401" s="2"/>
      <c r="IB401" s="2"/>
      <c r="IC401" s="2"/>
    </row>
    <row r="402" spans="1:237" x14ac:dyDescent="0.2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  <c r="ER402" s="2"/>
      <c r="ES402" s="2"/>
      <c r="ET402" s="2"/>
      <c r="EU402" s="2"/>
      <c r="EV402" s="2"/>
      <c r="EW402" s="2"/>
      <c r="EX402" s="2"/>
      <c r="EY402" s="2"/>
      <c r="EZ402" s="2"/>
      <c r="FA402" s="2"/>
      <c r="FB402" s="2"/>
      <c r="FC402" s="2"/>
      <c r="FD402" s="2"/>
      <c r="FE402" s="2"/>
      <c r="FF402" s="2"/>
      <c r="FG402" s="2"/>
      <c r="FH402" s="2"/>
      <c r="FI402" s="2"/>
      <c r="FJ402" s="2"/>
      <c r="FK402" s="2"/>
      <c r="FL402" s="2"/>
      <c r="FM402" s="2"/>
      <c r="FN402" s="2"/>
      <c r="FO402" s="2"/>
      <c r="FP402" s="2"/>
      <c r="FQ402" s="2"/>
      <c r="FR402" s="2"/>
      <c r="FS402" s="2"/>
      <c r="FT402" s="2"/>
      <c r="FU402" s="2"/>
      <c r="FV402" s="2"/>
      <c r="FW402" s="2"/>
      <c r="FX402" s="2"/>
      <c r="FY402" s="2"/>
      <c r="FZ402" s="2"/>
      <c r="GA402" s="2"/>
      <c r="GB402" s="2"/>
      <c r="GC402" s="2"/>
      <c r="GD402" s="2"/>
      <c r="GE402" s="2"/>
      <c r="GF402" s="2"/>
      <c r="GG402" s="2"/>
      <c r="GH402" s="2"/>
      <c r="GI402" s="2"/>
      <c r="GJ402" s="2"/>
      <c r="GK402" s="2"/>
      <c r="GL402" s="2"/>
      <c r="GM402" s="2"/>
      <c r="GN402" s="2"/>
      <c r="GO402" s="2"/>
      <c r="GP402" s="2"/>
      <c r="GQ402" s="2"/>
      <c r="GR402" s="2"/>
      <c r="GS402" s="2"/>
      <c r="GT402" s="2"/>
      <c r="GU402" s="2"/>
      <c r="GV402" s="2"/>
      <c r="GW402" s="2"/>
      <c r="GX402" s="2"/>
      <c r="GY402" s="2"/>
      <c r="GZ402" s="2"/>
      <c r="HA402" s="2"/>
      <c r="HB402" s="2"/>
      <c r="HC402" s="2"/>
      <c r="HD402" s="2"/>
      <c r="HE402" s="2"/>
      <c r="HF402" s="2"/>
      <c r="HG402" s="2"/>
      <c r="HH402" s="2"/>
      <c r="HI402" s="2"/>
      <c r="HJ402" s="2"/>
      <c r="HK402" s="2"/>
      <c r="HL402" s="2"/>
      <c r="HM402" s="2"/>
      <c r="HN402" s="2"/>
      <c r="HO402" s="2"/>
      <c r="HP402" s="2"/>
      <c r="HQ402" s="2"/>
      <c r="HR402" s="2"/>
      <c r="HS402" s="2"/>
      <c r="HT402" s="2"/>
      <c r="HU402" s="2"/>
      <c r="HV402" s="2"/>
      <c r="HW402" s="2"/>
      <c r="HX402" s="2"/>
      <c r="HY402" s="2"/>
      <c r="HZ402" s="2"/>
      <c r="IA402" s="2"/>
      <c r="IB402" s="2"/>
      <c r="IC402" s="2"/>
    </row>
    <row r="403" spans="1:237" x14ac:dyDescent="0.2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  <c r="ER403" s="2"/>
      <c r="ES403" s="2"/>
      <c r="ET403" s="2"/>
      <c r="EU403" s="2"/>
      <c r="EV403" s="2"/>
      <c r="EW403" s="2"/>
      <c r="EX403" s="2"/>
      <c r="EY403" s="2"/>
      <c r="EZ403" s="2"/>
      <c r="FA403" s="2"/>
      <c r="FB403" s="2"/>
      <c r="FC403" s="2"/>
      <c r="FD403" s="2"/>
      <c r="FE403" s="2"/>
      <c r="FF403" s="2"/>
      <c r="FG403" s="2"/>
      <c r="FH403" s="2"/>
      <c r="FI403" s="2"/>
      <c r="FJ403" s="2"/>
      <c r="FK403" s="2"/>
      <c r="FL403" s="2"/>
      <c r="FM403" s="2"/>
      <c r="FN403" s="2"/>
      <c r="FO403" s="2"/>
      <c r="FP403" s="2"/>
      <c r="FQ403" s="2"/>
      <c r="FR403" s="2"/>
      <c r="FS403" s="2"/>
      <c r="FT403" s="2"/>
      <c r="FU403" s="2"/>
      <c r="FV403" s="2"/>
      <c r="FW403" s="2"/>
      <c r="FX403" s="2"/>
      <c r="FY403" s="2"/>
      <c r="FZ403" s="2"/>
      <c r="GA403" s="2"/>
      <c r="GB403" s="2"/>
      <c r="GC403" s="2"/>
      <c r="GD403" s="2"/>
      <c r="GE403" s="2"/>
      <c r="GF403" s="2"/>
      <c r="GG403" s="2"/>
      <c r="GH403" s="2"/>
      <c r="GI403" s="2"/>
      <c r="GJ403" s="2"/>
      <c r="GK403" s="2"/>
      <c r="GL403" s="2"/>
      <c r="GM403" s="2"/>
      <c r="GN403" s="2"/>
      <c r="GO403" s="2"/>
      <c r="GP403" s="2"/>
      <c r="GQ403" s="2"/>
      <c r="GR403" s="2"/>
      <c r="GS403" s="2"/>
      <c r="GT403" s="2"/>
      <c r="GU403" s="2"/>
      <c r="GV403" s="2"/>
      <c r="GW403" s="2"/>
      <c r="GX403" s="2"/>
      <c r="GY403" s="2"/>
      <c r="GZ403" s="2"/>
      <c r="HA403" s="2"/>
      <c r="HB403" s="2"/>
      <c r="HC403" s="2"/>
      <c r="HD403" s="2"/>
      <c r="HE403" s="2"/>
      <c r="HF403" s="2"/>
      <c r="HG403" s="2"/>
      <c r="HH403" s="2"/>
      <c r="HI403" s="2"/>
      <c r="HJ403" s="2"/>
      <c r="HK403" s="2"/>
      <c r="HL403" s="2"/>
      <c r="HM403" s="2"/>
      <c r="HN403" s="2"/>
      <c r="HO403" s="2"/>
      <c r="HP403" s="2"/>
      <c r="HQ403" s="2"/>
      <c r="HR403" s="2"/>
      <c r="HS403" s="2"/>
      <c r="HT403" s="2"/>
      <c r="HU403" s="2"/>
      <c r="HV403" s="2"/>
      <c r="HW403" s="2"/>
      <c r="HX403" s="2"/>
      <c r="HY403" s="2"/>
      <c r="HZ403" s="2"/>
      <c r="IA403" s="2"/>
      <c r="IB403" s="2"/>
      <c r="IC403" s="2"/>
    </row>
    <row r="404" spans="1:237" x14ac:dyDescent="0.2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  <c r="ER404" s="2"/>
      <c r="ES404" s="2"/>
      <c r="ET404" s="2"/>
      <c r="EU404" s="2"/>
      <c r="EV404" s="2"/>
      <c r="EW404" s="2"/>
      <c r="EX404" s="2"/>
      <c r="EY404" s="2"/>
      <c r="EZ404" s="2"/>
      <c r="FA404" s="2"/>
      <c r="FB404" s="2"/>
      <c r="FC404" s="2"/>
      <c r="FD404" s="2"/>
      <c r="FE404" s="2"/>
      <c r="FF404" s="2"/>
      <c r="FG404" s="2"/>
      <c r="FH404" s="2"/>
      <c r="FI404" s="2"/>
      <c r="FJ404" s="2"/>
      <c r="FK404" s="2"/>
      <c r="FL404" s="2"/>
      <c r="FM404" s="2"/>
      <c r="FN404" s="2"/>
      <c r="FO404" s="2"/>
      <c r="FP404" s="2"/>
      <c r="FQ404" s="2"/>
      <c r="FR404" s="2"/>
      <c r="FS404" s="2"/>
      <c r="FT404" s="2"/>
      <c r="FU404" s="2"/>
      <c r="FV404" s="2"/>
      <c r="FW404" s="2"/>
      <c r="FX404" s="2"/>
      <c r="FY404" s="2"/>
      <c r="FZ404" s="2"/>
      <c r="GA404" s="2"/>
      <c r="GB404" s="2"/>
      <c r="GC404" s="2"/>
      <c r="GD404" s="2"/>
      <c r="GE404" s="2"/>
      <c r="GF404" s="2"/>
      <c r="GG404" s="2"/>
      <c r="GH404" s="2"/>
      <c r="GI404" s="2"/>
      <c r="GJ404" s="2"/>
      <c r="GK404" s="2"/>
      <c r="GL404" s="2"/>
      <c r="GM404" s="2"/>
      <c r="GN404" s="2"/>
      <c r="GO404" s="2"/>
      <c r="GP404" s="2"/>
      <c r="GQ404" s="2"/>
      <c r="GR404" s="2"/>
      <c r="GS404" s="2"/>
      <c r="GT404" s="2"/>
      <c r="GU404" s="2"/>
      <c r="GV404" s="2"/>
      <c r="GW404" s="2"/>
      <c r="GX404" s="2"/>
      <c r="GY404" s="2"/>
      <c r="GZ404" s="2"/>
      <c r="HA404" s="2"/>
      <c r="HB404" s="2"/>
      <c r="HC404" s="2"/>
      <c r="HD404" s="2"/>
      <c r="HE404" s="2"/>
      <c r="HF404" s="2"/>
      <c r="HG404" s="2"/>
      <c r="HH404" s="2"/>
      <c r="HI404" s="2"/>
      <c r="HJ404" s="2"/>
      <c r="HK404" s="2"/>
      <c r="HL404" s="2"/>
      <c r="HM404" s="2"/>
      <c r="HN404" s="2"/>
      <c r="HO404" s="2"/>
      <c r="HP404" s="2"/>
      <c r="HQ404" s="2"/>
      <c r="HR404" s="2"/>
      <c r="HS404" s="2"/>
      <c r="HT404" s="2"/>
      <c r="HU404" s="2"/>
      <c r="HV404" s="2"/>
      <c r="HW404" s="2"/>
      <c r="HX404" s="2"/>
      <c r="HY404" s="2"/>
      <c r="HZ404" s="2"/>
      <c r="IA404" s="2"/>
      <c r="IB404" s="2"/>
      <c r="IC404" s="2"/>
    </row>
    <row r="405" spans="1:237" x14ac:dyDescent="0.2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  <c r="ES405" s="2"/>
      <c r="ET405" s="2"/>
      <c r="EU405" s="2"/>
      <c r="EV405" s="2"/>
      <c r="EW405" s="2"/>
      <c r="EX405" s="2"/>
      <c r="EY405" s="2"/>
      <c r="EZ405" s="2"/>
      <c r="FA405" s="2"/>
      <c r="FB405" s="2"/>
      <c r="FC405" s="2"/>
      <c r="FD405" s="2"/>
      <c r="FE405" s="2"/>
      <c r="FF405" s="2"/>
      <c r="FG405" s="2"/>
      <c r="FH405" s="2"/>
      <c r="FI405" s="2"/>
      <c r="FJ405" s="2"/>
      <c r="FK405" s="2"/>
      <c r="FL405" s="2"/>
      <c r="FM405" s="2"/>
      <c r="FN405" s="2"/>
      <c r="FO405" s="2"/>
      <c r="FP405" s="2"/>
      <c r="FQ405" s="2"/>
      <c r="FR405" s="2"/>
      <c r="FS405" s="2"/>
      <c r="FT405" s="2"/>
      <c r="FU405" s="2"/>
      <c r="FV405" s="2"/>
      <c r="FW405" s="2"/>
      <c r="FX405" s="2"/>
      <c r="FY405" s="2"/>
      <c r="FZ405" s="2"/>
      <c r="GA405" s="2"/>
      <c r="GB405" s="2"/>
      <c r="GC405" s="2"/>
      <c r="GD405" s="2"/>
      <c r="GE405" s="2"/>
      <c r="GF405" s="2"/>
      <c r="GG405" s="2"/>
      <c r="GH405" s="2"/>
      <c r="GI405" s="2"/>
      <c r="GJ405" s="2"/>
      <c r="GK405" s="2"/>
      <c r="GL405" s="2"/>
      <c r="GM405" s="2"/>
      <c r="GN405" s="2"/>
      <c r="GO405" s="2"/>
      <c r="GP405" s="2"/>
      <c r="GQ405" s="2"/>
      <c r="GR405" s="2"/>
      <c r="GS405" s="2"/>
      <c r="GT405" s="2"/>
      <c r="GU405" s="2"/>
      <c r="GV405" s="2"/>
      <c r="GW405" s="2"/>
      <c r="GX405" s="2"/>
      <c r="GY405" s="2"/>
      <c r="GZ405" s="2"/>
      <c r="HA405" s="2"/>
      <c r="HB405" s="2"/>
      <c r="HC405" s="2"/>
      <c r="HD405" s="2"/>
      <c r="HE405" s="2"/>
      <c r="HF405" s="2"/>
      <c r="HG405" s="2"/>
      <c r="HH405" s="2"/>
      <c r="HI405" s="2"/>
      <c r="HJ405" s="2"/>
      <c r="HK405" s="2"/>
      <c r="HL405" s="2"/>
      <c r="HM405" s="2"/>
      <c r="HN405" s="2"/>
      <c r="HO405" s="2"/>
      <c r="HP405" s="2"/>
      <c r="HQ405" s="2"/>
      <c r="HR405" s="2"/>
      <c r="HS405" s="2"/>
      <c r="HT405" s="2"/>
      <c r="HU405" s="2"/>
      <c r="HV405" s="2"/>
      <c r="HW405" s="2"/>
      <c r="HX405" s="2"/>
      <c r="HY405" s="2"/>
      <c r="HZ405" s="2"/>
      <c r="IA405" s="2"/>
      <c r="IB405" s="2"/>
      <c r="IC405" s="2"/>
    </row>
    <row r="406" spans="1:237" x14ac:dyDescent="0.2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  <c r="ER406" s="2"/>
      <c r="ES406" s="2"/>
      <c r="ET406" s="2"/>
      <c r="EU406" s="2"/>
      <c r="EV406" s="2"/>
      <c r="EW406" s="2"/>
      <c r="EX406" s="2"/>
      <c r="EY406" s="2"/>
      <c r="EZ406" s="2"/>
      <c r="FA406" s="2"/>
      <c r="FB406" s="2"/>
      <c r="FC406" s="2"/>
      <c r="FD406" s="2"/>
      <c r="FE406" s="2"/>
      <c r="FF406" s="2"/>
      <c r="FG406" s="2"/>
      <c r="FH406" s="2"/>
      <c r="FI406" s="2"/>
      <c r="FJ406" s="2"/>
      <c r="FK406" s="2"/>
      <c r="FL406" s="2"/>
      <c r="FM406" s="2"/>
      <c r="FN406" s="2"/>
      <c r="FO406" s="2"/>
      <c r="FP406" s="2"/>
      <c r="FQ406" s="2"/>
      <c r="FR406" s="2"/>
      <c r="FS406" s="2"/>
      <c r="FT406" s="2"/>
      <c r="FU406" s="2"/>
      <c r="FV406" s="2"/>
      <c r="FW406" s="2"/>
      <c r="FX406" s="2"/>
      <c r="FY406" s="2"/>
      <c r="FZ406" s="2"/>
      <c r="GA406" s="2"/>
      <c r="GB406" s="2"/>
      <c r="GC406" s="2"/>
      <c r="GD406" s="2"/>
      <c r="GE406" s="2"/>
      <c r="GF406" s="2"/>
      <c r="GG406" s="2"/>
      <c r="GH406" s="2"/>
      <c r="GI406" s="2"/>
      <c r="GJ406" s="2"/>
      <c r="GK406" s="2"/>
      <c r="GL406" s="2"/>
      <c r="GM406" s="2"/>
      <c r="GN406" s="2"/>
      <c r="GO406" s="2"/>
      <c r="GP406" s="2"/>
      <c r="GQ406" s="2"/>
      <c r="GR406" s="2"/>
      <c r="GS406" s="2"/>
      <c r="GT406" s="2"/>
      <c r="GU406" s="2"/>
      <c r="GV406" s="2"/>
      <c r="GW406" s="2"/>
      <c r="GX406" s="2"/>
      <c r="GY406" s="2"/>
      <c r="GZ406" s="2"/>
      <c r="HA406" s="2"/>
      <c r="HB406" s="2"/>
      <c r="HC406" s="2"/>
      <c r="HD406" s="2"/>
      <c r="HE406" s="2"/>
      <c r="HF406" s="2"/>
      <c r="HG406" s="2"/>
      <c r="HH406" s="2"/>
      <c r="HI406" s="2"/>
      <c r="HJ406" s="2"/>
      <c r="HK406" s="2"/>
      <c r="HL406" s="2"/>
      <c r="HM406" s="2"/>
      <c r="HN406" s="2"/>
      <c r="HO406" s="2"/>
      <c r="HP406" s="2"/>
      <c r="HQ406" s="2"/>
      <c r="HR406" s="2"/>
      <c r="HS406" s="2"/>
      <c r="HT406" s="2"/>
      <c r="HU406" s="2"/>
      <c r="HV406" s="2"/>
      <c r="HW406" s="2"/>
      <c r="HX406" s="2"/>
      <c r="HY406" s="2"/>
      <c r="HZ406" s="2"/>
      <c r="IA406" s="2"/>
      <c r="IB406" s="2"/>
      <c r="IC406" s="2"/>
    </row>
    <row r="407" spans="1:237" x14ac:dyDescent="0.2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  <c r="EQ407" s="2"/>
      <c r="ER407" s="2"/>
      <c r="ES407" s="2"/>
      <c r="ET407" s="2"/>
      <c r="EU407" s="2"/>
      <c r="EV407" s="2"/>
      <c r="EW407" s="2"/>
      <c r="EX407" s="2"/>
      <c r="EY407" s="2"/>
      <c r="EZ407" s="2"/>
      <c r="FA407" s="2"/>
      <c r="FB407" s="2"/>
      <c r="FC407" s="2"/>
      <c r="FD407" s="2"/>
      <c r="FE407" s="2"/>
      <c r="FF407" s="2"/>
      <c r="FG407" s="2"/>
      <c r="FH407" s="2"/>
      <c r="FI407" s="2"/>
      <c r="FJ407" s="2"/>
      <c r="FK407" s="2"/>
      <c r="FL407" s="2"/>
      <c r="FM407" s="2"/>
      <c r="FN407" s="2"/>
      <c r="FO407" s="2"/>
      <c r="FP407" s="2"/>
      <c r="FQ407" s="2"/>
      <c r="FR407" s="2"/>
      <c r="FS407" s="2"/>
      <c r="FT407" s="2"/>
      <c r="FU407" s="2"/>
      <c r="FV407" s="2"/>
      <c r="FW407" s="2"/>
      <c r="FX407" s="2"/>
      <c r="FY407" s="2"/>
      <c r="FZ407" s="2"/>
      <c r="GA407" s="2"/>
      <c r="GB407" s="2"/>
      <c r="GC407" s="2"/>
      <c r="GD407" s="2"/>
      <c r="GE407" s="2"/>
      <c r="GF407" s="2"/>
      <c r="GG407" s="2"/>
      <c r="GH407" s="2"/>
      <c r="GI407" s="2"/>
      <c r="GJ407" s="2"/>
      <c r="GK407" s="2"/>
      <c r="GL407" s="2"/>
      <c r="GM407" s="2"/>
      <c r="GN407" s="2"/>
      <c r="GO407" s="2"/>
      <c r="GP407" s="2"/>
      <c r="GQ407" s="2"/>
      <c r="GR407" s="2"/>
      <c r="GS407" s="2"/>
      <c r="GT407" s="2"/>
      <c r="GU407" s="2"/>
      <c r="GV407" s="2"/>
      <c r="GW407" s="2"/>
      <c r="GX407" s="2"/>
      <c r="GY407" s="2"/>
      <c r="GZ407" s="2"/>
      <c r="HA407" s="2"/>
      <c r="HB407" s="2"/>
      <c r="HC407" s="2"/>
      <c r="HD407" s="2"/>
      <c r="HE407" s="2"/>
      <c r="HF407" s="2"/>
      <c r="HG407" s="2"/>
      <c r="HH407" s="2"/>
      <c r="HI407" s="2"/>
      <c r="HJ407" s="2"/>
      <c r="HK407" s="2"/>
      <c r="HL407" s="2"/>
      <c r="HM407" s="2"/>
      <c r="HN407" s="2"/>
      <c r="HO407" s="2"/>
      <c r="HP407" s="2"/>
      <c r="HQ407" s="2"/>
      <c r="HR407" s="2"/>
      <c r="HS407" s="2"/>
      <c r="HT407" s="2"/>
      <c r="HU407" s="2"/>
      <c r="HV407" s="2"/>
      <c r="HW407" s="2"/>
      <c r="HX407" s="2"/>
      <c r="HY407" s="2"/>
      <c r="HZ407" s="2"/>
      <c r="IA407" s="2"/>
      <c r="IB407" s="2"/>
      <c r="IC407" s="2"/>
    </row>
    <row r="408" spans="1:237" x14ac:dyDescent="0.2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  <c r="ER408" s="2"/>
      <c r="ES408" s="2"/>
      <c r="ET408" s="2"/>
      <c r="EU408" s="2"/>
      <c r="EV408" s="2"/>
      <c r="EW408" s="2"/>
      <c r="EX408" s="2"/>
      <c r="EY408" s="2"/>
      <c r="EZ408" s="2"/>
      <c r="FA408" s="2"/>
      <c r="FB408" s="2"/>
      <c r="FC408" s="2"/>
      <c r="FD408" s="2"/>
      <c r="FE408" s="2"/>
      <c r="FF408" s="2"/>
      <c r="FG408" s="2"/>
      <c r="FH408" s="2"/>
      <c r="FI408" s="2"/>
      <c r="FJ408" s="2"/>
      <c r="FK408" s="2"/>
      <c r="FL408" s="2"/>
      <c r="FM408" s="2"/>
      <c r="FN408" s="2"/>
      <c r="FO408" s="2"/>
      <c r="FP408" s="2"/>
      <c r="FQ408" s="2"/>
      <c r="FR408" s="2"/>
      <c r="FS408" s="2"/>
      <c r="FT408" s="2"/>
      <c r="FU408" s="2"/>
      <c r="FV408" s="2"/>
      <c r="FW408" s="2"/>
      <c r="FX408" s="2"/>
      <c r="FY408" s="2"/>
      <c r="FZ408" s="2"/>
      <c r="GA408" s="2"/>
      <c r="GB408" s="2"/>
      <c r="GC408" s="2"/>
      <c r="GD408" s="2"/>
      <c r="GE408" s="2"/>
      <c r="GF408" s="2"/>
      <c r="GG408" s="2"/>
      <c r="GH408" s="2"/>
      <c r="GI408" s="2"/>
      <c r="GJ408" s="2"/>
      <c r="GK408" s="2"/>
      <c r="GL408" s="2"/>
      <c r="GM408" s="2"/>
      <c r="GN408" s="2"/>
      <c r="GO408" s="2"/>
      <c r="GP408" s="2"/>
      <c r="GQ408" s="2"/>
      <c r="GR408" s="2"/>
      <c r="GS408" s="2"/>
      <c r="GT408" s="2"/>
      <c r="GU408" s="2"/>
      <c r="GV408" s="2"/>
      <c r="GW408" s="2"/>
      <c r="GX408" s="2"/>
      <c r="GY408" s="2"/>
      <c r="GZ408" s="2"/>
      <c r="HA408" s="2"/>
      <c r="HB408" s="2"/>
      <c r="HC408" s="2"/>
      <c r="HD408" s="2"/>
      <c r="HE408" s="2"/>
      <c r="HF408" s="2"/>
      <c r="HG408" s="2"/>
      <c r="HH408" s="2"/>
      <c r="HI408" s="2"/>
      <c r="HJ408" s="2"/>
      <c r="HK408" s="2"/>
      <c r="HL408" s="2"/>
      <c r="HM408" s="2"/>
      <c r="HN408" s="2"/>
      <c r="HO408" s="2"/>
      <c r="HP408" s="2"/>
      <c r="HQ408" s="2"/>
      <c r="HR408" s="2"/>
      <c r="HS408" s="2"/>
      <c r="HT408" s="2"/>
      <c r="HU408" s="2"/>
      <c r="HV408" s="2"/>
      <c r="HW408" s="2"/>
      <c r="HX408" s="2"/>
      <c r="HY408" s="2"/>
      <c r="HZ408" s="2"/>
      <c r="IA408" s="2"/>
      <c r="IB408" s="2"/>
      <c r="IC408" s="2"/>
    </row>
    <row r="409" spans="1:237" x14ac:dyDescent="0.2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  <c r="ER409" s="2"/>
      <c r="ES409" s="2"/>
      <c r="ET409" s="2"/>
      <c r="EU409" s="2"/>
      <c r="EV409" s="2"/>
      <c r="EW409" s="2"/>
      <c r="EX409" s="2"/>
      <c r="EY409" s="2"/>
      <c r="EZ409" s="2"/>
      <c r="FA409" s="2"/>
      <c r="FB409" s="2"/>
      <c r="FC409" s="2"/>
      <c r="FD409" s="2"/>
      <c r="FE409" s="2"/>
      <c r="FF409" s="2"/>
      <c r="FG409" s="2"/>
      <c r="FH409" s="2"/>
      <c r="FI409" s="2"/>
      <c r="FJ409" s="2"/>
      <c r="FK409" s="2"/>
      <c r="FL409" s="2"/>
      <c r="FM409" s="2"/>
      <c r="FN409" s="2"/>
      <c r="FO409" s="2"/>
      <c r="FP409" s="2"/>
      <c r="FQ409" s="2"/>
      <c r="FR409" s="2"/>
      <c r="FS409" s="2"/>
      <c r="FT409" s="2"/>
      <c r="FU409" s="2"/>
      <c r="FV409" s="2"/>
      <c r="FW409" s="2"/>
      <c r="FX409" s="2"/>
      <c r="FY409" s="2"/>
      <c r="FZ409" s="2"/>
      <c r="GA409" s="2"/>
      <c r="GB409" s="2"/>
      <c r="GC409" s="2"/>
      <c r="GD409" s="2"/>
      <c r="GE409" s="2"/>
      <c r="GF409" s="2"/>
      <c r="GG409" s="2"/>
      <c r="GH409" s="2"/>
      <c r="GI409" s="2"/>
      <c r="GJ409" s="2"/>
      <c r="GK409" s="2"/>
      <c r="GL409" s="2"/>
      <c r="GM409" s="2"/>
      <c r="GN409" s="2"/>
      <c r="GO409" s="2"/>
      <c r="GP409" s="2"/>
      <c r="GQ409" s="2"/>
      <c r="GR409" s="2"/>
      <c r="GS409" s="2"/>
      <c r="GT409" s="2"/>
      <c r="GU409" s="2"/>
      <c r="GV409" s="2"/>
      <c r="GW409" s="2"/>
      <c r="GX409" s="2"/>
      <c r="GY409" s="2"/>
      <c r="GZ409" s="2"/>
      <c r="HA409" s="2"/>
      <c r="HB409" s="2"/>
      <c r="HC409" s="2"/>
      <c r="HD409" s="2"/>
      <c r="HE409" s="2"/>
      <c r="HF409" s="2"/>
      <c r="HG409" s="2"/>
      <c r="HH409" s="2"/>
      <c r="HI409" s="2"/>
      <c r="HJ409" s="2"/>
      <c r="HK409" s="2"/>
      <c r="HL409" s="2"/>
      <c r="HM409" s="2"/>
      <c r="HN409" s="2"/>
      <c r="HO409" s="2"/>
      <c r="HP409" s="2"/>
      <c r="HQ409" s="2"/>
      <c r="HR409" s="2"/>
      <c r="HS409" s="2"/>
      <c r="HT409" s="2"/>
      <c r="HU409" s="2"/>
      <c r="HV409" s="2"/>
      <c r="HW409" s="2"/>
      <c r="HX409" s="2"/>
      <c r="HY409" s="2"/>
      <c r="HZ409" s="2"/>
      <c r="IA409" s="2"/>
      <c r="IB409" s="2"/>
      <c r="IC409" s="2"/>
    </row>
    <row r="410" spans="1:237" x14ac:dyDescent="0.2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  <c r="ER410" s="2"/>
      <c r="ES410" s="2"/>
      <c r="ET410" s="2"/>
      <c r="EU410" s="2"/>
      <c r="EV410" s="2"/>
      <c r="EW410" s="2"/>
      <c r="EX410" s="2"/>
      <c r="EY410" s="2"/>
      <c r="EZ410" s="2"/>
      <c r="FA410" s="2"/>
      <c r="FB410" s="2"/>
      <c r="FC410" s="2"/>
      <c r="FD410" s="2"/>
      <c r="FE410" s="2"/>
      <c r="FF410" s="2"/>
      <c r="FG410" s="2"/>
      <c r="FH410" s="2"/>
      <c r="FI410" s="2"/>
      <c r="FJ410" s="2"/>
      <c r="FK410" s="2"/>
      <c r="FL410" s="2"/>
      <c r="FM410" s="2"/>
      <c r="FN410" s="2"/>
      <c r="FO410" s="2"/>
      <c r="FP410" s="2"/>
      <c r="FQ410" s="2"/>
      <c r="FR410" s="2"/>
      <c r="FS410" s="2"/>
      <c r="FT410" s="2"/>
      <c r="FU410" s="2"/>
      <c r="FV410" s="2"/>
      <c r="FW410" s="2"/>
      <c r="FX410" s="2"/>
      <c r="FY410" s="2"/>
      <c r="FZ410" s="2"/>
      <c r="GA410" s="2"/>
      <c r="GB410" s="2"/>
      <c r="GC410" s="2"/>
      <c r="GD410" s="2"/>
      <c r="GE410" s="2"/>
      <c r="GF410" s="2"/>
      <c r="GG410" s="2"/>
      <c r="GH410" s="2"/>
      <c r="GI410" s="2"/>
      <c r="GJ410" s="2"/>
      <c r="GK410" s="2"/>
      <c r="GL410" s="2"/>
      <c r="GM410" s="2"/>
      <c r="GN410" s="2"/>
      <c r="GO410" s="2"/>
      <c r="GP410" s="2"/>
      <c r="GQ410" s="2"/>
      <c r="GR410" s="2"/>
      <c r="GS410" s="2"/>
      <c r="GT410" s="2"/>
      <c r="GU410" s="2"/>
      <c r="GV410" s="2"/>
      <c r="GW410" s="2"/>
      <c r="GX410" s="2"/>
      <c r="GY410" s="2"/>
      <c r="GZ410" s="2"/>
      <c r="HA410" s="2"/>
      <c r="HB410" s="2"/>
      <c r="HC410" s="2"/>
      <c r="HD410" s="2"/>
      <c r="HE410" s="2"/>
      <c r="HF410" s="2"/>
      <c r="HG410" s="2"/>
      <c r="HH410" s="2"/>
      <c r="HI410" s="2"/>
      <c r="HJ410" s="2"/>
      <c r="HK410" s="2"/>
      <c r="HL410" s="2"/>
      <c r="HM410" s="2"/>
      <c r="HN410" s="2"/>
      <c r="HO410" s="2"/>
      <c r="HP410" s="2"/>
      <c r="HQ410" s="2"/>
      <c r="HR410" s="2"/>
      <c r="HS410" s="2"/>
      <c r="HT410" s="2"/>
      <c r="HU410" s="2"/>
      <c r="HV410" s="2"/>
      <c r="HW410" s="2"/>
      <c r="HX410" s="2"/>
      <c r="HY410" s="2"/>
      <c r="HZ410" s="2"/>
      <c r="IA410" s="2"/>
      <c r="IB410" s="2"/>
      <c r="IC410" s="2"/>
    </row>
    <row r="411" spans="1:237" x14ac:dyDescent="0.2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  <c r="ER411" s="2"/>
      <c r="ES411" s="2"/>
      <c r="ET411" s="2"/>
      <c r="EU411" s="2"/>
      <c r="EV411" s="2"/>
      <c r="EW411" s="2"/>
      <c r="EX411" s="2"/>
      <c r="EY411" s="2"/>
      <c r="EZ411" s="2"/>
      <c r="FA411" s="2"/>
      <c r="FB411" s="2"/>
      <c r="FC411" s="2"/>
      <c r="FD411" s="2"/>
      <c r="FE411" s="2"/>
      <c r="FF411" s="2"/>
      <c r="FG411" s="2"/>
      <c r="FH411" s="2"/>
      <c r="FI411" s="2"/>
      <c r="FJ411" s="2"/>
      <c r="FK411" s="2"/>
      <c r="FL411" s="2"/>
      <c r="FM411" s="2"/>
      <c r="FN411" s="2"/>
      <c r="FO411" s="2"/>
      <c r="FP411" s="2"/>
      <c r="FQ411" s="2"/>
      <c r="FR411" s="2"/>
      <c r="FS411" s="2"/>
      <c r="FT411" s="2"/>
      <c r="FU411" s="2"/>
      <c r="FV411" s="2"/>
      <c r="FW411" s="2"/>
      <c r="FX411" s="2"/>
      <c r="FY411" s="2"/>
      <c r="FZ411" s="2"/>
      <c r="GA411" s="2"/>
      <c r="GB411" s="2"/>
      <c r="GC411" s="2"/>
      <c r="GD411" s="2"/>
      <c r="GE411" s="2"/>
      <c r="GF411" s="2"/>
      <c r="GG411" s="2"/>
      <c r="GH411" s="2"/>
      <c r="GI411" s="2"/>
      <c r="GJ411" s="2"/>
      <c r="GK411" s="2"/>
      <c r="GL411" s="2"/>
      <c r="GM411" s="2"/>
      <c r="GN411" s="2"/>
      <c r="GO411" s="2"/>
      <c r="GP411" s="2"/>
      <c r="GQ411" s="2"/>
      <c r="GR411" s="2"/>
      <c r="GS411" s="2"/>
      <c r="GT411" s="2"/>
      <c r="GU411" s="2"/>
      <c r="GV411" s="2"/>
      <c r="GW411" s="2"/>
      <c r="GX411" s="2"/>
      <c r="GY411" s="2"/>
      <c r="GZ411" s="2"/>
      <c r="HA411" s="2"/>
      <c r="HB411" s="2"/>
      <c r="HC411" s="2"/>
      <c r="HD411" s="2"/>
      <c r="HE411" s="2"/>
      <c r="HF411" s="2"/>
      <c r="HG411" s="2"/>
      <c r="HH411" s="2"/>
      <c r="HI411" s="2"/>
      <c r="HJ411" s="2"/>
      <c r="HK411" s="2"/>
      <c r="HL411" s="2"/>
      <c r="HM411" s="2"/>
      <c r="HN411" s="2"/>
      <c r="HO411" s="2"/>
      <c r="HP411" s="2"/>
      <c r="HQ411" s="2"/>
      <c r="HR411" s="2"/>
      <c r="HS411" s="2"/>
      <c r="HT411" s="2"/>
      <c r="HU411" s="2"/>
      <c r="HV411" s="2"/>
      <c r="HW411" s="2"/>
      <c r="HX411" s="2"/>
      <c r="HY411" s="2"/>
      <c r="HZ411" s="2"/>
      <c r="IA411" s="2"/>
      <c r="IB411" s="2"/>
      <c r="IC411" s="2"/>
    </row>
    <row r="412" spans="1:237" x14ac:dyDescent="0.2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  <c r="ER412" s="2"/>
      <c r="ES412" s="2"/>
      <c r="ET412" s="2"/>
      <c r="EU412" s="2"/>
      <c r="EV412" s="2"/>
      <c r="EW412" s="2"/>
      <c r="EX412" s="2"/>
      <c r="EY412" s="2"/>
      <c r="EZ412" s="2"/>
      <c r="FA412" s="2"/>
      <c r="FB412" s="2"/>
      <c r="FC412" s="2"/>
      <c r="FD412" s="2"/>
      <c r="FE412" s="2"/>
      <c r="FF412" s="2"/>
      <c r="FG412" s="2"/>
      <c r="FH412" s="2"/>
      <c r="FI412" s="2"/>
      <c r="FJ412" s="2"/>
      <c r="FK412" s="2"/>
      <c r="FL412" s="2"/>
      <c r="FM412" s="2"/>
      <c r="FN412" s="2"/>
      <c r="FO412" s="2"/>
      <c r="FP412" s="2"/>
      <c r="FQ412" s="2"/>
      <c r="FR412" s="2"/>
      <c r="FS412" s="2"/>
      <c r="FT412" s="2"/>
      <c r="FU412" s="2"/>
      <c r="FV412" s="2"/>
      <c r="FW412" s="2"/>
      <c r="FX412" s="2"/>
      <c r="FY412" s="2"/>
      <c r="FZ412" s="2"/>
      <c r="GA412" s="2"/>
      <c r="GB412" s="2"/>
      <c r="GC412" s="2"/>
      <c r="GD412" s="2"/>
      <c r="GE412" s="2"/>
      <c r="GF412" s="2"/>
      <c r="GG412" s="2"/>
      <c r="GH412" s="2"/>
      <c r="GI412" s="2"/>
      <c r="GJ412" s="2"/>
      <c r="GK412" s="2"/>
      <c r="GL412" s="2"/>
      <c r="GM412" s="2"/>
      <c r="GN412" s="2"/>
      <c r="GO412" s="2"/>
      <c r="GP412" s="2"/>
      <c r="GQ412" s="2"/>
      <c r="GR412" s="2"/>
      <c r="GS412" s="2"/>
      <c r="GT412" s="2"/>
      <c r="GU412" s="2"/>
      <c r="GV412" s="2"/>
      <c r="GW412" s="2"/>
      <c r="GX412" s="2"/>
      <c r="GY412" s="2"/>
      <c r="GZ412" s="2"/>
      <c r="HA412" s="2"/>
      <c r="HB412" s="2"/>
      <c r="HC412" s="2"/>
      <c r="HD412" s="2"/>
      <c r="HE412" s="2"/>
      <c r="HF412" s="2"/>
      <c r="HG412" s="2"/>
      <c r="HH412" s="2"/>
      <c r="HI412" s="2"/>
      <c r="HJ412" s="2"/>
      <c r="HK412" s="2"/>
      <c r="HL412" s="2"/>
      <c r="HM412" s="2"/>
      <c r="HN412" s="2"/>
      <c r="HO412" s="2"/>
      <c r="HP412" s="2"/>
      <c r="HQ412" s="2"/>
      <c r="HR412" s="2"/>
      <c r="HS412" s="2"/>
      <c r="HT412" s="2"/>
      <c r="HU412" s="2"/>
      <c r="HV412" s="2"/>
      <c r="HW412" s="2"/>
      <c r="HX412" s="2"/>
      <c r="HY412" s="2"/>
      <c r="HZ412" s="2"/>
      <c r="IA412" s="2"/>
      <c r="IB412" s="2"/>
      <c r="IC412" s="2"/>
    </row>
    <row r="413" spans="1:237" x14ac:dyDescent="0.2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  <c r="ER413" s="2"/>
      <c r="ES413" s="2"/>
      <c r="ET413" s="2"/>
      <c r="EU413" s="2"/>
      <c r="EV413" s="2"/>
      <c r="EW413" s="2"/>
      <c r="EX413" s="2"/>
      <c r="EY413" s="2"/>
      <c r="EZ413" s="2"/>
      <c r="FA413" s="2"/>
      <c r="FB413" s="2"/>
      <c r="FC413" s="2"/>
      <c r="FD413" s="2"/>
      <c r="FE413" s="2"/>
      <c r="FF413" s="2"/>
      <c r="FG413" s="2"/>
      <c r="FH413" s="2"/>
      <c r="FI413" s="2"/>
      <c r="FJ413" s="2"/>
      <c r="FK413" s="2"/>
      <c r="FL413" s="2"/>
      <c r="FM413" s="2"/>
      <c r="FN413" s="2"/>
      <c r="FO413" s="2"/>
      <c r="FP413" s="2"/>
      <c r="FQ413" s="2"/>
      <c r="FR413" s="2"/>
      <c r="FS413" s="2"/>
      <c r="FT413" s="2"/>
      <c r="FU413" s="2"/>
      <c r="FV413" s="2"/>
      <c r="FW413" s="2"/>
      <c r="FX413" s="2"/>
      <c r="FY413" s="2"/>
      <c r="FZ413" s="2"/>
      <c r="GA413" s="2"/>
      <c r="GB413" s="2"/>
      <c r="GC413" s="2"/>
      <c r="GD413" s="2"/>
      <c r="GE413" s="2"/>
      <c r="GF413" s="2"/>
      <c r="GG413" s="2"/>
      <c r="GH413" s="2"/>
      <c r="GI413" s="2"/>
      <c r="GJ413" s="2"/>
      <c r="GK413" s="2"/>
      <c r="GL413" s="2"/>
      <c r="GM413" s="2"/>
      <c r="GN413" s="2"/>
      <c r="GO413" s="2"/>
      <c r="GP413" s="2"/>
      <c r="GQ413" s="2"/>
      <c r="GR413" s="2"/>
      <c r="GS413" s="2"/>
      <c r="GT413" s="2"/>
      <c r="GU413" s="2"/>
      <c r="GV413" s="2"/>
      <c r="GW413" s="2"/>
      <c r="GX413" s="2"/>
      <c r="GY413" s="2"/>
      <c r="GZ413" s="2"/>
      <c r="HA413" s="2"/>
      <c r="HB413" s="2"/>
      <c r="HC413" s="2"/>
      <c r="HD413" s="2"/>
      <c r="HE413" s="2"/>
      <c r="HF413" s="2"/>
      <c r="HG413" s="2"/>
      <c r="HH413" s="2"/>
      <c r="HI413" s="2"/>
      <c r="HJ413" s="2"/>
      <c r="HK413" s="2"/>
      <c r="HL413" s="2"/>
      <c r="HM413" s="2"/>
      <c r="HN413" s="2"/>
      <c r="HO413" s="2"/>
      <c r="HP413" s="2"/>
      <c r="HQ413" s="2"/>
      <c r="HR413" s="2"/>
      <c r="HS413" s="2"/>
      <c r="HT413" s="2"/>
      <c r="HU413" s="2"/>
      <c r="HV413" s="2"/>
      <c r="HW413" s="2"/>
      <c r="HX413" s="2"/>
      <c r="HY413" s="2"/>
      <c r="HZ413" s="2"/>
      <c r="IA413" s="2"/>
      <c r="IB413" s="2"/>
      <c r="IC413" s="2"/>
    </row>
    <row r="414" spans="1:237" x14ac:dyDescent="0.2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  <c r="EQ414" s="2"/>
      <c r="ER414" s="2"/>
      <c r="ES414" s="2"/>
      <c r="ET414" s="2"/>
      <c r="EU414" s="2"/>
      <c r="EV414" s="2"/>
      <c r="EW414" s="2"/>
      <c r="EX414" s="2"/>
      <c r="EY414" s="2"/>
      <c r="EZ414" s="2"/>
      <c r="FA414" s="2"/>
      <c r="FB414" s="2"/>
      <c r="FC414" s="2"/>
      <c r="FD414" s="2"/>
      <c r="FE414" s="2"/>
      <c r="FF414" s="2"/>
      <c r="FG414" s="2"/>
      <c r="FH414" s="2"/>
      <c r="FI414" s="2"/>
      <c r="FJ414" s="2"/>
      <c r="FK414" s="2"/>
      <c r="FL414" s="2"/>
      <c r="FM414" s="2"/>
      <c r="FN414" s="2"/>
      <c r="FO414" s="2"/>
      <c r="FP414" s="2"/>
      <c r="FQ414" s="2"/>
      <c r="FR414" s="2"/>
      <c r="FS414" s="2"/>
      <c r="FT414" s="2"/>
      <c r="FU414" s="2"/>
      <c r="FV414" s="2"/>
      <c r="FW414" s="2"/>
      <c r="FX414" s="2"/>
      <c r="FY414" s="2"/>
      <c r="FZ414" s="2"/>
      <c r="GA414" s="2"/>
      <c r="GB414" s="2"/>
      <c r="GC414" s="2"/>
      <c r="GD414" s="2"/>
      <c r="GE414" s="2"/>
      <c r="GF414" s="2"/>
      <c r="GG414" s="2"/>
      <c r="GH414" s="2"/>
      <c r="GI414" s="2"/>
      <c r="GJ414" s="2"/>
      <c r="GK414" s="2"/>
      <c r="GL414" s="2"/>
      <c r="GM414" s="2"/>
      <c r="GN414" s="2"/>
      <c r="GO414" s="2"/>
      <c r="GP414" s="2"/>
      <c r="GQ414" s="2"/>
      <c r="GR414" s="2"/>
      <c r="GS414" s="2"/>
      <c r="GT414" s="2"/>
      <c r="GU414" s="2"/>
      <c r="GV414" s="2"/>
      <c r="GW414" s="2"/>
      <c r="GX414" s="2"/>
      <c r="GY414" s="2"/>
      <c r="GZ414" s="2"/>
      <c r="HA414" s="2"/>
      <c r="HB414" s="2"/>
      <c r="HC414" s="2"/>
      <c r="HD414" s="2"/>
      <c r="HE414" s="2"/>
      <c r="HF414" s="2"/>
      <c r="HG414" s="2"/>
      <c r="HH414" s="2"/>
      <c r="HI414" s="2"/>
      <c r="HJ414" s="2"/>
      <c r="HK414" s="2"/>
      <c r="HL414" s="2"/>
      <c r="HM414" s="2"/>
      <c r="HN414" s="2"/>
      <c r="HO414" s="2"/>
      <c r="HP414" s="2"/>
      <c r="HQ414" s="2"/>
      <c r="HR414" s="2"/>
      <c r="HS414" s="2"/>
      <c r="HT414" s="2"/>
      <c r="HU414" s="2"/>
      <c r="HV414" s="2"/>
      <c r="HW414" s="2"/>
      <c r="HX414" s="2"/>
      <c r="HY414" s="2"/>
      <c r="HZ414" s="2"/>
      <c r="IA414" s="2"/>
      <c r="IB414" s="2"/>
      <c r="IC414" s="2"/>
    </row>
    <row r="415" spans="1:237" x14ac:dyDescent="0.2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  <c r="EQ415" s="2"/>
      <c r="ER415" s="2"/>
      <c r="ES415" s="2"/>
      <c r="ET415" s="2"/>
      <c r="EU415" s="2"/>
      <c r="EV415" s="2"/>
      <c r="EW415" s="2"/>
      <c r="EX415" s="2"/>
      <c r="EY415" s="2"/>
      <c r="EZ415" s="2"/>
      <c r="FA415" s="2"/>
      <c r="FB415" s="2"/>
      <c r="FC415" s="2"/>
      <c r="FD415" s="2"/>
      <c r="FE415" s="2"/>
      <c r="FF415" s="2"/>
      <c r="FG415" s="2"/>
      <c r="FH415" s="2"/>
      <c r="FI415" s="2"/>
      <c r="FJ415" s="2"/>
      <c r="FK415" s="2"/>
      <c r="FL415" s="2"/>
      <c r="FM415" s="2"/>
      <c r="FN415" s="2"/>
      <c r="FO415" s="2"/>
      <c r="FP415" s="2"/>
      <c r="FQ415" s="2"/>
      <c r="FR415" s="2"/>
      <c r="FS415" s="2"/>
      <c r="FT415" s="2"/>
      <c r="FU415" s="2"/>
      <c r="FV415" s="2"/>
      <c r="FW415" s="2"/>
      <c r="FX415" s="2"/>
      <c r="FY415" s="2"/>
      <c r="FZ415" s="2"/>
      <c r="GA415" s="2"/>
      <c r="GB415" s="2"/>
      <c r="GC415" s="2"/>
      <c r="GD415" s="2"/>
      <c r="GE415" s="2"/>
      <c r="GF415" s="2"/>
      <c r="GG415" s="2"/>
      <c r="GH415" s="2"/>
      <c r="GI415" s="2"/>
      <c r="GJ415" s="2"/>
      <c r="GK415" s="2"/>
      <c r="GL415" s="2"/>
      <c r="GM415" s="2"/>
      <c r="GN415" s="2"/>
      <c r="GO415" s="2"/>
      <c r="GP415" s="2"/>
      <c r="GQ415" s="2"/>
      <c r="GR415" s="2"/>
      <c r="GS415" s="2"/>
      <c r="GT415" s="2"/>
      <c r="GU415" s="2"/>
      <c r="GV415" s="2"/>
      <c r="GW415" s="2"/>
      <c r="GX415" s="2"/>
      <c r="GY415" s="2"/>
      <c r="GZ415" s="2"/>
      <c r="HA415" s="2"/>
      <c r="HB415" s="2"/>
      <c r="HC415" s="2"/>
      <c r="HD415" s="2"/>
      <c r="HE415" s="2"/>
      <c r="HF415" s="2"/>
      <c r="HG415" s="2"/>
      <c r="HH415" s="2"/>
      <c r="HI415" s="2"/>
      <c r="HJ415" s="2"/>
      <c r="HK415" s="2"/>
      <c r="HL415" s="2"/>
      <c r="HM415" s="2"/>
      <c r="HN415" s="2"/>
      <c r="HO415" s="2"/>
      <c r="HP415" s="2"/>
      <c r="HQ415" s="2"/>
      <c r="HR415" s="2"/>
      <c r="HS415" s="2"/>
      <c r="HT415" s="2"/>
      <c r="HU415" s="2"/>
      <c r="HV415" s="2"/>
      <c r="HW415" s="2"/>
      <c r="HX415" s="2"/>
      <c r="HY415" s="2"/>
      <c r="HZ415" s="2"/>
      <c r="IA415" s="2"/>
      <c r="IB415" s="2"/>
      <c r="IC415" s="2"/>
    </row>
    <row r="416" spans="1:237" x14ac:dyDescent="0.2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  <c r="ER416" s="2"/>
      <c r="ES416" s="2"/>
      <c r="ET416" s="2"/>
      <c r="EU416" s="2"/>
      <c r="EV416" s="2"/>
      <c r="EW416" s="2"/>
      <c r="EX416" s="2"/>
      <c r="EY416" s="2"/>
      <c r="EZ416" s="2"/>
      <c r="FA416" s="2"/>
      <c r="FB416" s="2"/>
      <c r="FC416" s="2"/>
      <c r="FD416" s="2"/>
      <c r="FE416" s="2"/>
      <c r="FF416" s="2"/>
      <c r="FG416" s="2"/>
      <c r="FH416" s="2"/>
      <c r="FI416" s="2"/>
      <c r="FJ416" s="2"/>
      <c r="FK416" s="2"/>
      <c r="FL416" s="2"/>
      <c r="FM416" s="2"/>
      <c r="FN416" s="2"/>
      <c r="FO416" s="2"/>
      <c r="FP416" s="2"/>
      <c r="FQ416" s="2"/>
      <c r="FR416" s="2"/>
      <c r="FS416" s="2"/>
      <c r="FT416" s="2"/>
      <c r="FU416" s="2"/>
      <c r="FV416" s="2"/>
      <c r="FW416" s="2"/>
      <c r="FX416" s="2"/>
      <c r="FY416" s="2"/>
      <c r="FZ416" s="2"/>
      <c r="GA416" s="2"/>
      <c r="GB416" s="2"/>
      <c r="GC416" s="2"/>
      <c r="GD416" s="2"/>
      <c r="GE416" s="2"/>
      <c r="GF416" s="2"/>
      <c r="GG416" s="2"/>
      <c r="GH416" s="2"/>
      <c r="GI416" s="2"/>
      <c r="GJ416" s="2"/>
      <c r="GK416" s="2"/>
      <c r="GL416" s="2"/>
      <c r="GM416" s="2"/>
      <c r="GN416" s="2"/>
      <c r="GO416" s="2"/>
      <c r="GP416" s="2"/>
      <c r="GQ416" s="2"/>
      <c r="GR416" s="2"/>
      <c r="GS416" s="2"/>
      <c r="GT416" s="2"/>
      <c r="GU416" s="2"/>
      <c r="GV416" s="2"/>
      <c r="GW416" s="2"/>
      <c r="GX416" s="2"/>
      <c r="GY416" s="2"/>
      <c r="GZ416" s="2"/>
      <c r="HA416" s="2"/>
      <c r="HB416" s="2"/>
      <c r="HC416" s="2"/>
      <c r="HD416" s="2"/>
      <c r="HE416" s="2"/>
      <c r="HF416" s="2"/>
      <c r="HG416" s="2"/>
      <c r="HH416" s="2"/>
      <c r="HI416" s="2"/>
      <c r="HJ416" s="2"/>
      <c r="HK416" s="2"/>
      <c r="HL416" s="2"/>
      <c r="HM416" s="2"/>
      <c r="HN416" s="2"/>
      <c r="HO416" s="2"/>
      <c r="HP416" s="2"/>
      <c r="HQ416" s="2"/>
      <c r="HR416" s="2"/>
      <c r="HS416" s="2"/>
      <c r="HT416" s="2"/>
      <c r="HU416" s="2"/>
      <c r="HV416" s="2"/>
      <c r="HW416" s="2"/>
      <c r="HX416" s="2"/>
      <c r="HY416" s="2"/>
      <c r="HZ416" s="2"/>
      <c r="IA416" s="2"/>
      <c r="IB416" s="2"/>
      <c r="IC416" s="2"/>
    </row>
    <row r="417" spans="1:237" x14ac:dyDescent="0.2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  <c r="ES417" s="2"/>
      <c r="ET417" s="2"/>
      <c r="EU417" s="2"/>
      <c r="EV417" s="2"/>
      <c r="EW417" s="2"/>
      <c r="EX417" s="2"/>
      <c r="EY417" s="2"/>
      <c r="EZ417" s="2"/>
      <c r="FA417" s="2"/>
      <c r="FB417" s="2"/>
      <c r="FC417" s="2"/>
      <c r="FD417" s="2"/>
      <c r="FE417" s="2"/>
      <c r="FF417" s="2"/>
      <c r="FG417" s="2"/>
      <c r="FH417" s="2"/>
      <c r="FI417" s="2"/>
      <c r="FJ417" s="2"/>
      <c r="FK417" s="2"/>
      <c r="FL417" s="2"/>
      <c r="FM417" s="2"/>
      <c r="FN417" s="2"/>
      <c r="FO417" s="2"/>
      <c r="FP417" s="2"/>
      <c r="FQ417" s="2"/>
      <c r="FR417" s="2"/>
      <c r="FS417" s="2"/>
      <c r="FT417" s="2"/>
      <c r="FU417" s="2"/>
      <c r="FV417" s="2"/>
      <c r="FW417" s="2"/>
      <c r="FX417" s="2"/>
      <c r="FY417" s="2"/>
      <c r="FZ417" s="2"/>
      <c r="GA417" s="2"/>
      <c r="GB417" s="2"/>
      <c r="GC417" s="2"/>
      <c r="GD417" s="2"/>
      <c r="GE417" s="2"/>
      <c r="GF417" s="2"/>
      <c r="GG417" s="2"/>
      <c r="GH417" s="2"/>
      <c r="GI417" s="2"/>
      <c r="GJ417" s="2"/>
      <c r="GK417" s="2"/>
      <c r="GL417" s="2"/>
      <c r="GM417" s="2"/>
      <c r="GN417" s="2"/>
      <c r="GO417" s="2"/>
      <c r="GP417" s="2"/>
      <c r="GQ417" s="2"/>
      <c r="GR417" s="2"/>
      <c r="GS417" s="2"/>
      <c r="GT417" s="2"/>
      <c r="GU417" s="2"/>
      <c r="GV417" s="2"/>
      <c r="GW417" s="2"/>
      <c r="GX417" s="2"/>
      <c r="GY417" s="2"/>
      <c r="GZ417" s="2"/>
      <c r="HA417" s="2"/>
      <c r="HB417" s="2"/>
      <c r="HC417" s="2"/>
      <c r="HD417" s="2"/>
      <c r="HE417" s="2"/>
      <c r="HF417" s="2"/>
      <c r="HG417" s="2"/>
      <c r="HH417" s="2"/>
      <c r="HI417" s="2"/>
      <c r="HJ417" s="2"/>
      <c r="HK417" s="2"/>
      <c r="HL417" s="2"/>
      <c r="HM417" s="2"/>
      <c r="HN417" s="2"/>
      <c r="HO417" s="2"/>
      <c r="HP417" s="2"/>
      <c r="HQ417" s="2"/>
      <c r="HR417" s="2"/>
      <c r="HS417" s="2"/>
      <c r="HT417" s="2"/>
      <c r="HU417" s="2"/>
      <c r="HV417" s="2"/>
      <c r="HW417" s="2"/>
      <c r="HX417" s="2"/>
      <c r="HY417" s="2"/>
      <c r="HZ417" s="2"/>
      <c r="IA417" s="2"/>
      <c r="IB417" s="2"/>
      <c r="IC417" s="2"/>
    </row>
    <row r="418" spans="1:237" x14ac:dyDescent="0.2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  <c r="ER418" s="2"/>
      <c r="ES418" s="2"/>
      <c r="ET418" s="2"/>
      <c r="EU418" s="2"/>
      <c r="EV418" s="2"/>
      <c r="EW418" s="2"/>
      <c r="EX418" s="2"/>
      <c r="EY418" s="2"/>
      <c r="EZ418" s="2"/>
      <c r="FA418" s="2"/>
      <c r="FB418" s="2"/>
      <c r="FC418" s="2"/>
      <c r="FD418" s="2"/>
      <c r="FE418" s="2"/>
      <c r="FF418" s="2"/>
      <c r="FG418" s="2"/>
      <c r="FH418" s="2"/>
      <c r="FI418" s="2"/>
      <c r="FJ418" s="2"/>
      <c r="FK418" s="2"/>
      <c r="FL418" s="2"/>
      <c r="FM418" s="2"/>
      <c r="FN418" s="2"/>
      <c r="FO418" s="2"/>
      <c r="FP418" s="2"/>
      <c r="FQ418" s="2"/>
      <c r="FR418" s="2"/>
      <c r="FS418" s="2"/>
      <c r="FT418" s="2"/>
      <c r="FU418" s="2"/>
      <c r="FV418" s="2"/>
      <c r="FW418" s="2"/>
      <c r="FX418" s="2"/>
      <c r="FY418" s="2"/>
      <c r="FZ418" s="2"/>
      <c r="GA418" s="2"/>
      <c r="GB418" s="2"/>
      <c r="GC418" s="2"/>
      <c r="GD418" s="2"/>
      <c r="GE418" s="2"/>
      <c r="GF418" s="2"/>
      <c r="GG418" s="2"/>
      <c r="GH418" s="2"/>
      <c r="GI418" s="2"/>
      <c r="GJ418" s="2"/>
      <c r="GK418" s="2"/>
      <c r="GL418" s="2"/>
      <c r="GM418" s="2"/>
      <c r="GN418" s="2"/>
      <c r="GO418" s="2"/>
      <c r="GP418" s="2"/>
      <c r="GQ418" s="2"/>
      <c r="GR418" s="2"/>
      <c r="GS418" s="2"/>
      <c r="GT418" s="2"/>
      <c r="GU418" s="2"/>
      <c r="GV418" s="2"/>
      <c r="GW418" s="2"/>
      <c r="GX418" s="2"/>
      <c r="GY418" s="2"/>
      <c r="GZ418" s="2"/>
      <c r="HA418" s="2"/>
      <c r="HB418" s="2"/>
      <c r="HC418" s="2"/>
      <c r="HD418" s="2"/>
      <c r="HE418" s="2"/>
      <c r="HF418" s="2"/>
      <c r="HG418" s="2"/>
      <c r="HH418" s="2"/>
      <c r="HI418" s="2"/>
      <c r="HJ418" s="2"/>
      <c r="HK418" s="2"/>
      <c r="HL418" s="2"/>
      <c r="HM418" s="2"/>
      <c r="HN418" s="2"/>
      <c r="HO418" s="2"/>
      <c r="HP418" s="2"/>
      <c r="HQ418" s="2"/>
      <c r="HR418" s="2"/>
      <c r="HS418" s="2"/>
      <c r="HT418" s="2"/>
      <c r="HU418" s="2"/>
      <c r="HV418" s="2"/>
      <c r="HW418" s="2"/>
      <c r="HX418" s="2"/>
      <c r="HY418" s="2"/>
      <c r="HZ418" s="2"/>
      <c r="IA418" s="2"/>
      <c r="IB418" s="2"/>
      <c r="IC418" s="2"/>
    </row>
    <row r="419" spans="1:237" x14ac:dyDescent="0.2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  <c r="EQ419" s="2"/>
      <c r="ER419" s="2"/>
      <c r="ES419" s="2"/>
      <c r="ET419" s="2"/>
      <c r="EU419" s="2"/>
      <c r="EV419" s="2"/>
      <c r="EW419" s="2"/>
      <c r="EX419" s="2"/>
      <c r="EY419" s="2"/>
      <c r="EZ419" s="2"/>
      <c r="FA419" s="2"/>
      <c r="FB419" s="2"/>
      <c r="FC419" s="2"/>
      <c r="FD419" s="2"/>
      <c r="FE419" s="2"/>
      <c r="FF419" s="2"/>
      <c r="FG419" s="2"/>
      <c r="FH419" s="2"/>
      <c r="FI419" s="2"/>
      <c r="FJ419" s="2"/>
      <c r="FK419" s="2"/>
      <c r="FL419" s="2"/>
      <c r="FM419" s="2"/>
      <c r="FN419" s="2"/>
      <c r="FO419" s="2"/>
      <c r="FP419" s="2"/>
      <c r="FQ419" s="2"/>
      <c r="FR419" s="2"/>
      <c r="FS419" s="2"/>
      <c r="FT419" s="2"/>
      <c r="FU419" s="2"/>
      <c r="FV419" s="2"/>
      <c r="FW419" s="2"/>
      <c r="FX419" s="2"/>
      <c r="FY419" s="2"/>
      <c r="FZ419" s="2"/>
      <c r="GA419" s="2"/>
      <c r="GB419" s="2"/>
      <c r="GC419" s="2"/>
      <c r="GD419" s="2"/>
      <c r="GE419" s="2"/>
      <c r="GF419" s="2"/>
      <c r="GG419" s="2"/>
      <c r="GH419" s="2"/>
      <c r="GI419" s="2"/>
      <c r="GJ419" s="2"/>
      <c r="GK419" s="2"/>
      <c r="GL419" s="2"/>
      <c r="GM419" s="2"/>
      <c r="GN419" s="2"/>
      <c r="GO419" s="2"/>
      <c r="GP419" s="2"/>
      <c r="GQ419" s="2"/>
      <c r="GR419" s="2"/>
      <c r="GS419" s="2"/>
      <c r="GT419" s="2"/>
      <c r="GU419" s="2"/>
      <c r="GV419" s="2"/>
      <c r="GW419" s="2"/>
      <c r="GX419" s="2"/>
      <c r="GY419" s="2"/>
      <c r="GZ419" s="2"/>
      <c r="HA419" s="2"/>
      <c r="HB419" s="2"/>
      <c r="HC419" s="2"/>
      <c r="HD419" s="2"/>
      <c r="HE419" s="2"/>
      <c r="HF419" s="2"/>
      <c r="HG419" s="2"/>
      <c r="HH419" s="2"/>
      <c r="HI419" s="2"/>
      <c r="HJ419" s="2"/>
      <c r="HK419" s="2"/>
      <c r="HL419" s="2"/>
      <c r="HM419" s="2"/>
      <c r="HN419" s="2"/>
      <c r="HO419" s="2"/>
      <c r="HP419" s="2"/>
      <c r="HQ419" s="2"/>
      <c r="HR419" s="2"/>
      <c r="HS419" s="2"/>
      <c r="HT419" s="2"/>
      <c r="HU419" s="2"/>
      <c r="HV419" s="2"/>
      <c r="HW419" s="2"/>
      <c r="HX419" s="2"/>
      <c r="HY419" s="2"/>
      <c r="HZ419" s="2"/>
      <c r="IA419" s="2"/>
      <c r="IB419" s="2"/>
      <c r="IC419" s="2"/>
    </row>
    <row r="420" spans="1:237" x14ac:dyDescent="0.2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  <c r="EQ420" s="2"/>
      <c r="ER420" s="2"/>
      <c r="ES420" s="2"/>
      <c r="ET420" s="2"/>
      <c r="EU420" s="2"/>
      <c r="EV420" s="2"/>
      <c r="EW420" s="2"/>
      <c r="EX420" s="2"/>
      <c r="EY420" s="2"/>
      <c r="EZ420" s="2"/>
      <c r="FA420" s="2"/>
      <c r="FB420" s="2"/>
      <c r="FC420" s="2"/>
      <c r="FD420" s="2"/>
      <c r="FE420" s="2"/>
      <c r="FF420" s="2"/>
      <c r="FG420" s="2"/>
      <c r="FH420" s="2"/>
      <c r="FI420" s="2"/>
      <c r="FJ420" s="2"/>
      <c r="FK420" s="2"/>
      <c r="FL420" s="2"/>
      <c r="FM420" s="2"/>
      <c r="FN420" s="2"/>
      <c r="FO420" s="2"/>
      <c r="FP420" s="2"/>
      <c r="FQ420" s="2"/>
      <c r="FR420" s="2"/>
      <c r="FS420" s="2"/>
      <c r="FT420" s="2"/>
      <c r="FU420" s="2"/>
      <c r="FV420" s="2"/>
      <c r="FW420" s="2"/>
      <c r="FX420" s="2"/>
      <c r="FY420" s="2"/>
      <c r="FZ420" s="2"/>
      <c r="GA420" s="2"/>
      <c r="GB420" s="2"/>
      <c r="GC420" s="2"/>
      <c r="GD420" s="2"/>
      <c r="GE420" s="2"/>
      <c r="GF420" s="2"/>
      <c r="GG420" s="2"/>
      <c r="GH420" s="2"/>
      <c r="GI420" s="2"/>
      <c r="GJ420" s="2"/>
      <c r="GK420" s="2"/>
      <c r="GL420" s="2"/>
      <c r="GM420" s="2"/>
      <c r="GN420" s="2"/>
      <c r="GO420" s="2"/>
      <c r="GP420" s="2"/>
      <c r="GQ420" s="2"/>
      <c r="GR420" s="2"/>
      <c r="GS420" s="2"/>
      <c r="GT420" s="2"/>
      <c r="GU420" s="2"/>
      <c r="GV420" s="2"/>
      <c r="GW420" s="2"/>
      <c r="GX420" s="2"/>
      <c r="GY420" s="2"/>
      <c r="GZ420" s="2"/>
      <c r="HA420" s="2"/>
      <c r="HB420" s="2"/>
      <c r="HC420" s="2"/>
      <c r="HD420" s="2"/>
      <c r="HE420" s="2"/>
      <c r="HF420" s="2"/>
      <c r="HG420" s="2"/>
      <c r="HH420" s="2"/>
      <c r="HI420" s="2"/>
      <c r="HJ420" s="2"/>
      <c r="HK420" s="2"/>
      <c r="HL420" s="2"/>
      <c r="HM420" s="2"/>
      <c r="HN420" s="2"/>
      <c r="HO420" s="2"/>
      <c r="HP420" s="2"/>
      <c r="HQ420" s="2"/>
      <c r="HR420" s="2"/>
      <c r="HS420" s="2"/>
      <c r="HT420" s="2"/>
      <c r="HU420" s="2"/>
      <c r="HV420" s="2"/>
      <c r="HW420" s="2"/>
      <c r="HX420" s="2"/>
      <c r="HY420" s="2"/>
      <c r="HZ420" s="2"/>
      <c r="IA420" s="2"/>
      <c r="IB420" s="2"/>
      <c r="IC420" s="2"/>
    </row>
    <row r="421" spans="1:237" x14ac:dyDescent="0.2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  <c r="ER421" s="2"/>
      <c r="ES421" s="2"/>
      <c r="ET421" s="2"/>
      <c r="EU421" s="2"/>
      <c r="EV421" s="2"/>
      <c r="EW421" s="2"/>
      <c r="EX421" s="2"/>
      <c r="EY421" s="2"/>
      <c r="EZ421" s="2"/>
      <c r="FA421" s="2"/>
      <c r="FB421" s="2"/>
      <c r="FC421" s="2"/>
      <c r="FD421" s="2"/>
      <c r="FE421" s="2"/>
      <c r="FF421" s="2"/>
      <c r="FG421" s="2"/>
      <c r="FH421" s="2"/>
      <c r="FI421" s="2"/>
      <c r="FJ421" s="2"/>
      <c r="FK421" s="2"/>
      <c r="FL421" s="2"/>
      <c r="FM421" s="2"/>
      <c r="FN421" s="2"/>
      <c r="FO421" s="2"/>
      <c r="FP421" s="2"/>
      <c r="FQ421" s="2"/>
      <c r="FR421" s="2"/>
      <c r="FS421" s="2"/>
      <c r="FT421" s="2"/>
      <c r="FU421" s="2"/>
      <c r="FV421" s="2"/>
      <c r="FW421" s="2"/>
      <c r="FX421" s="2"/>
      <c r="FY421" s="2"/>
      <c r="FZ421" s="2"/>
      <c r="GA421" s="2"/>
      <c r="GB421" s="2"/>
      <c r="GC421" s="2"/>
      <c r="GD421" s="2"/>
      <c r="GE421" s="2"/>
      <c r="GF421" s="2"/>
      <c r="GG421" s="2"/>
      <c r="GH421" s="2"/>
      <c r="GI421" s="2"/>
      <c r="GJ421" s="2"/>
      <c r="GK421" s="2"/>
      <c r="GL421" s="2"/>
      <c r="GM421" s="2"/>
      <c r="GN421" s="2"/>
      <c r="GO421" s="2"/>
      <c r="GP421" s="2"/>
      <c r="GQ421" s="2"/>
      <c r="GR421" s="2"/>
      <c r="GS421" s="2"/>
      <c r="GT421" s="2"/>
      <c r="GU421" s="2"/>
      <c r="GV421" s="2"/>
      <c r="GW421" s="2"/>
      <c r="GX421" s="2"/>
      <c r="GY421" s="2"/>
      <c r="GZ421" s="2"/>
      <c r="HA421" s="2"/>
      <c r="HB421" s="2"/>
      <c r="HC421" s="2"/>
      <c r="HD421" s="2"/>
      <c r="HE421" s="2"/>
      <c r="HF421" s="2"/>
      <c r="HG421" s="2"/>
      <c r="HH421" s="2"/>
      <c r="HI421" s="2"/>
      <c r="HJ421" s="2"/>
      <c r="HK421" s="2"/>
      <c r="HL421" s="2"/>
      <c r="HM421" s="2"/>
      <c r="HN421" s="2"/>
      <c r="HO421" s="2"/>
      <c r="HP421" s="2"/>
      <c r="HQ421" s="2"/>
      <c r="HR421" s="2"/>
      <c r="HS421" s="2"/>
      <c r="HT421" s="2"/>
      <c r="HU421" s="2"/>
      <c r="HV421" s="2"/>
      <c r="HW421" s="2"/>
      <c r="HX421" s="2"/>
      <c r="HY421" s="2"/>
      <c r="HZ421" s="2"/>
      <c r="IA421" s="2"/>
      <c r="IB421" s="2"/>
      <c r="IC421" s="2"/>
    </row>
    <row r="422" spans="1:237" x14ac:dyDescent="0.2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  <c r="ER422" s="2"/>
      <c r="ES422" s="2"/>
      <c r="ET422" s="2"/>
      <c r="EU422" s="2"/>
      <c r="EV422" s="2"/>
      <c r="EW422" s="2"/>
      <c r="EX422" s="2"/>
      <c r="EY422" s="2"/>
      <c r="EZ422" s="2"/>
      <c r="FA422" s="2"/>
      <c r="FB422" s="2"/>
      <c r="FC422" s="2"/>
      <c r="FD422" s="2"/>
      <c r="FE422" s="2"/>
      <c r="FF422" s="2"/>
      <c r="FG422" s="2"/>
      <c r="FH422" s="2"/>
      <c r="FI422" s="2"/>
      <c r="FJ422" s="2"/>
      <c r="FK422" s="2"/>
      <c r="FL422" s="2"/>
      <c r="FM422" s="2"/>
      <c r="FN422" s="2"/>
      <c r="FO422" s="2"/>
      <c r="FP422" s="2"/>
      <c r="FQ422" s="2"/>
      <c r="FR422" s="2"/>
      <c r="FS422" s="2"/>
      <c r="FT422" s="2"/>
      <c r="FU422" s="2"/>
      <c r="FV422" s="2"/>
      <c r="FW422" s="2"/>
      <c r="FX422" s="2"/>
      <c r="FY422" s="2"/>
      <c r="FZ422" s="2"/>
      <c r="GA422" s="2"/>
      <c r="GB422" s="2"/>
      <c r="GC422" s="2"/>
      <c r="GD422" s="2"/>
      <c r="GE422" s="2"/>
      <c r="GF422" s="2"/>
      <c r="GG422" s="2"/>
      <c r="GH422" s="2"/>
      <c r="GI422" s="2"/>
      <c r="GJ422" s="2"/>
      <c r="GK422" s="2"/>
      <c r="GL422" s="2"/>
      <c r="GM422" s="2"/>
      <c r="GN422" s="2"/>
      <c r="GO422" s="2"/>
      <c r="GP422" s="2"/>
      <c r="GQ422" s="2"/>
      <c r="GR422" s="2"/>
      <c r="GS422" s="2"/>
      <c r="GT422" s="2"/>
      <c r="GU422" s="2"/>
      <c r="GV422" s="2"/>
      <c r="GW422" s="2"/>
      <c r="GX422" s="2"/>
      <c r="GY422" s="2"/>
      <c r="GZ422" s="2"/>
      <c r="HA422" s="2"/>
      <c r="HB422" s="2"/>
      <c r="HC422" s="2"/>
      <c r="HD422" s="2"/>
      <c r="HE422" s="2"/>
      <c r="HF422" s="2"/>
      <c r="HG422" s="2"/>
      <c r="HH422" s="2"/>
      <c r="HI422" s="2"/>
      <c r="HJ422" s="2"/>
      <c r="HK422" s="2"/>
      <c r="HL422" s="2"/>
      <c r="HM422" s="2"/>
      <c r="HN422" s="2"/>
      <c r="HO422" s="2"/>
      <c r="HP422" s="2"/>
      <c r="HQ422" s="2"/>
      <c r="HR422" s="2"/>
      <c r="HS422" s="2"/>
      <c r="HT422" s="2"/>
      <c r="HU422" s="2"/>
      <c r="HV422" s="2"/>
      <c r="HW422" s="2"/>
      <c r="HX422" s="2"/>
      <c r="HY422" s="2"/>
      <c r="HZ422" s="2"/>
      <c r="IA422" s="2"/>
      <c r="IB422" s="2"/>
      <c r="IC422" s="2"/>
    </row>
    <row r="423" spans="1:237" x14ac:dyDescent="0.2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  <c r="ES423" s="2"/>
      <c r="ET423" s="2"/>
      <c r="EU423" s="2"/>
      <c r="EV423" s="2"/>
      <c r="EW423" s="2"/>
      <c r="EX423" s="2"/>
      <c r="EY423" s="2"/>
      <c r="EZ423" s="2"/>
      <c r="FA423" s="2"/>
      <c r="FB423" s="2"/>
      <c r="FC423" s="2"/>
      <c r="FD423" s="2"/>
      <c r="FE423" s="2"/>
      <c r="FF423" s="2"/>
      <c r="FG423" s="2"/>
      <c r="FH423" s="2"/>
      <c r="FI423" s="2"/>
      <c r="FJ423" s="2"/>
      <c r="FK423" s="2"/>
      <c r="FL423" s="2"/>
      <c r="FM423" s="2"/>
      <c r="FN423" s="2"/>
      <c r="FO423" s="2"/>
      <c r="FP423" s="2"/>
      <c r="FQ423" s="2"/>
      <c r="FR423" s="2"/>
      <c r="FS423" s="2"/>
      <c r="FT423" s="2"/>
      <c r="FU423" s="2"/>
      <c r="FV423" s="2"/>
      <c r="FW423" s="2"/>
      <c r="FX423" s="2"/>
      <c r="FY423" s="2"/>
      <c r="FZ423" s="2"/>
      <c r="GA423" s="2"/>
      <c r="GB423" s="2"/>
      <c r="GC423" s="2"/>
      <c r="GD423" s="2"/>
      <c r="GE423" s="2"/>
      <c r="GF423" s="2"/>
      <c r="GG423" s="2"/>
      <c r="GH423" s="2"/>
      <c r="GI423" s="2"/>
      <c r="GJ423" s="2"/>
      <c r="GK423" s="2"/>
      <c r="GL423" s="2"/>
      <c r="GM423" s="2"/>
      <c r="GN423" s="2"/>
      <c r="GO423" s="2"/>
      <c r="GP423" s="2"/>
      <c r="GQ423" s="2"/>
      <c r="GR423" s="2"/>
      <c r="GS423" s="2"/>
      <c r="GT423" s="2"/>
      <c r="GU423" s="2"/>
      <c r="GV423" s="2"/>
      <c r="GW423" s="2"/>
      <c r="GX423" s="2"/>
      <c r="GY423" s="2"/>
      <c r="GZ423" s="2"/>
      <c r="HA423" s="2"/>
      <c r="HB423" s="2"/>
      <c r="HC423" s="2"/>
      <c r="HD423" s="2"/>
      <c r="HE423" s="2"/>
      <c r="HF423" s="2"/>
      <c r="HG423" s="2"/>
      <c r="HH423" s="2"/>
      <c r="HI423" s="2"/>
      <c r="HJ423" s="2"/>
      <c r="HK423" s="2"/>
      <c r="HL423" s="2"/>
      <c r="HM423" s="2"/>
      <c r="HN423" s="2"/>
      <c r="HO423" s="2"/>
      <c r="HP423" s="2"/>
      <c r="HQ423" s="2"/>
      <c r="HR423" s="2"/>
      <c r="HS423" s="2"/>
      <c r="HT423" s="2"/>
      <c r="HU423" s="2"/>
      <c r="HV423" s="2"/>
      <c r="HW423" s="2"/>
      <c r="HX423" s="2"/>
      <c r="HY423" s="2"/>
      <c r="HZ423" s="2"/>
      <c r="IA423" s="2"/>
      <c r="IB423" s="2"/>
      <c r="IC423" s="2"/>
    </row>
    <row r="424" spans="1:237" x14ac:dyDescent="0.2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  <c r="ER424" s="2"/>
      <c r="ES424" s="2"/>
      <c r="ET424" s="2"/>
      <c r="EU424" s="2"/>
      <c r="EV424" s="2"/>
      <c r="EW424" s="2"/>
      <c r="EX424" s="2"/>
      <c r="EY424" s="2"/>
      <c r="EZ424" s="2"/>
      <c r="FA424" s="2"/>
      <c r="FB424" s="2"/>
      <c r="FC424" s="2"/>
      <c r="FD424" s="2"/>
      <c r="FE424" s="2"/>
      <c r="FF424" s="2"/>
      <c r="FG424" s="2"/>
      <c r="FH424" s="2"/>
      <c r="FI424" s="2"/>
      <c r="FJ424" s="2"/>
      <c r="FK424" s="2"/>
      <c r="FL424" s="2"/>
      <c r="FM424" s="2"/>
      <c r="FN424" s="2"/>
      <c r="FO424" s="2"/>
      <c r="FP424" s="2"/>
      <c r="FQ424" s="2"/>
      <c r="FR424" s="2"/>
      <c r="FS424" s="2"/>
      <c r="FT424" s="2"/>
      <c r="FU424" s="2"/>
      <c r="FV424" s="2"/>
      <c r="FW424" s="2"/>
      <c r="FX424" s="2"/>
      <c r="FY424" s="2"/>
      <c r="FZ424" s="2"/>
      <c r="GA424" s="2"/>
      <c r="GB424" s="2"/>
      <c r="GC424" s="2"/>
      <c r="GD424" s="2"/>
      <c r="GE424" s="2"/>
      <c r="GF424" s="2"/>
      <c r="GG424" s="2"/>
      <c r="GH424" s="2"/>
      <c r="GI424" s="2"/>
      <c r="GJ424" s="2"/>
      <c r="GK424" s="2"/>
      <c r="GL424" s="2"/>
      <c r="GM424" s="2"/>
      <c r="GN424" s="2"/>
      <c r="GO424" s="2"/>
      <c r="GP424" s="2"/>
      <c r="GQ424" s="2"/>
      <c r="GR424" s="2"/>
      <c r="GS424" s="2"/>
      <c r="GT424" s="2"/>
      <c r="GU424" s="2"/>
      <c r="GV424" s="2"/>
      <c r="GW424" s="2"/>
      <c r="GX424" s="2"/>
      <c r="GY424" s="2"/>
      <c r="GZ424" s="2"/>
      <c r="HA424" s="2"/>
      <c r="HB424" s="2"/>
      <c r="HC424" s="2"/>
      <c r="HD424" s="2"/>
      <c r="HE424" s="2"/>
      <c r="HF424" s="2"/>
      <c r="HG424" s="2"/>
      <c r="HH424" s="2"/>
      <c r="HI424" s="2"/>
      <c r="HJ424" s="2"/>
      <c r="HK424" s="2"/>
      <c r="HL424" s="2"/>
      <c r="HM424" s="2"/>
      <c r="HN424" s="2"/>
      <c r="HO424" s="2"/>
      <c r="HP424" s="2"/>
      <c r="HQ424" s="2"/>
      <c r="HR424" s="2"/>
      <c r="HS424" s="2"/>
      <c r="HT424" s="2"/>
      <c r="HU424" s="2"/>
      <c r="HV424" s="2"/>
      <c r="HW424" s="2"/>
      <c r="HX424" s="2"/>
      <c r="HY424" s="2"/>
      <c r="HZ424" s="2"/>
      <c r="IA424" s="2"/>
      <c r="IB424" s="2"/>
      <c r="IC424" s="2"/>
    </row>
    <row r="425" spans="1:237" x14ac:dyDescent="0.2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  <c r="ER425" s="2"/>
      <c r="ES425" s="2"/>
      <c r="ET425" s="2"/>
      <c r="EU425" s="2"/>
      <c r="EV425" s="2"/>
      <c r="EW425" s="2"/>
      <c r="EX425" s="2"/>
      <c r="EY425" s="2"/>
      <c r="EZ425" s="2"/>
      <c r="FA425" s="2"/>
      <c r="FB425" s="2"/>
      <c r="FC425" s="2"/>
      <c r="FD425" s="2"/>
      <c r="FE425" s="2"/>
      <c r="FF425" s="2"/>
      <c r="FG425" s="2"/>
      <c r="FH425" s="2"/>
      <c r="FI425" s="2"/>
      <c r="FJ425" s="2"/>
      <c r="FK425" s="2"/>
      <c r="FL425" s="2"/>
      <c r="FM425" s="2"/>
      <c r="FN425" s="2"/>
      <c r="FO425" s="2"/>
      <c r="FP425" s="2"/>
      <c r="FQ425" s="2"/>
      <c r="FR425" s="2"/>
      <c r="FS425" s="2"/>
      <c r="FT425" s="2"/>
      <c r="FU425" s="2"/>
      <c r="FV425" s="2"/>
      <c r="FW425" s="2"/>
      <c r="FX425" s="2"/>
      <c r="FY425" s="2"/>
      <c r="FZ425" s="2"/>
      <c r="GA425" s="2"/>
      <c r="GB425" s="2"/>
      <c r="GC425" s="2"/>
      <c r="GD425" s="2"/>
      <c r="GE425" s="2"/>
      <c r="GF425" s="2"/>
      <c r="GG425" s="2"/>
      <c r="GH425" s="2"/>
      <c r="GI425" s="2"/>
      <c r="GJ425" s="2"/>
      <c r="GK425" s="2"/>
      <c r="GL425" s="2"/>
      <c r="GM425" s="2"/>
      <c r="GN425" s="2"/>
      <c r="GO425" s="2"/>
      <c r="GP425" s="2"/>
      <c r="GQ425" s="2"/>
      <c r="GR425" s="2"/>
      <c r="GS425" s="2"/>
      <c r="GT425" s="2"/>
      <c r="GU425" s="2"/>
      <c r="GV425" s="2"/>
      <c r="GW425" s="2"/>
      <c r="GX425" s="2"/>
      <c r="GY425" s="2"/>
      <c r="GZ425" s="2"/>
      <c r="HA425" s="2"/>
      <c r="HB425" s="2"/>
      <c r="HC425" s="2"/>
      <c r="HD425" s="2"/>
      <c r="HE425" s="2"/>
      <c r="HF425" s="2"/>
      <c r="HG425" s="2"/>
      <c r="HH425" s="2"/>
      <c r="HI425" s="2"/>
      <c r="HJ425" s="2"/>
      <c r="HK425" s="2"/>
      <c r="HL425" s="2"/>
      <c r="HM425" s="2"/>
      <c r="HN425" s="2"/>
      <c r="HO425" s="2"/>
      <c r="HP425" s="2"/>
      <c r="HQ425" s="2"/>
      <c r="HR425" s="2"/>
      <c r="HS425" s="2"/>
      <c r="HT425" s="2"/>
      <c r="HU425" s="2"/>
      <c r="HV425" s="2"/>
      <c r="HW425" s="2"/>
      <c r="HX425" s="2"/>
      <c r="HY425" s="2"/>
      <c r="HZ425" s="2"/>
      <c r="IA425" s="2"/>
      <c r="IB425" s="2"/>
      <c r="IC425" s="2"/>
    </row>
    <row r="426" spans="1:237" x14ac:dyDescent="0.2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  <c r="ER426" s="2"/>
      <c r="ES426" s="2"/>
      <c r="ET426" s="2"/>
      <c r="EU426" s="2"/>
      <c r="EV426" s="2"/>
      <c r="EW426" s="2"/>
      <c r="EX426" s="2"/>
      <c r="EY426" s="2"/>
      <c r="EZ426" s="2"/>
      <c r="FA426" s="2"/>
      <c r="FB426" s="2"/>
      <c r="FC426" s="2"/>
      <c r="FD426" s="2"/>
      <c r="FE426" s="2"/>
      <c r="FF426" s="2"/>
      <c r="FG426" s="2"/>
      <c r="FH426" s="2"/>
      <c r="FI426" s="2"/>
      <c r="FJ426" s="2"/>
      <c r="FK426" s="2"/>
      <c r="FL426" s="2"/>
      <c r="FM426" s="2"/>
      <c r="FN426" s="2"/>
      <c r="FO426" s="2"/>
      <c r="FP426" s="2"/>
      <c r="FQ426" s="2"/>
      <c r="FR426" s="2"/>
      <c r="FS426" s="2"/>
      <c r="FT426" s="2"/>
      <c r="FU426" s="2"/>
      <c r="FV426" s="2"/>
      <c r="FW426" s="2"/>
      <c r="FX426" s="2"/>
      <c r="FY426" s="2"/>
      <c r="FZ426" s="2"/>
      <c r="GA426" s="2"/>
      <c r="GB426" s="2"/>
      <c r="GC426" s="2"/>
      <c r="GD426" s="2"/>
      <c r="GE426" s="2"/>
      <c r="GF426" s="2"/>
      <c r="GG426" s="2"/>
      <c r="GH426" s="2"/>
      <c r="GI426" s="2"/>
      <c r="GJ426" s="2"/>
      <c r="GK426" s="2"/>
      <c r="GL426" s="2"/>
      <c r="GM426" s="2"/>
      <c r="GN426" s="2"/>
      <c r="GO426" s="2"/>
      <c r="GP426" s="2"/>
      <c r="GQ426" s="2"/>
      <c r="GR426" s="2"/>
      <c r="GS426" s="2"/>
      <c r="GT426" s="2"/>
      <c r="GU426" s="2"/>
      <c r="GV426" s="2"/>
      <c r="GW426" s="2"/>
      <c r="GX426" s="2"/>
      <c r="GY426" s="2"/>
      <c r="GZ426" s="2"/>
      <c r="HA426" s="2"/>
      <c r="HB426" s="2"/>
      <c r="HC426" s="2"/>
      <c r="HD426" s="2"/>
      <c r="HE426" s="2"/>
      <c r="HF426" s="2"/>
      <c r="HG426" s="2"/>
      <c r="HH426" s="2"/>
      <c r="HI426" s="2"/>
      <c r="HJ426" s="2"/>
      <c r="HK426" s="2"/>
      <c r="HL426" s="2"/>
      <c r="HM426" s="2"/>
      <c r="HN426" s="2"/>
      <c r="HO426" s="2"/>
      <c r="HP426" s="2"/>
      <c r="HQ426" s="2"/>
      <c r="HR426" s="2"/>
      <c r="HS426" s="2"/>
      <c r="HT426" s="2"/>
      <c r="HU426" s="2"/>
      <c r="HV426" s="2"/>
      <c r="HW426" s="2"/>
      <c r="HX426" s="2"/>
      <c r="HY426" s="2"/>
      <c r="HZ426" s="2"/>
      <c r="IA426" s="2"/>
      <c r="IB426" s="2"/>
      <c r="IC426" s="2"/>
    </row>
    <row r="427" spans="1:237" x14ac:dyDescent="0.2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  <c r="ER427" s="2"/>
      <c r="ES427" s="2"/>
      <c r="ET427" s="2"/>
      <c r="EU427" s="2"/>
      <c r="EV427" s="2"/>
      <c r="EW427" s="2"/>
      <c r="EX427" s="2"/>
      <c r="EY427" s="2"/>
      <c r="EZ427" s="2"/>
      <c r="FA427" s="2"/>
      <c r="FB427" s="2"/>
      <c r="FC427" s="2"/>
      <c r="FD427" s="2"/>
      <c r="FE427" s="2"/>
      <c r="FF427" s="2"/>
      <c r="FG427" s="2"/>
      <c r="FH427" s="2"/>
      <c r="FI427" s="2"/>
      <c r="FJ427" s="2"/>
      <c r="FK427" s="2"/>
      <c r="FL427" s="2"/>
      <c r="FM427" s="2"/>
      <c r="FN427" s="2"/>
      <c r="FO427" s="2"/>
      <c r="FP427" s="2"/>
      <c r="FQ427" s="2"/>
      <c r="FR427" s="2"/>
      <c r="FS427" s="2"/>
      <c r="FT427" s="2"/>
      <c r="FU427" s="2"/>
      <c r="FV427" s="2"/>
      <c r="FW427" s="2"/>
      <c r="FX427" s="2"/>
      <c r="FY427" s="2"/>
      <c r="FZ427" s="2"/>
      <c r="GA427" s="2"/>
      <c r="GB427" s="2"/>
      <c r="GC427" s="2"/>
      <c r="GD427" s="2"/>
      <c r="GE427" s="2"/>
      <c r="GF427" s="2"/>
      <c r="GG427" s="2"/>
      <c r="GH427" s="2"/>
      <c r="GI427" s="2"/>
      <c r="GJ427" s="2"/>
      <c r="GK427" s="2"/>
      <c r="GL427" s="2"/>
      <c r="GM427" s="2"/>
      <c r="GN427" s="2"/>
      <c r="GO427" s="2"/>
      <c r="GP427" s="2"/>
      <c r="GQ427" s="2"/>
      <c r="GR427" s="2"/>
      <c r="GS427" s="2"/>
      <c r="GT427" s="2"/>
      <c r="GU427" s="2"/>
      <c r="GV427" s="2"/>
      <c r="GW427" s="2"/>
      <c r="GX427" s="2"/>
      <c r="GY427" s="2"/>
      <c r="GZ427" s="2"/>
      <c r="HA427" s="2"/>
      <c r="HB427" s="2"/>
      <c r="HC427" s="2"/>
      <c r="HD427" s="2"/>
      <c r="HE427" s="2"/>
      <c r="HF427" s="2"/>
      <c r="HG427" s="2"/>
      <c r="HH427" s="2"/>
      <c r="HI427" s="2"/>
      <c r="HJ427" s="2"/>
      <c r="HK427" s="2"/>
      <c r="HL427" s="2"/>
      <c r="HM427" s="2"/>
      <c r="HN427" s="2"/>
      <c r="HO427" s="2"/>
      <c r="HP427" s="2"/>
      <c r="HQ427" s="2"/>
      <c r="HR427" s="2"/>
      <c r="HS427" s="2"/>
      <c r="HT427" s="2"/>
      <c r="HU427" s="2"/>
      <c r="HV427" s="2"/>
      <c r="HW427" s="2"/>
      <c r="HX427" s="2"/>
      <c r="HY427" s="2"/>
      <c r="HZ427" s="2"/>
      <c r="IA427" s="2"/>
      <c r="IB427" s="2"/>
      <c r="IC427" s="2"/>
    </row>
    <row r="428" spans="1:237" x14ac:dyDescent="0.2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  <c r="ER428" s="2"/>
      <c r="ES428" s="2"/>
      <c r="ET428" s="2"/>
      <c r="EU428" s="2"/>
      <c r="EV428" s="2"/>
      <c r="EW428" s="2"/>
      <c r="EX428" s="2"/>
      <c r="EY428" s="2"/>
      <c r="EZ428" s="2"/>
      <c r="FA428" s="2"/>
      <c r="FB428" s="2"/>
      <c r="FC428" s="2"/>
      <c r="FD428" s="2"/>
      <c r="FE428" s="2"/>
      <c r="FF428" s="2"/>
      <c r="FG428" s="2"/>
      <c r="FH428" s="2"/>
      <c r="FI428" s="2"/>
      <c r="FJ428" s="2"/>
      <c r="FK428" s="2"/>
      <c r="FL428" s="2"/>
      <c r="FM428" s="2"/>
      <c r="FN428" s="2"/>
      <c r="FO428" s="2"/>
      <c r="FP428" s="2"/>
      <c r="FQ428" s="2"/>
      <c r="FR428" s="2"/>
      <c r="FS428" s="2"/>
      <c r="FT428" s="2"/>
      <c r="FU428" s="2"/>
      <c r="FV428" s="2"/>
      <c r="FW428" s="2"/>
      <c r="FX428" s="2"/>
      <c r="FY428" s="2"/>
      <c r="FZ428" s="2"/>
      <c r="GA428" s="2"/>
      <c r="GB428" s="2"/>
      <c r="GC428" s="2"/>
      <c r="GD428" s="2"/>
      <c r="GE428" s="2"/>
      <c r="GF428" s="2"/>
      <c r="GG428" s="2"/>
      <c r="GH428" s="2"/>
      <c r="GI428" s="2"/>
      <c r="GJ428" s="2"/>
      <c r="GK428" s="2"/>
      <c r="GL428" s="2"/>
      <c r="GM428" s="2"/>
      <c r="GN428" s="2"/>
      <c r="GO428" s="2"/>
      <c r="GP428" s="2"/>
      <c r="GQ428" s="2"/>
      <c r="GR428" s="2"/>
      <c r="GS428" s="2"/>
      <c r="GT428" s="2"/>
      <c r="GU428" s="2"/>
      <c r="GV428" s="2"/>
      <c r="GW428" s="2"/>
      <c r="GX428" s="2"/>
      <c r="GY428" s="2"/>
      <c r="GZ428" s="2"/>
      <c r="HA428" s="2"/>
      <c r="HB428" s="2"/>
      <c r="HC428" s="2"/>
      <c r="HD428" s="2"/>
      <c r="HE428" s="2"/>
      <c r="HF428" s="2"/>
      <c r="HG428" s="2"/>
      <c r="HH428" s="2"/>
      <c r="HI428" s="2"/>
      <c r="HJ428" s="2"/>
      <c r="HK428" s="2"/>
      <c r="HL428" s="2"/>
      <c r="HM428" s="2"/>
      <c r="HN428" s="2"/>
      <c r="HO428" s="2"/>
      <c r="HP428" s="2"/>
      <c r="HQ428" s="2"/>
      <c r="HR428" s="2"/>
      <c r="HS428" s="2"/>
      <c r="HT428" s="2"/>
      <c r="HU428" s="2"/>
      <c r="HV428" s="2"/>
      <c r="HW428" s="2"/>
      <c r="HX428" s="2"/>
      <c r="HY428" s="2"/>
      <c r="HZ428" s="2"/>
      <c r="IA428" s="2"/>
      <c r="IB428" s="2"/>
      <c r="IC428" s="2"/>
    </row>
    <row r="429" spans="1:237" x14ac:dyDescent="0.2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  <c r="ER429" s="2"/>
      <c r="ES429" s="2"/>
      <c r="ET429" s="2"/>
      <c r="EU429" s="2"/>
      <c r="EV429" s="2"/>
      <c r="EW429" s="2"/>
      <c r="EX429" s="2"/>
      <c r="EY429" s="2"/>
      <c r="EZ429" s="2"/>
      <c r="FA429" s="2"/>
      <c r="FB429" s="2"/>
      <c r="FC429" s="2"/>
      <c r="FD429" s="2"/>
      <c r="FE429" s="2"/>
      <c r="FF429" s="2"/>
      <c r="FG429" s="2"/>
      <c r="FH429" s="2"/>
      <c r="FI429" s="2"/>
      <c r="FJ429" s="2"/>
      <c r="FK429" s="2"/>
      <c r="FL429" s="2"/>
      <c r="FM429" s="2"/>
      <c r="FN429" s="2"/>
      <c r="FO429" s="2"/>
      <c r="FP429" s="2"/>
      <c r="FQ429" s="2"/>
      <c r="FR429" s="2"/>
      <c r="FS429" s="2"/>
      <c r="FT429" s="2"/>
      <c r="FU429" s="2"/>
      <c r="FV429" s="2"/>
      <c r="FW429" s="2"/>
      <c r="FX429" s="2"/>
      <c r="FY429" s="2"/>
      <c r="FZ429" s="2"/>
      <c r="GA429" s="2"/>
      <c r="GB429" s="2"/>
      <c r="GC429" s="2"/>
      <c r="GD429" s="2"/>
      <c r="GE429" s="2"/>
      <c r="GF429" s="2"/>
      <c r="GG429" s="2"/>
      <c r="GH429" s="2"/>
      <c r="GI429" s="2"/>
      <c r="GJ429" s="2"/>
      <c r="GK429" s="2"/>
      <c r="GL429" s="2"/>
      <c r="GM429" s="2"/>
      <c r="GN429" s="2"/>
      <c r="GO429" s="2"/>
      <c r="GP429" s="2"/>
      <c r="GQ429" s="2"/>
      <c r="GR429" s="2"/>
      <c r="GS429" s="2"/>
      <c r="GT429" s="2"/>
      <c r="GU429" s="2"/>
      <c r="GV429" s="2"/>
      <c r="GW429" s="2"/>
      <c r="GX429" s="2"/>
      <c r="GY429" s="2"/>
      <c r="GZ429" s="2"/>
      <c r="HA429" s="2"/>
      <c r="HB429" s="2"/>
      <c r="HC429" s="2"/>
      <c r="HD429" s="2"/>
      <c r="HE429" s="2"/>
      <c r="HF429" s="2"/>
      <c r="HG429" s="2"/>
      <c r="HH429" s="2"/>
      <c r="HI429" s="2"/>
      <c r="HJ429" s="2"/>
      <c r="HK429" s="2"/>
      <c r="HL429" s="2"/>
      <c r="HM429" s="2"/>
      <c r="HN429" s="2"/>
      <c r="HO429" s="2"/>
      <c r="HP429" s="2"/>
      <c r="HQ429" s="2"/>
      <c r="HR429" s="2"/>
      <c r="HS429" s="2"/>
      <c r="HT429" s="2"/>
      <c r="HU429" s="2"/>
      <c r="HV429" s="2"/>
      <c r="HW429" s="2"/>
      <c r="HX429" s="2"/>
      <c r="HY429" s="2"/>
      <c r="HZ429" s="2"/>
      <c r="IA429" s="2"/>
      <c r="IB429" s="2"/>
      <c r="IC429" s="2"/>
    </row>
    <row r="430" spans="1:237" x14ac:dyDescent="0.2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  <c r="ER430" s="2"/>
      <c r="ES430" s="2"/>
      <c r="ET430" s="2"/>
      <c r="EU430" s="2"/>
      <c r="EV430" s="2"/>
      <c r="EW430" s="2"/>
      <c r="EX430" s="2"/>
      <c r="EY430" s="2"/>
      <c r="EZ430" s="2"/>
      <c r="FA430" s="2"/>
      <c r="FB430" s="2"/>
      <c r="FC430" s="2"/>
      <c r="FD430" s="2"/>
      <c r="FE430" s="2"/>
      <c r="FF430" s="2"/>
      <c r="FG430" s="2"/>
      <c r="FH430" s="2"/>
      <c r="FI430" s="2"/>
      <c r="FJ430" s="2"/>
      <c r="FK430" s="2"/>
      <c r="FL430" s="2"/>
      <c r="FM430" s="2"/>
      <c r="FN430" s="2"/>
      <c r="FO430" s="2"/>
      <c r="FP430" s="2"/>
      <c r="FQ430" s="2"/>
      <c r="FR430" s="2"/>
      <c r="FS430" s="2"/>
      <c r="FT430" s="2"/>
      <c r="FU430" s="2"/>
      <c r="FV430" s="2"/>
      <c r="FW430" s="2"/>
      <c r="FX430" s="2"/>
      <c r="FY430" s="2"/>
      <c r="FZ430" s="2"/>
      <c r="GA430" s="2"/>
      <c r="GB430" s="2"/>
      <c r="GC430" s="2"/>
      <c r="GD430" s="2"/>
      <c r="GE430" s="2"/>
      <c r="GF430" s="2"/>
      <c r="GG430" s="2"/>
      <c r="GH430" s="2"/>
      <c r="GI430" s="2"/>
      <c r="GJ430" s="2"/>
      <c r="GK430" s="2"/>
      <c r="GL430" s="2"/>
      <c r="GM430" s="2"/>
      <c r="GN430" s="2"/>
      <c r="GO430" s="2"/>
      <c r="GP430" s="2"/>
      <c r="GQ430" s="2"/>
      <c r="GR430" s="2"/>
      <c r="GS430" s="2"/>
      <c r="GT430" s="2"/>
      <c r="GU430" s="2"/>
      <c r="GV430" s="2"/>
      <c r="GW430" s="2"/>
      <c r="GX430" s="2"/>
      <c r="GY430" s="2"/>
      <c r="GZ430" s="2"/>
      <c r="HA430" s="2"/>
      <c r="HB430" s="2"/>
      <c r="HC430" s="2"/>
      <c r="HD430" s="2"/>
      <c r="HE430" s="2"/>
      <c r="HF430" s="2"/>
      <c r="HG430" s="2"/>
      <c r="HH430" s="2"/>
      <c r="HI430" s="2"/>
      <c r="HJ430" s="2"/>
      <c r="HK430" s="2"/>
      <c r="HL430" s="2"/>
      <c r="HM430" s="2"/>
      <c r="HN430" s="2"/>
      <c r="HO430" s="2"/>
      <c r="HP430" s="2"/>
      <c r="HQ430" s="2"/>
      <c r="HR430" s="2"/>
      <c r="HS430" s="2"/>
      <c r="HT430" s="2"/>
      <c r="HU430" s="2"/>
      <c r="HV430" s="2"/>
      <c r="HW430" s="2"/>
      <c r="HX430" s="2"/>
      <c r="HY430" s="2"/>
      <c r="HZ430" s="2"/>
      <c r="IA430" s="2"/>
      <c r="IB430" s="2"/>
      <c r="IC430" s="2"/>
    </row>
    <row r="431" spans="1:237" x14ac:dyDescent="0.2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  <c r="ER431" s="2"/>
      <c r="ES431" s="2"/>
      <c r="ET431" s="2"/>
      <c r="EU431" s="2"/>
      <c r="EV431" s="2"/>
      <c r="EW431" s="2"/>
      <c r="EX431" s="2"/>
      <c r="EY431" s="2"/>
      <c r="EZ431" s="2"/>
      <c r="FA431" s="2"/>
      <c r="FB431" s="2"/>
      <c r="FC431" s="2"/>
      <c r="FD431" s="2"/>
      <c r="FE431" s="2"/>
      <c r="FF431" s="2"/>
      <c r="FG431" s="2"/>
      <c r="FH431" s="2"/>
      <c r="FI431" s="2"/>
      <c r="FJ431" s="2"/>
      <c r="FK431" s="2"/>
      <c r="FL431" s="2"/>
      <c r="FM431" s="2"/>
      <c r="FN431" s="2"/>
      <c r="FO431" s="2"/>
      <c r="FP431" s="2"/>
      <c r="FQ431" s="2"/>
      <c r="FR431" s="2"/>
      <c r="FS431" s="2"/>
      <c r="FT431" s="2"/>
      <c r="FU431" s="2"/>
      <c r="FV431" s="2"/>
      <c r="FW431" s="2"/>
      <c r="FX431" s="2"/>
      <c r="FY431" s="2"/>
      <c r="FZ431" s="2"/>
      <c r="GA431" s="2"/>
      <c r="GB431" s="2"/>
      <c r="GC431" s="2"/>
      <c r="GD431" s="2"/>
      <c r="GE431" s="2"/>
      <c r="GF431" s="2"/>
      <c r="GG431" s="2"/>
      <c r="GH431" s="2"/>
      <c r="GI431" s="2"/>
      <c r="GJ431" s="2"/>
      <c r="GK431" s="2"/>
      <c r="GL431" s="2"/>
      <c r="GM431" s="2"/>
      <c r="GN431" s="2"/>
      <c r="GO431" s="2"/>
      <c r="GP431" s="2"/>
      <c r="GQ431" s="2"/>
      <c r="GR431" s="2"/>
      <c r="GS431" s="2"/>
      <c r="GT431" s="2"/>
      <c r="GU431" s="2"/>
      <c r="GV431" s="2"/>
      <c r="GW431" s="2"/>
      <c r="GX431" s="2"/>
      <c r="GY431" s="2"/>
      <c r="GZ431" s="2"/>
      <c r="HA431" s="2"/>
      <c r="HB431" s="2"/>
      <c r="HC431" s="2"/>
      <c r="HD431" s="2"/>
      <c r="HE431" s="2"/>
      <c r="HF431" s="2"/>
      <c r="HG431" s="2"/>
      <c r="HH431" s="2"/>
      <c r="HI431" s="2"/>
      <c r="HJ431" s="2"/>
      <c r="HK431" s="2"/>
      <c r="HL431" s="2"/>
      <c r="HM431" s="2"/>
      <c r="HN431" s="2"/>
      <c r="HO431" s="2"/>
      <c r="HP431" s="2"/>
      <c r="HQ431" s="2"/>
      <c r="HR431" s="2"/>
      <c r="HS431" s="2"/>
      <c r="HT431" s="2"/>
      <c r="HU431" s="2"/>
      <c r="HV431" s="2"/>
      <c r="HW431" s="2"/>
      <c r="HX431" s="2"/>
      <c r="HY431" s="2"/>
      <c r="HZ431" s="2"/>
      <c r="IA431" s="2"/>
      <c r="IB431" s="2"/>
      <c r="IC431" s="2"/>
    </row>
    <row r="432" spans="1:237" x14ac:dyDescent="0.2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  <c r="ER432" s="2"/>
      <c r="ES432" s="2"/>
      <c r="ET432" s="2"/>
      <c r="EU432" s="2"/>
      <c r="EV432" s="2"/>
      <c r="EW432" s="2"/>
      <c r="EX432" s="2"/>
      <c r="EY432" s="2"/>
      <c r="EZ432" s="2"/>
      <c r="FA432" s="2"/>
      <c r="FB432" s="2"/>
      <c r="FC432" s="2"/>
      <c r="FD432" s="2"/>
      <c r="FE432" s="2"/>
      <c r="FF432" s="2"/>
      <c r="FG432" s="2"/>
      <c r="FH432" s="2"/>
      <c r="FI432" s="2"/>
      <c r="FJ432" s="2"/>
      <c r="FK432" s="2"/>
      <c r="FL432" s="2"/>
      <c r="FM432" s="2"/>
      <c r="FN432" s="2"/>
      <c r="FO432" s="2"/>
      <c r="FP432" s="2"/>
      <c r="FQ432" s="2"/>
      <c r="FR432" s="2"/>
      <c r="FS432" s="2"/>
      <c r="FT432" s="2"/>
      <c r="FU432" s="2"/>
      <c r="FV432" s="2"/>
      <c r="FW432" s="2"/>
      <c r="FX432" s="2"/>
      <c r="FY432" s="2"/>
      <c r="FZ432" s="2"/>
      <c r="GA432" s="2"/>
      <c r="GB432" s="2"/>
      <c r="GC432" s="2"/>
      <c r="GD432" s="2"/>
      <c r="GE432" s="2"/>
      <c r="GF432" s="2"/>
      <c r="GG432" s="2"/>
      <c r="GH432" s="2"/>
      <c r="GI432" s="2"/>
      <c r="GJ432" s="2"/>
      <c r="GK432" s="2"/>
      <c r="GL432" s="2"/>
      <c r="GM432" s="2"/>
      <c r="GN432" s="2"/>
      <c r="GO432" s="2"/>
      <c r="GP432" s="2"/>
      <c r="GQ432" s="2"/>
      <c r="GR432" s="2"/>
      <c r="GS432" s="2"/>
      <c r="GT432" s="2"/>
      <c r="GU432" s="2"/>
      <c r="GV432" s="2"/>
      <c r="GW432" s="2"/>
      <c r="GX432" s="2"/>
      <c r="GY432" s="2"/>
      <c r="GZ432" s="2"/>
      <c r="HA432" s="2"/>
      <c r="HB432" s="2"/>
      <c r="HC432" s="2"/>
      <c r="HD432" s="2"/>
      <c r="HE432" s="2"/>
      <c r="HF432" s="2"/>
      <c r="HG432" s="2"/>
      <c r="HH432" s="2"/>
      <c r="HI432" s="2"/>
      <c r="HJ432" s="2"/>
      <c r="HK432" s="2"/>
      <c r="HL432" s="2"/>
      <c r="HM432" s="2"/>
      <c r="HN432" s="2"/>
      <c r="HO432" s="2"/>
      <c r="HP432" s="2"/>
      <c r="HQ432" s="2"/>
      <c r="HR432" s="2"/>
      <c r="HS432" s="2"/>
      <c r="HT432" s="2"/>
      <c r="HU432" s="2"/>
      <c r="HV432" s="2"/>
      <c r="HW432" s="2"/>
      <c r="HX432" s="2"/>
      <c r="HY432" s="2"/>
      <c r="HZ432" s="2"/>
      <c r="IA432" s="2"/>
      <c r="IB432" s="2"/>
      <c r="IC432" s="2"/>
    </row>
    <row r="433" spans="1:237" x14ac:dyDescent="0.2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  <c r="ER433" s="2"/>
      <c r="ES433" s="2"/>
      <c r="ET433" s="2"/>
      <c r="EU433" s="2"/>
      <c r="EV433" s="2"/>
      <c r="EW433" s="2"/>
      <c r="EX433" s="2"/>
      <c r="EY433" s="2"/>
      <c r="EZ433" s="2"/>
      <c r="FA433" s="2"/>
      <c r="FB433" s="2"/>
      <c r="FC433" s="2"/>
      <c r="FD433" s="2"/>
      <c r="FE433" s="2"/>
      <c r="FF433" s="2"/>
      <c r="FG433" s="2"/>
      <c r="FH433" s="2"/>
      <c r="FI433" s="2"/>
      <c r="FJ433" s="2"/>
      <c r="FK433" s="2"/>
      <c r="FL433" s="2"/>
      <c r="FM433" s="2"/>
      <c r="FN433" s="2"/>
      <c r="FO433" s="2"/>
      <c r="FP433" s="2"/>
      <c r="FQ433" s="2"/>
      <c r="FR433" s="2"/>
      <c r="FS433" s="2"/>
      <c r="FT433" s="2"/>
      <c r="FU433" s="2"/>
      <c r="FV433" s="2"/>
      <c r="FW433" s="2"/>
      <c r="FX433" s="2"/>
      <c r="FY433" s="2"/>
      <c r="FZ433" s="2"/>
      <c r="GA433" s="2"/>
      <c r="GB433" s="2"/>
      <c r="GC433" s="2"/>
      <c r="GD433" s="2"/>
      <c r="GE433" s="2"/>
      <c r="GF433" s="2"/>
      <c r="GG433" s="2"/>
      <c r="GH433" s="2"/>
      <c r="GI433" s="2"/>
      <c r="GJ433" s="2"/>
      <c r="GK433" s="2"/>
      <c r="GL433" s="2"/>
      <c r="GM433" s="2"/>
      <c r="GN433" s="2"/>
      <c r="GO433" s="2"/>
      <c r="GP433" s="2"/>
      <c r="GQ433" s="2"/>
      <c r="GR433" s="2"/>
      <c r="GS433" s="2"/>
      <c r="GT433" s="2"/>
      <c r="GU433" s="2"/>
      <c r="GV433" s="2"/>
      <c r="GW433" s="2"/>
      <c r="GX433" s="2"/>
      <c r="GY433" s="2"/>
      <c r="GZ433" s="2"/>
      <c r="HA433" s="2"/>
      <c r="HB433" s="2"/>
      <c r="HC433" s="2"/>
      <c r="HD433" s="2"/>
      <c r="HE433" s="2"/>
      <c r="HF433" s="2"/>
      <c r="HG433" s="2"/>
      <c r="HH433" s="2"/>
      <c r="HI433" s="2"/>
      <c r="HJ433" s="2"/>
      <c r="HK433" s="2"/>
      <c r="HL433" s="2"/>
      <c r="HM433" s="2"/>
      <c r="HN433" s="2"/>
      <c r="HO433" s="2"/>
      <c r="HP433" s="2"/>
      <c r="HQ433" s="2"/>
      <c r="HR433" s="2"/>
      <c r="HS433" s="2"/>
      <c r="HT433" s="2"/>
      <c r="HU433" s="2"/>
      <c r="HV433" s="2"/>
      <c r="HW433" s="2"/>
      <c r="HX433" s="2"/>
      <c r="HY433" s="2"/>
      <c r="HZ433" s="2"/>
      <c r="IA433" s="2"/>
      <c r="IB433" s="2"/>
      <c r="IC433" s="2"/>
    </row>
    <row r="434" spans="1:237" x14ac:dyDescent="0.2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  <c r="ER434" s="2"/>
      <c r="ES434" s="2"/>
      <c r="ET434" s="2"/>
      <c r="EU434" s="2"/>
      <c r="EV434" s="2"/>
      <c r="EW434" s="2"/>
      <c r="EX434" s="2"/>
      <c r="EY434" s="2"/>
      <c r="EZ434" s="2"/>
      <c r="FA434" s="2"/>
      <c r="FB434" s="2"/>
      <c r="FC434" s="2"/>
      <c r="FD434" s="2"/>
      <c r="FE434" s="2"/>
      <c r="FF434" s="2"/>
      <c r="FG434" s="2"/>
      <c r="FH434" s="2"/>
      <c r="FI434" s="2"/>
      <c r="FJ434" s="2"/>
      <c r="FK434" s="2"/>
      <c r="FL434" s="2"/>
      <c r="FM434" s="2"/>
      <c r="FN434" s="2"/>
      <c r="FO434" s="2"/>
      <c r="FP434" s="2"/>
      <c r="FQ434" s="2"/>
      <c r="FR434" s="2"/>
      <c r="FS434" s="2"/>
      <c r="FT434" s="2"/>
      <c r="FU434" s="2"/>
      <c r="FV434" s="2"/>
      <c r="FW434" s="2"/>
      <c r="FX434" s="2"/>
      <c r="FY434" s="2"/>
      <c r="FZ434" s="2"/>
      <c r="GA434" s="2"/>
      <c r="GB434" s="2"/>
      <c r="GC434" s="2"/>
      <c r="GD434" s="2"/>
      <c r="GE434" s="2"/>
      <c r="GF434" s="2"/>
      <c r="GG434" s="2"/>
      <c r="GH434" s="2"/>
      <c r="GI434" s="2"/>
      <c r="GJ434" s="2"/>
      <c r="GK434" s="2"/>
      <c r="GL434" s="2"/>
      <c r="GM434" s="2"/>
      <c r="GN434" s="2"/>
      <c r="GO434" s="2"/>
      <c r="GP434" s="2"/>
      <c r="GQ434" s="2"/>
      <c r="GR434" s="2"/>
      <c r="GS434" s="2"/>
      <c r="GT434" s="2"/>
      <c r="GU434" s="2"/>
      <c r="GV434" s="2"/>
      <c r="GW434" s="2"/>
      <c r="GX434" s="2"/>
      <c r="GY434" s="2"/>
      <c r="GZ434" s="2"/>
      <c r="HA434" s="2"/>
      <c r="HB434" s="2"/>
      <c r="HC434" s="2"/>
      <c r="HD434" s="2"/>
      <c r="HE434" s="2"/>
      <c r="HF434" s="2"/>
      <c r="HG434" s="2"/>
      <c r="HH434" s="2"/>
      <c r="HI434" s="2"/>
      <c r="HJ434" s="2"/>
      <c r="HK434" s="2"/>
      <c r="HL434" s="2"/>
      <c r="HM434" s="2"/>
      <c r="HN434" s="2"/>
      <c r="HO434" s="2"/>
      <c r="HP434" s="2"/>
      <c r="HQ434" s="2"/>
      <c r="HR434" s="2"/>
      <c r="HS434" s="2"/>
      <c r="HT434" s="2"/>
      <c r="HU434" s="2"/>
      <c r="HV434" s="2"/>
      <c r="HW434" s="2"/>
      <c r="HX434" s="2"/>
      <c r="HY434" s="2"/>
      <c r="HZ434" s="2"/>
      <c r="IA434" s="2"/>
      <c r="IB434" s="2"/>
      <c r="IC434" s="2"/>
    </row>
    <row r="435" spans="1:237" x14ac:dyDescent="0.2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  <c r="ER435" s="2"/>
      <c r="ES435" s="2"/>
      <c r="ET435" s="2"/>
      <c r="EU435" s="2"/>
      <c r="EV435" s="2"/>
      <c r="EW435" s="2"/>
      <c r="EX435" s="2"/>
      <c r="EY435" s="2"/>
      <c r="EZ435" s="2"/>
      <c r="FA435" s="2"/>
      <c r="FB435" s="2"/>
      <c r="FC435" s="2"/>
      <c r="FD435" s="2"/>
      <c r="FE435" s="2"/>
      <c r="FF435" s="2"/>
      <c r="FG435" s="2"/>
      <c r="FH435" s="2"/>
      <c r="FI435" s="2"/>
      <c r="FJ435" s="2"/>
      <c r="FK435" s="2"/>
      <c r="FL435" s="2"/>
      <c r="FM435" s="2"/>
      <c r="FN435" s="2"/>
      <c r="FO435" s="2"/>
      <c r="FP435" s="2"/>
      <c r="FQ435" s="2"/>
      <c r="FR435" s="2"/>
      <c r="FS435" s="2"/>
      <c r="FT435" s="2"/>
      <c r="FU435" s="2"/>
      <c r="FV435" s="2"/>
      <c r="FW435" s="2"/>
      <c r="FX435" s="2"/>
      <c r="FY435" s="2"/>
      <c r="FZ435" s="2"/>
      <c r="GA435" s="2"/>
      <c r="GB435" s="2"/>
      <c r="GC435" s="2"/>
      <c r="GD435" s="2"/>
      <c r="GE435" s="2"/>
      <c r="GF435" s="2"/>
      <c r="GG435" s="2"/>
      <c r="GH435" s="2"/>
      <c r="GI435" s="2"/>
      <c r="GJ435" s="2"/>
      <c r="GK435" s="2"/>
      <c r="GL435" s="2"/>
      <c r="GM435" s="2"/>
      <c r="GN435" s="2"/>
      <c r="GO435" s="2"/>
      <c r="GP435" s="2"/>
      <c r="GQ435" s="2"/>
      <c r="GR435" s="2"/>
      <c r="GS435" s="2"/>
      <c r="GT435" s="2"/>
      <c r="GU435" s="2"/>
      <c r="GV435" s="2"/>
      <c r="GW435" s="2"/>
      <c r="GX435" s="2"/>
      <c r="GY435" s="2"/>
      <c r="GZ435" s="2"/>
      <c r="HA435" s="2"/>
      <c r="HB435" s="2"/>
      <c r="HC435" s="2"/>
      <c r="HD435" s="2"/>
      <c r="HE435" s="2"/>
      <c r="HF435" s="2"/>
      <c r="HG435" s="2"/>
      <c r="HH435" s="2"/>
      <c r="HI435" s="2"/>
      <c r="HJ435" s="2"/>
      <c r="HK435" s="2"/>
      <c r="HL435" s="2"/>
      <c r="HM435" s="2"/>
      <c r="HN435" s="2"/>
      <c r="HO435" s="2"/>
      <c r="HP435" s="2"/>
      <c r="HQ435" s="2"/>
      <c r="HR435" s="2"/>
      <c r="HS435" s="2"/>
      <c r="HT435" s="2"/>
      <c r="HU435" s="2"/>
      <c r="HV435" s="2"/>
      <c r="HW435" s="2"/>
      <c r="HX435" s="2"/>
      <c r="HY435" s="2"/>
      <c r="HZ435" s="2"/>
      <c r="IA435" s="2"/>
      <c r="IB435" s="2"/>
      <c r="IC435" s="2"/>
    </row>
    <row r="436" spans="1:237" x14ac:dyDescent="0.2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  <c r="EQ436" s="2"/>
      <c r="ER436" s="2"/>
      <c r="ES436" s="2"/>
      <c r="ET436" s="2"/>
      <c r="EU436" s="2"/>
      <c r="EV436" s="2"/>
      <c r="EW436" s="2"/>
      <c r="EX436" s="2"/>
      <c r="EY436" s="2"/>
      <c r="EZ436" s="2"/>
      <c r="FA436" s="2"/>
      <c r="FB436" s="2"/>
      <c r="FC436" s="2"/>
      <c r="FD436" s="2"/>
      <c r="FE436" s="2"/>
      <c r="FF436" s="2"/>
      <c r="FG436" s="2"/>
      <c r="FH436" s="2"/>
      <c r="FI436" s="2"/>
      <c r="FJ436" s="2"/>
      <c r="FK436" s="2"/>
      <c r="FL436" s="2"/>
      <c r="FM436" s="2"/>
      <c r="FN436" s="2"/>
      <c r="FO436" s="2"/>
      <c r="FP436" s="2"/>
      <c r="FQ436" s="2"/>
      <c r="FR436" s="2"/>
      <c r="FS436" s="2"/>
      <c r="FT436" s="2"/>
      <c r="FU436" s="2"/>
      <c r="FV436" s="2"/>
      <c r="FW436" s="2"/>
      <c r="FX436" s="2"/>
      <c r="FY436" s="2"/>
      <c r="FZ436" s="2"/>
      <c r="GA436" s="2"/>
      <c r="GB436" s="2"/>
      <c r="GC436" s="2"/>
      <c r="GD436" s="2"/>
      <c r="GE436" s="2"/>
      <c r="GF436" s="2"/>
      <c r="GG436" s="2"/>
      <c r="GH436" s="2"/>
      <c r="GI436" s="2"/>
      <c r="GJ436" s="2"/>
      <c r="GK436" s="2"/>
      <c r="GL436" s="2"/>
      <c r="GM436" s="2"/>
      <c r="GN436" s="2"/>
      <c r="GO436" s="2"/>
      <c r="GP436" s="2"/>
      <c r="GQ436" s="2"/>
      <c r="GR436" s="2"/>
      <c r="GS436" s="2"/>
      <c r="GT436" s="2"/>
      <c r="GU436" s="2"/>
      <c r="GV436" s="2"/>
      <c r="GW436" s="2"/>
      <c r="GX436" s="2"/>
      <c r="GY436" s="2"/>
      <c r="GZ436" s="2"/>
      <c r="HA436" s="2"/>
      <c r="HB436" s="2"/>
      <c r="HC436" s="2"/>
      <c r="HD436" s="2"/>
      <c r="HE436" s="2"/>
      <c r="HF436" s="2"/>
      <c r="HG436" s="2"/>
      <c r="HH436" s="2"/>
      <c r="HI436" s="2"/>
      <c r="HJ436" s="2"/>
      <c r="HK436" s="2"/>
      <c r="HL436" s="2"/>
      <c r="HM436" s="2"/>
      <c r="HN436" s="2"/>
      <c r="HO436" s="2"/>
      <c r="HP436" s="2"/>
      <c r="HQ436" s="2"/>
      <c r="HR436" s="2"/>
      <c r="HS436" s="2"/>
      <c r="HT436" s="2"/>
      <c r="HU436" s="2"/>
      <c r="HV436" s="2"/>
      <c r="HW436" s="2"/>
      <c r="HX436" s="2"/>
      <c r="HY436" s="2"/>
      <c r="HZ436" s="2"/>
      <c r="IA436" s="2"/>
      <c r="IB436" s="2"/>
      <c r="IC436" s="2"/>
    </row>
    <row r="437" spans="1:237" x14ac:dyDescent="0.2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  <c r="EQ437" s="2"/>
      <c r="ER437" s="2"/>
      <c r="ES437" s="2"/>
      <c r="ET437" s="2"/>
      <c r="EU437" s="2"/>
      <c r="EV437" s="2"/>
      <c r="EW437" s="2"/>
      <c r="EX437" s="2"/>
      <c r="EY437" s="2"/>
      <c r="EZ437" s="2"/>
      <c r="FA437" s="2"/>
      <c r="FB437" s="2"/>
      <c r="FC437" s="2"/>
      <c r="FD437" s="2"/>
      <c r="FE437" s="2"/>
      <c r="FF437" s="2"/>
      <c r="FG437" s="2"/>
      <c r="FH437" s="2"/>
      <c r="FI437" s="2"/>
      <c r="FJ437" s="2"/>
      <c r="FK437" s="2"/>
      <c r="FL437" s="2"/>
      <c r="FM437" s="2"/>
      <c r="FN437" s="2"/>
      <c r="FO437" s="2"/>
      <c r="FP437" s="2"/>
      <c r="FQ437" s="2"/>
      <c r="FR437" s="2"/>
      <c r="FS437" s="2"/>
      <c r="FT437" s="2"/>
      <c r="FU437" s="2"/>
      <c r="FV437" s="2"/>
      <c r="FW437" s="2"/>
      <c r="FX437" s="2"/>
      <c r="FY437" s="2"/>
      <c r="FZ437" s="2"/>
      <c r="GA437" s="2"/>
      <c r="GB437" s="2"/>
      <c r="GC437" s="2"/>
      <c r="GD437" s="2"/>
      <c r="GE437" s="2"/>
      <c r="GF437" s="2"/>
      <c r="GG437" s="2"/>
      <c r="GH437" s="2"/>
      <c r="GI437" s="2"/>
      <c r="GJ437" s="2"/>
      <c r="GK437" s="2"/>
      <c r="GL437" s="2"/>
      <c r="GM437" s="2"/>
      <c r="GN437" s="2"/>
      <c r="GO437" s="2"/>
      <c r="GP437" s="2"/>
      <c r="GQ437" s="2"/>
      <c r="GR437" s="2"/>
      <c r="GS437" s="2"/>
      <c r="GT437" s="2"/>
      <c r="GU437" s="2"/>
      <c r="GV437" s="2"/>
      <c r="GW437" s="2"/>
      <c r="GX437" s="2"/>
      <c r="GY437" s="2"/>
      <c r="GZ437" s="2"/>
      <c r="HA437" s="2"/>
      <c r="HB437" s="2"/>
      <c r="HC437" s="2"/>
      <c r="HD437" s="2"/>
      <c r="HE437" s="2"/>
      <c r="HF437" s="2"/>
      <c r="HG437" s="2"/>
      <c r="HH437" s="2"/>
      <c r="HI437" s="2"/>
      <c r="HJ437" s="2"/>
      <c r="HK437" s="2"/>
      <c r="HL437" s="2"/>
      <c r="HM437" s="2"/>
      <c r="HN437" s="2"/>
      <c r="HO437" s="2"/>
      <c r="HP437" s="2"/>
      <c r="HQ437" s="2"/>
      <c r="HR437" s="2"/>
      <c r="HS437" s="2"/>
      <c r="HT437" s="2"/>
      <c r="HU437" s="2"/>
      <c r="HV437" s="2"/>
      <c r="HW437" s="2"/>
      <c r="HX437" s="2"/>
      <c r="HY437" s="2"/>
      <c r="HZ437" s="2"/>
      <c r="IA437" s="2"/>
      <c r="IB437" s="2"/>
      <c r="IC437" s="2"/>
    </row>
    <row r="438" spans="1:237" x14ac:dyDescent="0.2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  <c r="EQ438" s="2"/>
      <c r="ER438" s="2"/>
      <c r="ES438" s="2"/>
      <c r="ET438" s="2"/>
      <c r="EU438" s="2"/>
      <c r="EV438" s="2"/>
      <c r="EW438" s="2"/>
      <c r="EX438" s="2"/>
      <c r="EY438" s="2"/>
      <c r="EZ438" s="2"/>
      <c r="FA438" s="2"/>
      <c r="FB438" s="2"/>
      <c r="FC438" s="2"/>
      <c r="FD438" s="2"/>
      <c r="FE438" s="2"/>
      <c r="FF438" s="2"/>
      <c r="FG438" s="2"/>
      <c r="FH438" s="2"/>
      <c r="FI438" s="2"/>
      <c r="FJ438" s="2"/>
      <c r="FK438" s="2"/>
      <c r="FL438" s="2"/>
      <c r="FM438" s="2"/>
      <c r="FN438" s="2"/>
      <c r="FO438" s="2"/>
      <c r="FP438" s="2"/>
      <c r="FQ438" s="2"/>
      <c r="FR438" s="2"/>
      <c r="FS438" s="2"/>
      <c r="FT438" s="2"/>
      <c r="FU438" s="2"/>
      <c r="FV438" s="2"/>
      <c r="FW438" s="2"/>
      <c r="FX438" s="2"/>
      <c r="FY438" s="2"/>
      <c r="FZ438" s="2"/>
      <c r="GA438" s="2"/>
      <c r="GB438" s="2"/>
      <c r="GC438" s="2"/>
      <c r="GD438" s="2"/>
      <c r="GE438" s="2"/>
      <c r="GF438" s="2"/>
      <c r="GG438" s="2"/>
      <c r="GH438" s="2"/>
      <c r="GI438" s="2"/>
      <c r="GJ438" s="2"/>
      <c r="GK438" s="2"/>
      <c r="GL438" s="2"/>
      <c r="GM438" s="2"/>
      <c r="GN438" s="2"/>
      <c r="GO438" s="2"/>
      <c r="GP438" s="2"/>
      <c r="GQ438" s="2"/>
      <c r="GR438" s="2"/>
      <c r="GS438" s="2"/>
      <c r="GT438" s="2"/>
      <c r="GU438" s="2"/>
      <c r="GV438" s="2"/>
      <c r="GW438" s="2"/>
      <c r="GX438" s="2"/>
      <c r="GY438" s="2"/>
      <c r="GZ438" s="2"/>
      <c r="HA438" s="2"/>
      <c r="HB438" s="2"/>
      <c r="HC438" s="2"/>
      <c r="HD438" s="2"/>
      <c r="HE438" s="2"/>
      <c r="HF438" s="2"/>
      <c r="HG438" s="2"/>
      <c r="HH438" s="2"/>
      <c r="HI438" s="2"/>
      <c r="HJ438" s="2"/>
      <c r="HK438" s="2"/>
      <c r="HL438" s="2"/>
      <c r="HM438" s="2"/>
      <c r="HN438" s="2"/>
      <c r="HO438" s="2"/>
      <c r="HP438" s="2"/>
      <c r="HQ438" s="2"/>
      <c r="HR438" s="2"/>
      <c r="HS438" s="2"/>
      <c r="HT438" s="2"/>
      <c r="HU438" s="2"/>
      <c r="HV438" s="2"/>
      <c r="HW438" s="2"/>
      <c r="HX438" s="2"/>
      <c r="HY438" s="2"/>
      <c r="HZ438" s="2"/>
      <c r="IA438" s="2"/>
      <c r="IB438" s="2"/>
      <c r="IC438" s="2"/>
    </row>
    <row r="439" spans="1:237" x14ac:dyDescent="0.2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  <c r="EQ439" s="2"/>
      <c r="ER439" s="2"/>
      <c r="ES439" s="2"/>
      <c r="ET439" s="2"/>
      <c r="EU439" s="2"/>
      <c r="EV439" s="2"/>
      <c r="EW439" s="2"/>
      <c r="EX439" s="2"/>
      <c r="EY439" s="2"/>
      <c r="EZ439" s="2"/>
      <c r="FA439" s="2"/>
      <c r="FB439" s="2"/>
      <c r="FC439" s="2"/>
      <c r="FD439" s="2"/>
      <c r="FE439" s="2"/>
      <c r="FF439" s="2"/>
      <c r="FG439" s="2"/>
      <c r="FH439" s="2"/>
      <c r="FI439" s="2"/>
      <c r="FJ439" s="2"/>
      <c r="FK439" s="2"/>
      <c r="FL439" s="2"/>
      <c r="FM439" s="2"/>
      <c r="FN439" s="2"/>
      <c r="FO439" s="2"/>
      <c r="FP439" s="2"/>
      <c r="FQ439" s="2"/>
      <c r="FR439" s="2"/>
      <c r="FS439" s="2"/>
      <c r="FT439" s="2"/>
      <c r="FU439" s="2"/>
      <c r="FV439" s="2"/>
      <c r="FW439" s="2"/>
      <c r="FX439" s="2"/>
      <c r="FY439" s="2"/>
      <c r="FZ439" s="2"/>
      <c r="GA439" s="2"/>
      <c r="GB439" s="2"/>
      <c r="GC439" s="2"/>
      <c r="GD439" s="2"/>
      <c r="GE439" s="2"/>
      <c r="GF439" s="2"/>
      <c r="GG439" s="2"/>
      <c r="GH439" s="2"/>
      <c r="GI439" s="2"/>
      <c r="GJ439" s="2"/>
      <c r="GK439" s="2"/>
      <c r="GL439" s="2"/>
      <c r="GM439" s="2"/>
      <c r="GN439" s="2"/>
      <c r="GO439" s="2"/>
      <c r="GP439" s="2"/>
      <c r="GQ439" s="2"/>
      <c r="GR439" s="2"/>
      <c r="GS439" s="2"/>
      <c r="GT439" s="2"/>
      <c r="GU439" s="2"/>
      <c r="GV439" s="2"/>
      <c r="GW439" s="2"/>
      <c r="GX439" s="2"/>
      <c r="GY439" s="2"/>
      <c r="GZ439" s="2"/>
      <c r="HA439" s="2"/>
      <c r="HB439" s="2"/>
      <c r="HC439" s="2"/>
      <c r="HD439" s="2"/>
      <c r="HE439" s="2"/>
      <c r="HF439" s="2"/>
      <c r="HG439" s="2"/>
      <c r="HH439" s="2"/>
      <c r="HI439" s="2"/>
      <c r="HJ439" s="2"/>
      <c r="HK439" s="2"/>
      <c r="HL439" s="2"/>
      <c r="HM439" s="2"/>
      <c r="HN439" s="2"/>
      <c r="HO439" s="2"/>
      <c r="HP439" s="2"/>
      <c r="HQ439" s="2"/>
      <c r="HR439" s="2"/>
      <c r="HS439" s="2"/>
      <c r="HT439" s="2"/>
      <c r="HU439" s="2"/>
      <c r="HV439" s="2"/>
      <c r="HW439" s="2"/>
      <c r="HX439" s="2"/>
      <c r="HY439" s="2"/>
      <c r="HZ439" s="2"/>
      <c r="IA439" s="2"/>
      <c r="IB439" s="2"/>
      <c r="IC439" s="2"/>
    </row>
    <row r="440" spans="1:237" x14ac:dyDescent="0.2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  <c r="EQ440" s="2"/>
      <c r="ER440" s="2"/>
      <c r="ES440" s="2"/>
      <c r="ET440" s="2"/>
      <c r="EU440" s="2"/>
      <c r="EV440" s="2"/>
      <c r="EW440" s="2"/>
      <c r="EX440" s="2"/>
      <c r="EY440" s="2"/>
      <c r="EZ440" s="2"/>
      <c r="FA440" s="2"/>
      <c r="FB440" s="2"/>
      <c r="FC440" s="2"/>
      <c r="FD440" s="2"/>
      <c r="FE440" s="2"/>
      <c r="FF440" s="2"/>
      <c r="FG440" s="2"/>
      <c r="FH440" s="2"/>
      <c r="FI440" s="2"/>
      <c r="FJ440" s="2"/>
      <c r="FK440" s="2"/>
      <c r="FL440" s="2"/>
      <c r="FM440" s="2"/>
      <c r="FN440" s="2"/>
      <c r="FO440" s="2"/>
      <c r="FP440" s="2"/>
      <c r="FQ440" s="2"/>
      <c r="FR440" s="2"/>
      <c r="FS440" s="2"/>
      <c r="FT440" s="2"/>
      <c r="FU440" s="2"/>
      <c r="FV440" s="2"/>
      <c r="FW440" s="2"/>
      <c r="FX440" s="2"/>
      <c r="FY440" s="2"/>
      <c r="FZ440" s="2"/>
      <c r="GA440" s="2"/>
      <c r="GB440" s="2"/>
      <c r="GC440" s="2"/>
      <c r="GD440" s="2"/>
      <c r="GE440" s="2"/>
      <c r="GF440" s="2"/>
      <c r="GG440" s="2"/>
      <c r="GH440" s="2"/>
      <c r="GI440" s="2"/>
      <c r="GJ440" s="2"/>
      <c r="GK440" s="2"/>
      <c r="GL440" s="2"/>
      <c r="GM440" s="2"/>
      <c r="GN440" s="2"/>
      <c r="GO440" s="2"/>
      <c r="GP440" s="2"/>
      <c r="GQ440" s="2"/>
      <c r="GR440" s="2"/>
      <c r="GS440" s="2"/>
      <c r="GT440" s="2"/>
      <c r="GU440" s="2"/>
      <c r="GV440" s="2"/>
      <c r="GW440" s="2"/>
      <c r="GX440" s="2"/>
      <c r="GY440" s="2"/>
      <c r="GZ440" s="2"/>
      <c r="HA440" s="2"/>
      <c r="HB440" s="2"/>
      <c r="HC440" s="2"/>
      <c r="HD440" s="2"/>
      <c r="HE440" s="2"/>
      <c r="HF440" s="2"/>
      <c r="HG440" s="2"/>
      <c r="HH440" s="2"/>
      <c r="HI440" s="2"/>
      <c r="HJ440" s="2"/>
      <c r="HK440" s="2"/>
      <c r="HL440" s="2"/>
      <c r="HM440" s="2"/>
      <c r="HN440" s="2"/>
      <c r="HO440" s="2"/>
      <c r="HP440" s="2"/>
      <c r="HQ440" s="2"/>
      <c r="HR440" s="2"/>
      <c r="HS440" s="2"/>
      <c r="HT440" s="2"/>
      <c r="HU440" s="2"/>
      <c r="HV440" s="2"/>
      <c r="HW440" s="2"/>
      <c r="HX440" s="2"/>
      <c r="HY440" s="2"/>
      <c r="HZ440" s="2"/>
      <c r="IA440" s="2"/>
      <c r="IB440" s="2"/>
      <c r="IC440" s="2"/>
    </row>
    <row r="441" spans="1:237" x14ac:dyDescent="0.2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  <c r="ER441" s="2"/>
      <c r="ES441" s="2"/>
      <c r="ET441" s="2"/>
      <c r="EU441" s="2"/>
      <c r="EV441" s="2"/>
      <c r="EW441" s="2"/>
      <c r="EX441" s="2"/>
      <c r="EY441" s="2"/>
      <c r="EZ441" s="2"/>
      <c r="FA441" s="2"/>
      <c r="FB441" s="2"/>
      <c r="FC441" s="2"/>
      <c r="FD441" s="2"/>
      <c r="FE441" s="2"/>
      <c r="FF441" s="2"/>
      <c r="FG441" s="2"/>
      <c r="FH441" s="2"/>
      <c r="FI441" s="2"/>
      <c r="FJ441" s="2"/>
      <c r="FK441" s="2"/>
      <c r="FL441" s="2"/>
      <c r="FM441" s="2"/>
      <c r="FN441" s="2"/>
      <c r="FO441" s="2"/>
      <c r="FP441" s="2"/>
      <c r="FQ441" s="2"/>
      <c r="FR441" s="2"/>
      <c r="FS441" s="2"/>
      <c r="FT441" s="2"/>
      <c r="FU441" s="2"/>
      <c r="FV441" s="2"/>
      <c r="FW441" s="2"/>
      <c r="FX441" s="2"/>
      <c r="FY441" s="2"/>
      <c r="FZ441" s="2"/>
      <c r="GA441" s="2"/>
      <c r="GB441" s="2"/>
      <c r="GC441" s="2"/>
      <c r="GD441" s="2"/>
      <c r="GE441" s="2"/>
      <c r="GF441" s="2"/>
      <c r="GG441" s="2"/>
      <c r="GH441" s="2"/>
      <c r="GI441" s="2"/>
      <c r="GJ441" s="2"/>
      <c r="GK441" s="2"/>
      <c r="GL441" s="2"/>
      <c r="GM441" s="2"/>
      <c r="GN441" s="2"/>
      <c r="GO441" s="2"/>
      <c r="GP441" s="2"/>
      <c r="GQ441" s="2"/>
      <c r="GR441" s="2"/>
      <c r="GS441" s="2"/>
      <c r="GT441" s="2"/>
      <c r="GU441" s="2"/>
      <c r="GV441" s="2"/>
      <c r="GW441" s="2"/>
      <c r="GX441" s="2"/>
      <c r="GY441" s="2"/>
      <c r="GZ441" s="2"/>
      <c r="HA441" s="2"/>
      <c r="HB441" s="2"/>
      <c r="HC441" s="2"/>
      <c r="HD441" s="2"/>
      <c r="HE441" s="2"/>
      <c r="HF441" s="2"/>
      <c r="HG441" s="2"/>
      <c r="HH441" s="2"/>
      <c r="HI441" s="2"/>
      <c r="HJ441" s="2"/>
      <c r="HK441" s="2"/>
      <c r="HL441" s="2"/>
      <c r="HM441" s="2"/>
      <c r="HN441" s="2"/>
      <c r="HO441" s="2"/>
      <c r="HP441" s="2"/>
      <c r="HQ441" s="2"/>
      <c r="HR441" s="2"/>
      <c r="HS441" s="2"/>
      <c r="HT441" s="2"/>
      <c r="HU441" s="2"/>
      <c r="HV441" s="2"/>
      <c r="HW441" s="2"/>
      <c r="HX441" s="2"/>
      <c r="HY441" s="2"/>
      <c r="HZ441" s="2"/>
      <c r="IA441" s="2"/>
      <c r="IB441" s="2"/>
      <c r="IC441" s="2"/>
    </row>
    <row r="442" spans="1:237" x14ac:dyDescent="0.2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  <c r="ES442" s="2"/>
      <c r="ET442" s="2"/>
      <c r="EU442" s="2"/>
      <c r="EV442" s="2"/>
      <c r="EW442" s="2"/>
      <c r="EX442" s="2"/>
      <c r="EY442" s="2"/>
      <c r="EZ442" s="2"/>
      <c r="FA442" s="2"/>
      <c r="FB442" s="2"/>
      <c r="FC442" s="2"/>
      <c r="FD442" s="2"/>
      <c r="FE442" s="2"/>
      <c r="FF442" s="2"/>
      <c r="FG442" s="2"/>
      <c r="FH442" s="2"/>
      <c r="FI442" s="2"/>
      <c r="FJ442" s="2"/>
      <c r="FK442" s="2"/>
      <c r="FL442" s="2"/>
      <c r="FM442" s="2"/>
      <c r="FN442" s="2"/>
      <c r="FO442" s="2"/>
      <c r="FP442" s="2"/>
      <c r="FQ442" s="2"/>
      <c r="FR442" s="2"/>
      <c r="FS442" s="2"/>
      <c r="FT442" s="2"/>
      <c r="FU442" s="2"/>
      <c r="FV442" s="2"/>
      <c r="FW442" s="2"/>
      <c r="FX442" s="2"/>
      <c r="FY442" s="2"/>
      <c r="FZ442" s="2"/>
      <c r="GA442" s="2"/>
      <c r="GB442" s="2"/>
      <c r="GC442" s="2"/>
      <c r="GD442" s="2"/>
      <c r="GE442" s="2"/>
      <c r="GF442" s="2"/>
      <c r="GG442" s="2"/>
      <c r="GH442" s="2"/>
      <c r="GI442" s="2"/>
      <c r="GJ442" s="2"/>
      <c r="GK442" s="2"/>
      <c r="GL442" s="2"/>
      <c r="GM442" s="2"/>
      <c r="GN442" s="2"/>
      <c r="GO442" s="2"/>
      <c r="GP442" s="2"/>
      <c r="GQ442" s="2"/>
      <c r="GR442" s="2"/>
      <c r="GS442" s="2"/>
      <c r="GT442" s="2"/>
      <c r="GU442" s="2"/>
      <c r="GV442" s="2"/>
      <c r="GW442" s="2"/>
      <c r="GX442" s="2"/>
      <c r="GY442" s="2"/>
      <c r="GZ442" s="2"/>
      <c r="HA442" s="2"/>
      <c r="HB442" s="2"/>
      <c r="HC442" s="2"/>
      <c r="HD442" s="2"/>
      <c r="HE442" s="2"/>
      <c r="HF442" s="2"/>
      <c r="HG442" s="2"/>
      <c r="HH442" s="2"/>
      <c r="HI442" s="2"/>
      <c r="HJ442" s="2"/>
      <c r="HK442" s="2"/>
      <c r="HL442" s="2"/>
      <c r="HM442" s="2"/>
      <c r="HN442" s="2"/>
      <c r="HO442" s="2"/>
      <c r="HP442" s="2"/>
      <c r="HQ442" s="2"/>
      <c r="HR442" s="2"/>
      <c r="HS442" s="2"/>
      <c r="HT442" s="2"/>
      <c r="HU442" s="2"/>
      <c r="HV442" s="2"/>
      <c r="HW442" s="2"/>
      <c r="HX442" s="2"/>
      <c r="HY442" s="2"/>
      <c r="HZ442" s="2"/>
      <c r="IA442" s="2"/>
      <c r="IB442" s="2"/>
      <c r="IC442" s="2"/>
    </row>
    <row r="443" spans="1:237" x14ac:dyDescent="0.2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  <c r="ER443" s="2"/>
      <c r="ES443" s="2"/>
      <c r="ET443" s="2"/>
      <c r="EU443" s="2"/>
      <c r="EV443" s="2"/>
      <c r="EW443" s="2"/>
      <c r="EX443" s="2"/>
      <c r="EY443" s="2"/>
      <c r="EZ443" s="2"/>
      <c r="FA443" s="2"/>
      <c r="FB443" s="2"/>
      <c r="FC443" s="2"/>
      <c r="FD443" s="2"/>
      <c r="FE443" s="2"/>
      <c r="FF443" s="2"/>
      <c r="FG443" s="2"/>
      <c r="FH443" s="2"/>
      <c r="FI443" s="2"/>
      <c r="FJ443" s="2"/>
      <c r="FK443" s="2"/>
      <c r="FL443" s="2"/>
      <c r="FM443" s="2"/>
      <c r="FN443" s="2"/>
      <c r="FO443" s="2"/>
      <c r="FP443" s="2"/>
      <c r="FQ443" s="2"/>
      <c r="FR443" s="2"/>
      <c r="FS443" s="2"/>
      <c r="FT443" s="2"/>
      <c r="FU443" s="2"/>
      <c r="FV443" s="2"/>
      <c r="FW443" s="2"/>
      <c r="FX443" s="2"/>
      <c r="FY443" s="2"/>
      <c r="FZ443" s="2"/>
      <c r="GA443" s="2"/>
      <c r="GB443" s="2"/>
      <c r="GC443" s="2"/>
      <c r="GD443" s="2"/>
      <c r="GE443" s="2"/>
      <c r="GF443" s="2"/>
      <c r="GG443" s="2"/>
      <c r="GH443" s="2"/>
      <c r="GI443" s="2"/>
      <c r="GJ443" s="2"/>
      <c r="GK443" s="2"/>
      <c r="GL443" s="2"/>
      <c r="GM443" s="2"/>
      <c r="GN443" s="2"/>
      <c r="GO443" s="2"/>
      <c r="GP443" s="2"/>
      <c r="GQ443" s="2"/>
      <c r="GR443" s="2"/>
      <c r="GS443" s="2"/>
      <c r="GT443" s="2"/>
      <c r="GU443" s="2"/>
      <c r="GV443" s="2"/>
      <c r="GW443" s="2"/>
      <c r="GX443" s="2"/>
      <c r="GY443" s="2"/>
      <c r="GZ443" s="2"/>
      <c r="HA443" s="2"/>
      <c r="HB443" s="2"/>
      <c r="HC443" s="2"/>
      <c r="HD443" s="2"/>
      <c r="HE443" s="2"/>
      <c r="HF443" s="2"/>
      <c r="HG443" s="2"/>
      <c r="HH443" s="2"/>
      <c r="HI443" s="2"/>
      <c r="HJ443" s="2"/>
      <c r="HK443" s="2"/>
      <c r="HL443" s="2"/>
      <c r="HM443" s="2"/>
      <c r="HN443" s="2"/>
      <c r="HO443" s="2"/>
      <c r="HP443" s="2"/>
      <c r="HQ443" s="2"/>
      <c r="HR443" s="2"/>
      <c r="HS443" s="2"/>
      <c r="HT443" s="2"/>
      <c r="HU443" s="2"/>
      <c r="HV443" s="2"/>
      <c r="HW443" s="2"/>
      <c r="HX443" s="2"/>
      <c r="HY443" s="2"/>
      <c r="HZ443" s="2"/>
      <c r="IA443" s="2"/>
      <c r="IB443" s="2"/>
      <c r="IC443" s="2"/>
    </row>
    <row r="444" spans="1:237" x14ac:dyDescent="0.2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  <c r="ER444" s="2"/>
      <c r="ES444" s="2"/>
      <c r="ET444" s="2"/>
      <c r="EU444" s="2"/>
      <c r="EV444" s="2"/>
      <c r="EW444" s="2"/>
      <c r="EX444" s="2"/>
      <c r="EY444" s="2"/>
      <c r="EZ444" s="2"/>
      <c r="FA444" s="2"/>
      <c r="FB444" s="2"/>
      <c r="FC444" s="2"/>
      <c r="FD444" s="2"/>
      <c r="FE444" s="2"/>
      <c r="FF444" s="2"/>
      <c r="FG444" s="2"/>
      <c r="FH444" s="2"/>
      <c r="FI444" s="2"/>
      <c r="FJ444" s="2"/>
      <c r="FK444" s="2"/>
      <c r="FL444" s="2"/>
      <c r="FM444" s="2"/>
      <c r="FN444" s="2"/>
      <c r="FO444" s="2"/>
      <c r="FP444" s="2"/>
      <c r="FQ444" s="2"/>
      <c r="FR444" s="2"/>
      <c r="FS444" s="2"/>
      <c r="FT444" s="2"/>
      <c r="FU444" s="2"/>
      <c r="FV444" s="2"/>
      <c r="FW444" s="2"/>
      <c r="FX444" s="2"/>
      <c r="FY444" s="2"/>
      <c r="FZ444" s="2"/>
      <c r="GA444" s="2"/>
      <c r="GB444" s="2"/>
      <c r="GC444" s="2"/>
      <c r="GD444" s="2"/>
      <c r="GE444" s="2"/>
      <c r="GF444" s="2"/>
      <c r="GG444" s="2"/>
      <c r="GH444" s="2"/>
      <c r="GI444" s="2"/>
      <c r="GJ444" s="2"/>
      <c r="GK444" s="2"/>
      <c r="GL444" s="2"/>
      <c r="GM444" s="2"/>
      <c r="GN444" s="2"/>
      <c r="GO444" s="2"/>
      <c r="GP444" s="2"/>
      <c r="GQ444" s="2"/>
      <c r="GR444" s="2"/>
      <c r="GS444" s="2"/>
      <c r="GT444" s="2"/>
      <c r="GU444" s="2"/>
      <c r="GV444" s="2"/>
      <c r="GW444" s="2"/>
      <c r="GX444" s="2"/>
      <c r="GY444" s="2"/>
      <c r="GZ444" s="2"/>
      <c r="HA444" s="2"/>
      <c r="HB444" s="2"/>
      <c r="HC444" s="2"/>
      <c r="HD444" s="2"/>
      <c r="HE444" s="2"/>
      <c r="HF444" s="2"/>
      <c r="HG444" s="2"/>
      <c r="HH444" s="2"/>
      <c r="HI444" s="2"/>
      <c r="HJ444" s="2"/>
      <c r="HK444" s="2"/>
      <c r="HL444" s="2"/>
      <c r="HM444" s="2"/>
      <c r="HN444" s="2"/>
      <c r="HO444" s="2"/>
      <c r="HP444" s="2"/>
      <c r="HQ444" s="2"/>
      <c r="HR444" s="2"/>
      <c r="HS444" s="2"/>
      <c r="HT444" s="2"/>
      <c r="HU444" s="2"/>
      <c r="HV444" s="2"/>
      <c r="HW444" s="2"/>
      <c r="HX444" s="2"/>
      <c r="HY444" s="2"/>
      <c r="HZ444" s="2"/>
      <c r="IA444" s="2"/>
      <c r="IB444" s="2"/>
      <c r="IC444" s="2"/>
    </row>
    <row r="445" spans="1:237" x14ac:dyDescent="0.2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  <c r="ER445" s="2"/>
      <c r="ES445" s="2"/>
      <c r="ET445" s="2"/>
      <c r="EU445" s="2"/>
      <c r="EV445" s="2"/>
      <c r="EW445" s="2"/>
      <c r="EX445" s="2"/>
      <c r="EY445" s="2"/>
      <c r="EZ445" s="2"/>
      <c r="FA445" s="2"/>
      <c r="FB445" s="2"/>
      <c r="FC445" s="2"/>
      <c r="FD445" s="2"/>
      <c r="FE445" s="2"/>
      <c r="FF445" s="2"/>
      <c r="FG445" s="2"/>
      <c r="FH445" s="2"/>
      <c r="FI445" s="2"/>
      <c r="FJ445" s="2"/>
      <c r="FK445" s="2"/>
      <c r="FL445" s="2"/>
      <c r="FM445" s="2"/>
      <c r="FN445" s="2"/>
      <c r="FO445" s="2"/>
      <c r="FP445" s="2"/>
      <c r="FQ445" s="2"/>
      <c r="FR445" s="2"/>
      <c r="FS445" s="2"/>
      <c r="FT445" s="2"/>
      <c r="FU445" s="2"/>
      <c r="FV445" s="2"/>
      <c r="FW445" s="2"/>
      <c r="FX445" s="2"/>
      <c r="FY445" s="2"/>
      <c r="FZ445" s="2"/>
      <c r="GA445" s="2"/>
      <c r="GB445" s="2"/>
      <c r="GC445" s="2"/>
      <c r="GD445" s="2"/>
      <c r="GE445" s="2"/>
      <c r="GF445" s="2"/>
      <c r="GG445" s="2"/>
      <c r="GH445" s="2"/>
      <c r="GI445" s="2"/>
      <c r="GJ445" s="2"/>
      <c r="GK445" s="2"/>
      <c r="GL445" s="2"/>
      <c r="GM445" s="2"/>
      <c r="GN445" s="2"/>
      <c r="GO445" s="2"/>
      <c r="GP445" s="2"/>
      <c r="GQ445" s="2"/>
      <c r="GR445" s="2"/>
      <c r="GS445" s="2"/>
      <c r="GT445" s="2"/>
      <c r="GU445" s="2"/>
      <c r="GV445" s="2"/>
      <c r="GW445" s="2"/>
      <c r="GX445" s="2"/>
      <c r="GY445" s="2"/>
      <c r="GZ445" s="2"/>
      <c r="HA445" s="2"/>
      <c r="HB445" s="2"/>
      <c r="HC445" s="2"/>
      <c r="HD445" s="2"/>
      <c r="HE445" s="2"/>
      <c r="HF445" s="2"/>
      <c r="HG445" s="2"/>
      <c r="HH445" s="2"/>
      <c r="HI445" s="2"/>
      <c r="HJ445" s="2"/>
      <c r="HK445" s="2"/>
      <c r="HL445" s="2"/>
      <c r="HM445" s="2"/>
      <c r="HN445" s="2"/>
      <c r="HO445" s="2"/>
      <c r="HP445" s="2"/>
      <c r="HQ445" s="2"/>
      <c r="HR445" s="2"/>
      <c r="HS445" s="2"/>
      <c r="HT445" s="2"/>
      <c r="HU445" s="2"/>
      <c r="HV445" s="2"/>
      <c r="HW445" s="2"/>
      <c r="HX445" s="2"/>
      <c r="HY445" s="2"/>
      <c r="HZ445" s="2"/>
      <c r="IA445" s="2"/>
      <c r="IB445" s="2"/>
      <c r="IC445" s="2"/>
    </row>
    <row r="446" spans="1:237" x14ac:dyDescent="0.2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  <c r="ES446" s="2"/>
      <c r="ET446" s="2"/>
      <c r="EU446" s="2"/>
      <c r="EV446" s="2"/>
      <c r="EW446" s="2"/>
      <c r="EX446" s="2"/>
      <c r="EY446" s="2"/>
      <c r="EZ446" s="2"/>
      <c r="FA446" s="2"/>
      <c r="FB446" s="2"/>
      <c r="FC446" s="2"/>
      <c r="FD446" s="2"/>
      <c r="FE446" s="2"/>
      <c r="FF446" s="2"/>
      <c r="FG446" s="2"/>
      <c r="FH446" s="2"/>
      <c r="FI446" s="2"/>
      <c r="FJ446" s="2"/>
      <c r="FK446" s="2"/>
      <c r="FL446" s="2"/>
      <c r="FM446" s="2"/>
      <c r="FN446" s="2"/>
      <c r="FO446" s="2"/>
      <c r="FP446" s="2"/>
      <c r="FQ446" s="2"/>
      <c r="FR446" s="2"/>
      <c r="FS446" s="2"/>
      <c r="FT446" s="2"/>
      <c r="FU446" s="2"/>
      <c r="FV446" s="2"/>
      <c r="FW446" s="2"/>
      <c r="FX446" s="2"/>
      <c r="FY446" s="2"/>
      <c r="FZ446" s="2"/>
      <c r="GA446" s="2"/>
      <c r="GB446" s="2"/>
      <c r="GC446" s="2"/>
      <c r="GD446" s="2"/>
      <c r="GE446" s="2"/>
      <c r="GF446" s="2"/>
      <c r="GG446" s="2"/>
      <c r="GH446" s="2"/>
      <c r="GI446" s="2"/>
      <c r="GJ446" s="2"/>
      <c r="GK446" s="2"/>
      <c r="GL446" s="2"/>
      <c r="GM446" s="2"/>
      <c r="GN446" s="2"/>
      <c r="GO446" s="2"/>
      <c r="GP446" s="2"/>
      <c r="GQ446" s="2"/>
      <c r="GR446" s="2"/>
      <c r="GS446" s="2"/>
      <c r="GT446" s="2"/>
      <c r="GU446" s="2"/>
      <c r="GV446" s="2"/>
      <c r="GW446" s="2"/>
      <c r="GX446" s="2"/>
      <c r="GY446" s="2"/>
      <c r="GZ446" s="2"/>
      <c r="HA446" s="2"/>
      <c r="HB446" s="2"/>
      <c r="HC446" s="2"/>
      <c r="HD446" s="2"/>
      <c r="HE446" s="2"/>
      <c r="HF446" s="2"/>
      <c r="HG446" s="2"/>
      <c r="HH446" s="2"/>
      <c r="HI446" s="2"/>
      <c r="HJ446" s="2"/>
      <c r="HK446" s="2"/>
      <c r="HL446" s="2"/>
      <c r="HM446" s="2"/>
      <c r="HN446" s="2"/>
      <c r="HO446" s="2"/>
      <c r="HP446" s="2"/>
      <c r="HQ446" s="2"/>
      <c r="HR446" s="2"/>
      <c r="HS446" s="2"/>
      <c r="HT446" s="2"/>
      <c r="HU446" s="2"/>
      <c r="HV446" s="2"/>
      <c r="HW446" s="2"/>
      <c r="HX446" s="2"/>
      <c r="HY446" s="2"/>
      <c r="HZ446" s="2"/>
      <c r="IA446" s="2"/>
      <c r="IB446" s="2"/>
      <c r="IC446" s="2"/>
    </row>
    <row r="447" spans="1:237" x14ac:dyDescent="0.2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  <c r="ES447" s="2"/>
      <c r="ET447" s="2"/>
      <c r="EU447" s="2"/>
      <c r="EV447" s="2"/>
      <c r="EW447" s="2"/>
      <c r="EX447" s="2"/>
      <c r="EY447" s="2"/>
      <c r="EZ447" s="2"/>
      <c r="FA447" s="2"/>
      <c r="FB447" s="2"/>
      <c r="FC447" s="2"/>
      <c r="FD447" s="2"/>
      <c r="FE447" s="2"/>
      <c r="FF447" s="2"/>
      <c r="FG447" s="2"/>
      <c r="FH447" s="2"/>
      <c r="FI447" s="2"/>
      <c r="FJ447" s="2"/>
      <c r="FK447" s="2"/>
      <c r="FL447" s="2"/>
      <c r="FM447" s="2"/>
      <c r="FN447" s="2"/>
      <c r="FO447" s="2"/>
      <c r="FP447" s="2"/>
      <c r="FQ447" s="2"/>
      <c r="FR447" s="2"/>
      <c r="FS447" s="2"/>
      <c r="FT447" s="2"/>
      <c r="FU447" s="2"/>
      <c r="FV447" s="2"/>
      <c r="FW447" s="2"/>
      <c r="FX447" s="2"/>
      <c r="FY447" s="2"/>
      <c r="FZ447" s="2"/>
      <c r="GA447" s="2"/>
      <c r="GB447" s="2"/>
      <c r="GC447" s="2"/>
      <c r="GD447" s="2"/>
      <c r="GE447" s="2"/>
      <c r="GF447" s="2"/>
      <c r="GG447" s="2"/>
      <c r="GH447" s="2"/>
      <c r="GI447" s="2"/>
      <c r="GJ447" s="2"/>
      <c r="GK447" s="2"/>
      <c r="GL447" s="2"/>
      <c r="GM447" s="2"/>
      <c r="GN447" s="2"/>
      <c r="GO447" s="2"/>
      <c r="GP447" s="2"/>
      <c r="GQ447" s="2"/>
      <c r="GR447" s="2"/>
      <c r="GS447" s="2"/>
      <c r="GT447" s="2"/>
      <c r="GU447" s="2"/>
      <c r="GV447" s="2"/>
      <c r="GW447" s="2"/>
      <c r="GX447" s="2"/>
      <c r="GY447" s="2"/>
      <c r="GZ447" s="2"/>
      <c r="HA447" s="2"/>
      <c r="HB447" s="2"/>
      <c r="HC447" s="2"/>
      <c r="HD447" s="2"/>
      <c r="HE447" s="2"/>
      <c r="HF447" s="2"/>
      <c r="HG447" s="2"/>
      <c r="HH447" s="2"/>
      <c r="HI447" s="2"/>
      <c r="HJ447" s="2"/>
      <c r="HK447" s="2"/>
      <c r="HL447" s="2"/>
      <c r="HM447" s="2"/>
      <c r="HN447" s="2"/>
      <c r="HO447" s="2"/>
      <c r="HP447" s="2"/>
      <c r="HQ447" s="2"/>
      <c r="HR447" s="2"/>
      <c r="HS447" s="2"/>
      <c r="HT447" s="2"/>
      <c r="HU447" s="2"/>
      <c r="HV447" s="2"/>
      <c r="HW447" s="2"/>
      <c r="HX447" s="2"/>
      <c r="HY447" s="2"/>
      <c r="HZ447" s="2"/>
      <c r="IA447" s="2"/>
      <c r="IB447" s="2"/>
      <c r="IC447" s="2"/>
    </row>
    <row r="448" spans="1:237" x14ac:dyDescent="0.2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  <c r="ER448" s="2"/>
      <c r="ES448" s="2"/>
      <c r="ET448" s="2"/>
      <c r="EU448" s="2"/>
      <c r="EV448" s="2"/>
      <c r="EW448" s="2"/>
      <c r="EX448" s="2"/>
      <c r="EY448" s="2"/>
      <c r="EZ448" s="2"/>
      <c r="FA448" s="2"/>
      <c r="FB448" s="2"/>
      <c r="FC448" s="2"/>
      <c r="FD448" s="2"/>
      <c r="FE448" s="2"/>
      <c r="FF448" s="2"/>
      <c r="FG448" s="2"/>
      <c r="FH448" s="2"/>
      <c r="FI448" s="2"/>
      <c r="FJ448" s="2"/>
      <c r="FK448" s="2"/>
      <c r="FL448" s="2"/>
      <c r="FM448" s="2"/>
      <c r="FN448" s="2"/>
      <c r="FO448" s="2"/>
      <c r="FP448" s="2"/>
      <c r="FQ448" s="2"/>
      <c r="FR448" s="2"/>
      <c r="FS448" s="2"/>
      <c r="FT448" s="2"/>
      <c r="FU448" s="2"/>
      <c r="FV448" s="2"/>
      <c r="FW448" s="2"/>
      <c r="FX448" s="2"/>
      <c r="FY448" s="2"/>
      <c r="FZ448" s="2"/>
      <c r="GA448" s="2"/>
      <c r="GB448" s="2"/>
      <c r="GC448" s="2"/>
      <c r="GD448" s="2"/>
      <c r="GE448" s="2"/>
      <c r="GF448" s="2"/>
      <c r="GG448" s="2"/>
      <c r="GH448" s="2"/>
      <c r="GI448" s="2"/>
      <c r="GJ448" s="2"/>
      <c r="GK448" s="2"/>
      <c r="GL448" s="2"/>
      <c r="GM448" s="2"/>
      <c r="GN448" s="2"/>
      <c r="GO448" s="2"/>
      <c r="GP448" s="2"/>
      <c r="GQ448" s="2"/>
      <c r="GR448" s="2"/>
      <c r="GS448" s="2"/>
      <c r="GT448" s="2"/>
      <c r="GU448" s="2"/>
      <c r="GV448" s="2"/>
      <c r="GW448" s="2"/>
      <c r="GX448" s="2"/>
      <c r="GY448" s="2"/>
      <c r="GZ448" s="2"/>
      <c r="HA448" s="2"/>
      <c r="HB448" s="2"/>
      <c r="HC448" s="2"/>
      <c r="HD448" s="2"/>
      <c r="HE448" s="2"/>
      <c r="HF448" s="2"/>
      <c r="HG448" s="2"/>
      <c r="HH448" s="2"/>
      <c r="HI448" s="2"/>
      <c r="HJ448" s="2"/>
      <c r="HK448" s="2"/>
      <c r="HL448" s="2"/>
      <c r="HM448" s="2"/>
      <c r="HN448" s="2"/>
      <c r="HO448" s="2"/>
      <c r="HP448" s="2"/>
      <c r="HQ448" s="2"/>
      <c r="HR448" s="2"/>
      <c r="HS448" s="2"/>
      <c r="HT448" s="2"/>
      <c r="HU448" s="2"/>
      <c r="HV448" s="2"/>
      <c r="HW448" s="2"/>
      <c r="HX448" s="2"/>
      <c r="HY448" s="2"/>
      <c r="HZ448" s="2"/>
      <c r="IA448" s="2"/>
      <c r="IB448" s="2"/>
      <c r="IC448" s="2"/>
    </row>
    <row r="449" spans="1:237" x14ac:dyDescent="0.2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  <c r="ER449" s="2"/>
      <c r="ES449" s="2"/>
      <c r="ET449" s="2"/>
      <c r="EU449" s="2"/>
      <c r="EV449" s="2"/>
      <c r="EW449" s="2"/>
      <c r="EX449" s="2"/>
      <c r="EY449" s="2"/>
      <c r="EZ449" s="2"/>
      <c r="FA449" s="2"/>
      <c r="FB449" s="2"/>
      <c r="FC449" s="2"/>
      <c r="FD449" s="2"/>
      <c r="FE449" s="2"/>
      <c r="FF449" s="2"/>
      <c r="FG449" s="2"/>
      <c r="FH449" s="2"/>
      <c r="FI449" s="2"/>
      <c r="FJ449" s="2"/>
      <c r="FK449" s="2"/>
      <c r="FL449" s="2"/>
      <c r="FM449" s="2"/>
      <c r="FN449" s="2"/>
      <c r="FO449" s="2"/>
      <c r="FP449" s="2"/>
      <c r="FQ449" s="2"/>
      <c r="FR449" s="2"/>
      <c r="FS449" s="2"/>
      <c r="FT449" s="2"/>
      <c r="FU449" s="2"/>
      <c r="FV449" s="2"/>
      <c r="FW449" s="2"/>
      <c r="FX449" s="2"/>
      <c r="FY449" s="2"/>
      <c r="FZ449" s="2"/>
      <c r="GA449" s="2"/>
      <c r="GB449" s="2"/>
      <c r="GC449" s="2"/>
      <c r="GD449" s="2"/>
      <c r="GE449" s="2"/>
      <c r="GF449" s="2"/>
      <c r="GG449" s="2"/>
      <c r="GH449" s="2"/>
      <c r="GI449" s="2"/>
      <c r="GJ449" s="2"/>
      <c r="GK449" s="2"/>
      <c r="GL449" s="2"/>
      <c r="GM449" s="2"/>
      <c r="GN449" s="2"/>
      <c r="GO449" s="2"/>
      <c r="GP449" s="2"/>
      <c r="GQ449" s="2"/>
      <c r="GR449" s="2"/>
      <c r="GS449" s="2"/>
      <c r="GT449" s="2"/>
      <c r="GU449" s="2"/>
      <c r="GV449" s="2"/>
      <c r="GW449" s="2"/>
      <c r="GX449" s="2"/>
      <c r="GY449" s="2"/>
      <c r="GZ449" s="2"/>
      <c r="HA449" s="2"/>
      <c r="HB449" s="2"/>
      <c r="HC449" s="2"/>
      <c r="HD449" s="2"/>
      <c r="HE449" s="2"/>
      <c r="HF449" s="2"/>
      <c r="HG449" s="2"/>
      <c r="HH449" s="2"/>
      <c r="HI449" s="2"/>
      <c r="HJ449" s="2"/>
      <c r="HK449" s="2"/>
      <c r="HL449" s="2"/>
      <c r="HM449" s="2"/>
      <c r="HN449" s="2"/>
      <c r="HO449" s="2"/>
      <c r="HP449" s="2"/>
      <c r="HQ449" s="2"/>
      <c r="HR449" s="2"/>
      <c r="HS449" s="2"/>
      <c r="HT449" s="2"/>
      <c r="HU449" s="2"/>
      <c r="HV449" s="2"/>
      <c r="HW449" s="2"/>
      <c r="HX449" s="2"/>
      <c r="HY449" s="2"/>
      <c r="HZ449" s="2"/>
      <c r="IA449" s="2"/>
      <c r="IB449" s="2"/>
      <c r="IC449" s="2"/>
    </row>
    <row r="450" spans="1:237" x14ac:dyDescent="0.2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  <c r="ES450" s="2"/>
      <c r="ET450" s="2"/>
      <c r="EU450" s="2"/>
      <c r="EV450" s="2"/>
      <c r="EW450" s="2"/>
      <c r="EX450" s="2"/>
      <c r="EY450" s="2"/>
      <c r="EZ450" s="2"/>
      <c r="FA450" s="2"/>
      <c r="FB450" s="2"/>
      <c r="FC450" s="2"/>
      <c r="FD450" s="2"/>
      <c r="FE450" s="2"/>
      <c r="FF450" s="2"/>
      <c r="FG450" s="2"/>
      <c r="FH450" s="2"/>
      <c r="FI450" s="2"/>
      <c r="FJ450" s="2"/>
      <c r="FK450" s="2"/>
      <c r="FL450" s="2"/>
      <c r="FM450" s="2"/>
      <c r="FN450" s="2"/>
      <c r="FO450" s="2"/>
      <c r="FP450" s="2"/>
      <c r="FQ450" s="2"/>
      <c r="FR450" s="2"/>
      <c r="FS450" s="2"/>
      <c r="FT450" s="2"/>
      <c r="FU450" s="2"/>
      <c r="FV450" s="2"/>
      <c r="FW450" s="2"/>
      <c r="FX450" s="2"/>
      <c r="FY450" s="2"/>
      <c r="FZ450" s="2"/>
      <c r="GA450" s="2"/>
      <c r="GB450" s="2"/>
      <c r="GC450" s="2"/>
      <c r="GD450" s="2"/>
      <c r="GE450" s="2"/>
      <c r="GF450" s="2"/>
      <c r="GG450" s="2"/>
      <c r="GH450" s="2"/>
      <c r="GI450" s="2"/>
      <c r="GJ450" s="2"/>
      <c r="GK450" s="2"/>
      <c r="GL450" s="2"/>
      <c r="GM450" s="2"/>
      <c r="GN450" s="2"/>
      <c r="GO450" s="2"/>
      <c r="GP450" s="2"/>
      <c r="GQ450" s="2"/>
      <c r="GR450" s="2"/>
      <c r="GS450" s="2"/>
      <c r="GT450" s="2"/>
      <c r="GU450" s="2"/>
      <c r="GV450" s="2"/>
      <c r="GW450" s="2"/>
      <c r="GX450" s="2"/>
      <c r="GY450" s="2"/>
      <c r="GZ450" s="2"/>
      <c r="HA450" s="2"/>
      <c r="HB450" s="2"/>
      <c r="HC450" s="2"/>
      <c r="HD450" s="2"/>
      <c r="HE450" s="2"/>
      <c r="HF450" s="2"/>
      <c r="HG450" s="2"/>
      <c r="HH450" s="2"/>
      <c r="HI450" s="2"/>
      <c r="HJ450" s="2"/>
      <c r="HK450" s="2"/>
      <c r="HL450" s="2"/>
      <c r="HM450" s="2"/>
      <c r="HN450" s="2"/>
      <c r="HO450" s="2"/>
      <c r="HP450" s="2"/>
      <c r="HQ450" s="2"/>
      <c r="HR450" s="2"/>
      <c r="HS450" s="2"/>
      <c r="HT450" s="2"/>
      <c r="HU450" s="2"/>
      <c r="HV450" s="2"/>
      <c r="HW450" s="2"/>
      <c r="HX450" s="2"/>
      <c r="HY450" s="2"/>
      <c r="HZ450" s="2"/>
      <c r="IA450" s="2"/>
      <c r="IB450" s="2"/>
      <c r="IC450" s="2"/>
    </row>
    <row r="451" spans="1:237" x14ac:dyDescent="0.2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  <c r="ES451" s="2"/>
      <c r="ET451" s="2"/>
      <c r="EU451" s="2"/>
      <c r="EV451" s="2"/>
      <c r="EW451" s="2"/>
      <c r="EX451" s="2"/>
      <c r="EY451" s="2"/>
      <c r="EZ451" s="2"/>
      <c r="FA451" s="2"/>
      <c r="FB451" s="2"/>
      <c r="FC451" s="2"/>
      <c r="FD451" s="2"/>
      <c r="FE451" s="2"/>
      <c r="FF451" s="2"/>
      <c r="FG451" s="2"/>
      <c r="FH451" s="2"/>
      <c r="FI451" s="2"/>
      <c r="FJ451" s="2"/>
      <c r="FK451" s="2"/>
      <c r="FL451" s="2"/>
      <c r="FM451" s="2"/>
      <c r="FN451" s="2"/>
      <c r="FO451" s="2"/>
      <c r="FP451" s="2"/>
      <c r="FQ451" s="2"/>
      <c r="FR451" s="2"/>
      <c r="FS451" s="2"/>
      <c r="FT451" s="2"/>
      <c r="FU451" s="2"/>
      <c r="FV451" s="2"/>
      <c r="FW451" s="2"/>
      <c r="FX451" s="2"/>
      <c r="FY451" s="2"/>
      <c r="FZ451" s="2"/>
      <c r="GA451" s="2"/>
      <c r="GB451" s="2"/>
      <c r="GC451" s="2"/>
      <c r="GD451" s="2"/>
      <c r="GE451" s="2"/>
      <c r="GF451" s="2"/>
      <c r="GG451" s="2"/>
      <c r="GH451" s="2"/>
      <c r="GI451" s="2"/>
      <c r="GJ451" s="2"/>
      <c r="GK451" s="2"/>
      <c r="GL451" s="2"/>
      <c r="GM451" s="2"/>
      <c r="GN451" s="2"/>
      <c r="GO451" s="2"/>
      <c r="GP451" s="2"/>
      <c r="GQ451" s="2"/>
      <c r="GR451" s="2"/>
      <c r="GS451" s="2"/>
      <c r="GT451" s="2"/>
      <c r="GU451" s="2"/>
      <c r="GV451" s="2"/>
      <c r="GW451" s="2"/>
      <c r="GX451" s="2"/>
      <c r="GY451" s="2"/>
      <c r="GZ451" s="2"/>
      <c r="HA451" s="2"/>
      <c r="HB451" s="2"/>
      <c r="HC451" s="2"/>
      <c r="HD451" s="2"/>
      <c r="HE451" s="2"/>
      <c r="HF451" s="2"/>
      <c r="HG451" s="2"/>
      <c r="HH451" s="2"/>
      <c r="HI451" s="2"/>
      <c r="HJ451" s="2"/>
      <c r="HK451" s="2"/>
      <c r="HL451" s="2"/>
      <c r="HM451" s="2"/>
      <c r="HN451" s="2"/>
      <c r="HO451" s="2"/>
      <c r="HP451" s="2"/>
      <c r="HQ451" s="2"/>
      <c r="HR451" s="2"/>
      <c r="HS451" s="2"/>
      <c r="HT451" s="2"/>
      <c r="HU451" s="2"/>
      <c r="HV451" s="2"/>
      <c r="HW451" s="2"/>
      <c r="HX451" s="2"/>
      <c r="HY451" s="2"/>
      <c r="HZ451" s="2"/>
      <c r="IA451" s="2"/>
      <c r="IB451" s="2"/>
      <c r="IC451" s="2"/>
    </row>
    <row r="452" spans="1:237" x14ac:dyDescent="0.2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  <c r="ER452" s="2"/>
      <c r="ES452" s="2"/>
      <c r="ET452" s="2"/>
      <c r="EU452" s="2"/>
      <c r="EV452" s="2"/>
      <c r="EW452" s="2"/>
      <c r="EX452" s="2"/>
      <c r="EY452" s="2"/>
      <c r="EZ452" s="2"/>
      <c r="FA452" s="2"/>
      <c r="FB452" s="2"/>
      <c r="FC452" s="2"/>
      <c r="FD452" s="2"/>
      <c r="FE452" s="2"/>
      <c r="FF452" s="2"/>
      <c r="FG452" s="2"/>
      <c r="FH452" s="2"/>
      <c r="FI452" s="2"/>
      <c r="FJ452" s="2"/>
      <c r="FK452" s="2"/>
      <c r="FL452" s="2"/>
      <c r="FM452" s="2"/>
      <c r="FN452" s="2"/>
      <c r="FO452" s="2"/>
      <c r="FP452" s="2"/>
      <c r="FQ452" s="2"/>
      <c r="FR452" s="2"/>
      <c r="FS452" s="2"/>
      <c r="FT452" s="2"/>
      <c r="FU452" s="2"/>
      <c r="FV452" s="2"/>
      <c r="FW452" s="2"/>
      <c r="FX452" s="2"/>
      <c r="FY452" s="2"/>
      <c r="FZ452" s="2"/>
      <c r="GA452" s="2"/>
      <c r="GB452" s="2"/>
      <c r="GC452" s="2"/>
      <c r="GD452" s="2"/>
      <c r="GE452" s="2"/>
      <c r="GF452" s="2"/>
      <c r="GG452" s="2"/>
      <c r="GH452" s="2"/>
      <c r="GI452" s="2"/>
      <c r="GJ452" s="2"/>
      <c r="GK452" s="2"/>
      <c r="GL452" s="2"/>
      <c r="GM452" s="2"/>
      <c r="GN452" s="2"/>
      <c r="GO452" s="2"/>
      <c r="GP452" s="2"/>
      <c r="GQ452" s="2"/>
      <c r="GR452" s="2"/>
      <c r="GS452" s="2"/>
      <c r="GT452" s="2"/>
      <c r="GU452" s="2"/>
      <c r="GV452" s="2"/>
      <c r="GW452" s="2"/>
      <c r="GX452" s="2"/>
      <c r="GY452" s="2"/>
      <c r="GZ452" s="2"/>
      <c r="HA452" s="2"/>
      <c r="HB452" s="2"/>
      <c r="HC452" s="2"/>
      <c r="HD452" s="2"/>
      <c r="HE452" s="2"/>
      <c r="HF452" s="2"/>
      <c r="HG452" s="2"/>
      <c r="HH452" s="2"/>
      <c r="HI452" s="2"/>
      <c r="HJ452" s="2"/>
      <c r="HK452" s="2"/>
      <c r="HL452" s="2"/>
      <c r="HM452" s="2"/>
      <c r="HN452" s="2"/>
      <c r="HO452" s="2"/>
      <c r="HP452" s="2"/>
      <c r="HQ452" s="2"/>
      <c r="HR452" s="2"/>
      <c r="HS452" s="2"/>
      <c r="HT452" s="2"/>
      <c r="HU452" s="2"/>
      <c r="HV452" s="2"/>
      <c r="HW452" s="2"/>
      <c r="HX452" s="2"/>
      <c r="HY452" s="2"/>
      <c r="HZ452" s="2"/>
      <c r="IA452" s="2"/>
      <c r="IB452" s="2"/>
      <c r="IC452" s="2"/>
    </row>
    <row r="453" spans="1:237" x14ac:dyDescent="0.2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  <c r="ER453" s="2"/>
      <c r="ES453" s="2"/>
      <c r="ET453" s="2"/>
      <c r="EU453" s="2"/>
      <c r="EV453" s="2"/>
      <c r="EW453" s="2"/>
      <c r="EX453" s="2"/>
      <c r="EY453" s="2"/>
      <c r="EZ453" s="2"/>
      <c r="FA453" s="2"/>
      <c r="FB453" s="2"/>
      <c r="FC453" s="2"/>
      <c r="FD453" s="2"/>
      <c r="FE453" s="2"/>
      <c r="FF453" s="2"/>
      <c r="FG453" s="2"/>
      <c r="FH453" s="2"/>
      <c r="FI453" s="2"/>
      <c r="FJ453" s="2"/>
      <c r="FK453" s="2"/>
      <c r="FL453" s="2"/>
      <c r="FM453" s="2"/>
      <c r="FN453" s="2"/>
      <c r="FO453" s="2"/>
      <c r="FP453" s="2"/>
      <c r="FQ453" s="2"/>
      <c r="FR453" s="2"/>
      <c r="FS453" s="2"/>
      <c r="FT453" s="2"/>
      <c r="FU453" s="2"/>
      <c r="FV453" s="2"/>
      <c r="FW453" s="2"/>
      <c r="FX453" s="2"/>
      <c r="FY453" s="2"/>
      <c r="FZ453" s="2"/>
      <c r="GA453" s="2"/>
      <c r="GB453" s="2"/>
      <c r="GC453" s="2"/>
      <c r="GD453" s="2"/>
      <c r="GE453" s="2"/>
      <c r="GF453" s="2"/>
      <c r="GG453" s="2"/>
      <c r="GH453" s="2"/>
      <c r="GI453" s="2"/>
      <c r="GJ453" s="2"/>
      <c r="GK453" s="2"/>
      <c r="GL453" s="2"/>
      <c r="GM453" s="2"/>
      <c r="GN453" s="2"/>
      <c r="GO453" s="2"/>
      <c r="GP453" s="2"/>
      <c r="GQ453" s="2"/>
      <c r="GR453" s="2"/>
      <c r="GS453" s="2"/>
      <c r="GT453" s="2"/>
      <c r="GU453" s="2"/>
      <c r="GV453" s="2"/>
      <c r="GW453" s="2"/>
      <c r="GX453" s="2"/>
      <c r="GY453" s="2"/>
      <c r="GZ453" s="2"/>
      <c r="HA453" s="2"/>
      <c r="HB453" s="2"/>
      <c r="HC453" s="2"/>
      <c r="HD453" s="2"/>
      <c r="HE453" s="2"/>
      <c r="HF453" s="2"/>
      <c r="HG453" s="2"/>
      <c r="HH453" s="2"/>
      <c r="HI453" s="2"/>
      <c r="HJ453" s="2"/>
      <c r="HK453" s="2"/>
      <c r="HL453" s="2"/>
      <c r="HM453" s="2"/>
      <c r="HN453" s="2"/>
      <c r="HO453" s="2"/>
      <c r="HP453" s="2"/>
      <c r="HQ453" s="2"/>
      <c r="HR453" s="2"/>
      <c r="HS453" s="2"/>
      <c r="HT453" s="2"/>
      <c r="HU453" s="2"/>
      <c r="HV453" s="2"/>
      <c r="HW453" s="2"/>
      <c r="HX453" s="2"/>
      <c r="HY453" s="2"/>
      <c r="HZ453" s="2"/>
      <c r="IA453" s="2"/>
      <c r="IB453" s="2"/>
      <c r="IC453" s="2"/>
    </row>
    <row r="454" spans="1:237" x14ac:dyDescent="0.2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  <c r="ER454" s="2"/>
      <c r="ES454" s="2"/>
      <c r="ET454" s="2"/>
      <c r="EU454" s="2"/>
      <c r="EV454" s="2"/>
      <c r="EW454" s="2"/>
      <c r="EX454" s="2"/>
      <c r="EY454" s="2"/>
      <c r="EZ454" s="2"/>
      <c r="FA454" s="2"/>
      <c r="FB454" s="2"/>
      <c r="FC454" s="2"/>
      <c r="FD454" s="2"/>
      <c r="FE454" s="2"/>
      <c r="FF454" s="2"/>
      <c r="FG454" s="2"/>
      <c r="FH454" s="2"/>
      <c r="FI454" s="2"/>
      <c r="FJ454" s="2"/>
      <c r="FK454" s="2"/>
      <c r="FL454" s="2"/>
      <c r="FM454" s="2"/>
      <c r="FN454" s="2"/>
      <c r="FO454" s="2"/>
      <c r="FP454" s="2"/>
      <c r="FQ454" s="2"/>
      <c r="FR454" s="2"/>
      <c r="FS454" s="2"/>
      <c r="FT454" s="2"/>
      <c r="FU454" s="2"/>
      <c r="FV454" s="2"/>
      <c r="FW454" s="2"/>
      <c r="FX454" s="2"/>
      <c r="FY454" s="2"/>
      <c r="FZ454" s="2"/>
      <c r="GA454" s="2"/>
      <c r="GB454" s="2"/>
      <c r="GC454" s="2"/>
      <c r="GD454" s="2"/>
      <c r="GE454" s="2"/>
      <c r="GF454" s="2"/>
      <c r="GG454" s="2"/>
      <c r="GH454" s="2"/>
      <c r="GI454" s="2"/>
      <c r="GJ454" s="2"/>
      <c r="GK454" s="2"/>
      <c r="GL454" s="2"/>
      <c r="GM454" s="2"/>
      <c r="GN454" s="2"/>
      <c r="GO454" s="2"/>
      <c r="GP454" s="2"/>
      <c r="GQ454" s="2"/>
      <c r="GR454" s="2"/>
      <c r="GS454" s="2"/>
      <c r="GT454" s="2"/>
      <c r="GU454" s="2"/>
      <c r="GV454" s="2"/>
      <c r="GW454" s="2"/>
      <c r="GX454" s="2"/>
      <c r="GY454" s="2"/>
      <c r="GZ454" s="2"/>
      <c r="HA454" s="2"/>
      <c r="HB454" s="2"/>
      <c r="HC454" s="2"/>
      <c r="HD454" s="2"/>
      <c r="HE454" s="2"/>
      <c r="HF454" s="2"/>
      <c r="HG454" s="2"/>
      <c r="HH454" s="2"/>
      <c r="HI454" s="2"/>
      <c r="HJ454" s="2"/>
      <c r="HK454" s="2"/>
      <c r="HL454" s="2"/>
      <c r="HM454" s="2"/>
      <c r="HN454" s="2"/>
      <c r="HO454" s="2"/>
      <c r="HP454" s="2"/>
      <c r="HQ454" s="2"/>
      <c r="HR454" s="2"/>
      <c r="HS454" s="2"/>
      <c r="HT454" s="2"/>
      <c r="HU454" s="2"/>
      <c r="HV454" s="2"/>
      <c r="HW454" s="2"/>
      <c r="HX454" s="2"/>
      <c r="HY454" s="2"/>
      <c r="HZ454" s="2"/>
      <c r="IA454" s="2"/>
      <c r="IB454" s="2"/>
      <c r="IC454" s="2"/>
    </row>
    <row r="455" spans="1:237" x14ac:dyDescent="0.2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  <c r="ER455" s="2"/>
      <c r="ES455" s="2"/>
      <c r="ET455" s="2"/>
      <c r="EU455" s="2"/>
      <c r="EV455" s="2"/>
      <c r="EW455" s="2"/>
      <c r="EX455" s="2"/>
      <c r="EY455" s="2"/>
      <c r="EZ455" s="2"/>
      <c r="FA455" s="2"/>
      <c r="FB455" s="2"/>
      <c r="FC455" s="2"/>
      <c r="FD455" s="2"/>
      <c r="FE455" s="2"/>
      <c r="FF455" s="2"/>
      <c r="FG455" s="2"/>
      <c r="FH455" s="2"/>
      <c r="FI455" s="2"/>
      <c r="FJ455" s="2"/>
      <c r="FK455" s="2"/>
      <c r="FL455" s="2"/>
      <c r="FM455" s="2"/>
      <c r="FN455" s="2"/>
      <c r="FO455" s="2"/>
      <c r="FP455" s="2"/>
      <c r="FQ455" s="2"/>
      <c r="FR455" s="2"/>
      <c r="FS455" s="2"/>
      <c r="FT455" s="2"/>
      <c r="FU455" s="2"/>
      <c r="FV455" s="2"/>
      <c r="FW455" s="2"/>
      <c r="FX455" s="2"/>
      <c r="FY455" s="2"/>
      <c r="FZ455" s="2"/>
      <c r="GA455" s="2"/>
      <c r="GB455" s="2"/>
      <c r="GC455" s="2"/>
      <c r="GD455" s="2"/>
      <c r="GE455" s="2"/>
      <c r="GF455" s="2"/>
      <c r="GG455" s="2"/>
      <c r="GH455" s="2"/>
      <c r="GI455" s="2"/>
      <c r="GJ455" s="2"/>
      <c r="GK455" s="2"/>
      <c r="GL455" s="2"/>
      <c r="GM455" s="2"/>
      <c r="GN455" s="2"/>
      <c r="GO455" s="2"/>
      <c r="GP455" s="2"/>
      <c r="GQ455" s="2"/>
      <c r="GR455" s="2"/>
      <c r="GS455" s="2"/>
      <c r="GT455" s="2"/>
      <c r="GU455" s="2"/>
      <c r="GV455" s="2"/>
      <c r="GW455" s="2"/>
      <c r="GX455" s="2"/>
      <c r="GY455" s="2"/>
      <c r="GZ455" s="2"/>
      <c r="HA455" s="2"/>
      <c r="HB455" s="2"/>
      <c r="HC455" s="2"/>
      <c r="HD455" s="2"/>
      <c r="HE455" s="2"/>
      <c r="HF455" s="2"/>
      <c r="HG455" s="2"/>
      <c r="HH455" s="2"/>
      <c r="HI455" s="2"/>
      <c r="HJ455" s="2"/>
      <c r="HK455" s="2"/>
      <c r="HL455" s="2"/>
      <c r="HM455" s="2"/>
      <c r="HN455" s="2"/>
      <c r="HO455" s="2"/>
      <c r="HP455" s="2"/>
      <c r="HQ455" s="2"/>
      <c r="HR455" s="2"/>
      <c r="HS455" s="2"/>
      <c r="HT455" s="2"/>
      <c r="HU455" s="2"/>
      <c r="HV455" s="2"/>
      <c r="HW455" s="2"/>
      <c r="HX455" s="2"/>
      <c r="HY455" s="2"/>
      <c r="HZ455" s="2"/>
      <c r="IA455" s="2"/>
      <c r="IB455" s="2"/>
      <c r="IC455" s="2"/>
    </row>
    <row r="456" spans="1:237" x14ac:dyDescent="0.2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  <c r="ER456" s="2"/>
      <c r="ES456" s="2"/>
      <c r="ET456" s="2"/>
      <c r="EU456" s="2"/>
      <c r="EV456" s="2"/>
      <c r="EW456" s="2"/>
      <c r="EX456" s="2"/>
      <c r="EY456" s="2"/>
      <c r="EZ456" s="2"/>
      <c r="FA456" s="2"/>
      <c r="FB456" s="2"/>
      <c r="FC456" s="2"/>
      <c r="FD456" s="2"/>
      <c r="FE456" s="2"/>
      <c r="FF456" s="2"/>
      <c r="FG456" s="2"/>
      <c r="FH456" s="2"/>
      <c r="FI456" s="2"/>
      <c r="FJ456" s="2"/>
      <c r="FK456" s="2"/>
      <c r="FL456" s="2"/>
      <c r="FM456" s="2"/>
      <c r="FN456" s="2"/>
      <c r="FO456" s="2"/>
      <c r="FP456" s="2"/>
      <c r="FQ456" s="2"/>
      <c r="FR456" s="2"/>
      <c r="FS456" s="2"/>
      <c r="FT456" s="2"/>
      <c r="FU456" s="2"/>
      <c r="FV456" s="2"/>
      <c r="FW456" s="2"/>
      <c r="FX456" s="2"/>
      <c r="FY456" s="2"/>
      <c r="FZ456" s="2"/>
      <c r="GA456" s="2"/>
      <c r="GB456" s="2"/>
      <c r="GC456" s="2"/>
      <c r="GD456" s="2"/>
      <c r="GE456" s="2"/>
      <c r="GF456" s="2"/>
      <c r="GG456" s="2"/>
      <c r="GH456" s="2"/>
      <c r="GI456" s="2"/>
      <c r="GJ456" s="2"/>
      <c r="GK456" s="2"/>
      <c r="GL456" s="2"/>
      <c r="GM456" s="2"/>
      <c r="GN456" s="2"/>
      <c r="GO456" s="2"/>
      <c r="GP456" s="2"/>
      <c r="GQ456" s="2"/>
      <c r="GR456" s="2"/>
      <c r="GS456" s="2"/>
      <c r="GT456" s="2"/>
      <c r="GU456" s="2"/>
      <c r="GV456" s="2"/>
      <c r="GW456" s="2"/>
      <c r="GX456" s="2"/>
      <c r="GY456" s="2"/>
      <c r="GZ456" s="2"/>
      <c r="HA456" s="2"/>
      <c r="HB456" s="2"/>
      <c r="HC456" s="2"/>
      <c r="HD456" s="2"/>
      <c r="HE456" s="2"/>
      <c r="HF456" s="2"/>
      <c r="HG456" s="2"/>
      <c r="HH456" s="2"/>
      <c r="HI456" s="2"/>
      <c r="HJ456" s="2"/>
      <c r="HK456" s="2"/>
      <c r="HL456" s="2"/>
      <c r="HM456" s="2"/>
      <c r="HN456" s="2"/>
      <c r="HO456" s="2"/>
      <c r="HP456" s="2"/>
      <c r="HQ456" s="2"/>
      <c r="HR456" s="2"/>
      <c r="HS456" s="2"/>
      <c r="HT456" s="2"/>
      <c r="HU456" s="2"/>
      <c r="HV456" s="2"/>
      <c r="HW456" s="2"/>
      <c r="HX456" s="2"/>
      <c r="HY456" s="2"/>
      <c r="HZ456" s="2"/>
      <c r="IA456" s="2"/>
      <c r="IB456" s="2"/>
      <c r="IC456" s="2"/>
    </row>
    <row r="457" spans="1:237" x14ac:dyDescent="0.2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  <c r="ER457" s="2"/>
      <c r="ES457" s="2"/>
      <c r="ET457" s="2"/>
      <c r="EU457" s="2"/>
      <c r="EV457" s="2"/>
      <c r="EW457" s="2"/>
      <c r="EX457" s="2"/>
      <c r="EY457" s="2"/>
      <c r="EZ457" s="2"/>
      <c r="FA457" s="2"/>
      <c r="FB457" s="2"/>
      <c r="FC457" s="2"/>
      <c r="FD457" s="2"/>
      <c r="FE457" s="2"/>
      <c r="FF457" s="2"/>
      <c r="FG457" s="2"/>
      <c r="FH457" s="2"/>
      <c r="FI457" s="2"/>
      <c r="FJ457" s="2"/>
      <c r="FK457" s="2"/>
      <c r="FL457" s="2"/>
      <c r="FM457" s="2"/>
      <c r="FN457" s="2"/>
      <c r="FO457" s="2"/>
      <c r="FP457" s="2"/>
      <c r="FQ457" s="2"/>
      <c r="FR457" s="2"/>
      <c r="FS457" s="2"/>
      <c r="FT457" s="2"/>
      <c r="FU457" s="2"/>
      <c r="FV457" s="2"/>
      <c r="FW457" s="2"/>
      <c r="FX457" s="2"/>
      <c r="FY457" s="2"/>
      <c r="FZ457" s="2"/>
      <c r="GA457" s="2"/>
      <c r="GB457" s="2"/>
      <c r="GC457" s="2"/>
      <c r="GD457" s="2"/>
      <c r="GE457" s="2"/>
      <c r="GF457" s="2"/>
      <c r="GG457" s="2"/>
      <c r="GH457" s="2"/>
      <c r="GI457" s="2"/>
      <c r="GJ457" s="2"/>
      <c r="GK457" s="2"/>
      <c r="GL457" s="2"/>
      <c r="GM457" s="2"/>
      <c r="GN457" s="2"/>
      <c r="GO457" s="2"/>
      <c r="GP457" s="2"/>
      <c r="GQ457" s="2"/>
      <c r="GR457" s="2"/>
      <c r="GS457" s="2"/>
      <c r="GT457" s="2"/>
      <c r="GU457" s="2"/>
      <c r="GV457" s="2"/>
      <c r="GW457" s="2"/>
      <c r="GX457" s="2"/>
      <c r="GY457" s="2"/>
      <c r="GZ457" s="2"/>
      <c r="HA457" s="2"/>
      <c r="HB457" s="2"/>
      <c r="HC457" s="2"/>
      <c r="HD457" s="2"/>
      <c r="HE457" s="2"/>
      <c r="HF457" s="2"/>
      <c r="HG457" s="2"/>
      <c r="HH457" s="2"/>
      <c r="HI457" s="2"/>
      <c r="HJ457" s="2"/>
      <c r="HK457" s="2"/>
      <c r="HL457" s="2"/>
      <c r="HM457" s="2"/>
      <c r="HN457" s="2"/>
      <c r="HO457" s="2"/>
      <c r="HP457" s="2"/>
      <c r="HQ457" s="2"/>
      <c r="HR457" s="2"/>
      <c r="HS457" s="2"/>
      <c r="HT457" s="2"/>
      <c r="HU457" s="2"/>
      <c r="HV457" s="2"/>
      <c r="HW457" s="2"/>
      <c r="HX457" s="2"/>
      <c r="HY457" s="2"/>
      <c r="HZ457" s="2"/>
      <c r="IA457" s="2"/>
      <c r="IB457" s="2"/>
      <c r="IC457" s="2"/>
    </row>
    <row r="458" spans="1:237" x14ac:dyDescent="0.2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  <c r="ES458" s="2"/>
      <c r="ET458" s="2"/>
      <c r="EU458" s="2"/>
      <c r="EV458" s="2"/>
      <c r="EW458" s="2"/>
      <c r="EX458" s="2"/>
      <c r="EY458" s="2"/>
      <c r="EZ458" s="2"/>
      <c r="FA458" s="2"/>
      <c r="FB458" s="2"/>
      <c r="FC458" s="2"/>
      <c r="FD458" s="2"/>
      <c r="FE458" s="2"/>
      <c r="FF458" s="2"/>
      <c r="FG458" s="2"/>
      <c r="FH458" s="2"/>
      <c r="FI458" s="2"/>
      <c r="FJ458" s="2"/>
      <c r="FK458" s="2"/>
      <c r="FL458" s="2"/>
      <c r="FM458" s="2"/>
      <c r="FN458" s="2"/>
      <c r="FO458" s="2"/>
      <c r="FP458" s="2"/>
      <c r="FQ458" s="2"/>
      <c r="FR458" s="2"/>
      <c r="FS458" s="2"/>
      <c r="FT458" s="2"/>
      <c r="FU458" s="2"/>
      <c r="FV458" s="2"/>
      <c r="FW458" s="2"/>
      <c r="FX458" s="2"/>
      <c r="FY458" s="2"/>
      <c r="FZ458" s="2"/>
      <c r="GA458" s="2"/>
      <c r="GB458" s="2"/>
      <c r="GC458" s="2"/>
      <c r="GD458" s="2"/>
      <c r="GE458" s="2"/>
      <c r="GF458" s="2"/>
      <c r="GG458" s="2"/>
      <c r="GH458" s="2"/>
      <c r="GI458" s="2"/>
      <c r="GJ458" s="2"/>
      <c r="GK458" s="2"/>
      <c r="GL458" s="2"/>
      <c r="GM458" s="2"/>
      <c r="GN458" s="2"/>
      <c r="GO458" s="2"/>
      <c r="GP458" s="2"/>
      <c r="GQ458" s="2"/>
      <c r="GR458" s="2"/>
      <c r="GS458" s="2"/>
      <c r="GT458" s="2"/>
      <c r="GU458" s="2"/>
      <c r="GV458" s="2"/>
      <c r="GW458" s="2"/>
      <c r="GX458" s="2"/>
      <c r="GY458" s="2"/>
      <c r="GZ458" s="2"/>
      <c r="HA458" s="2"/>
      <c r="HB458" s="2"/>
      <c r="HC458" s="2"/>
      <c r="HD458" s="2"/>
      <c r="HE458" s="2"/>
      <c r="HF458" s="2"/>
      <c r="HG458" s="2"/>
      <c r="HH458" s="2"/>
      <c r="HI458" s="2"/>
      <c r="HJ458" s="2"/>
      <c r="HK458" s="2"/>
      <c r="HL458" s="2"/>
      <c r="HM458" s="2"/>
      <c r="HN458" s="2"/>
      <c r="HO458" s="2"/>
      <c r="HP458" s="2"/>
      <c r="HQ458" s="2"/>
      <c r="HR458" s="2"/>
      <c r="HS458" s="2"/>
      <c r="HT458" s="2"/>
      <c r="HU458" s="2"/>
      <c r="HV458" s="2"/>
      <c r="HW458" s="2"/>
      <c r="HX458" s="2"/>
      <c r="HY458" s="2"/>
      <c r="HZ458" s="2"/>
      <c r="IA458" s="2"/>
      <c r="IB458" s="2"/>
      <c r="IC458" s="2"/>
    </row>
    <row r="459" spans="1:237" x14ac:dyDescent="0.2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  <c r="ES459" s="2"/>
      <c r="ET459" s="2"/>
      <c r="EU459" s="2"/>
      <c r="EV459" s="2"/>
      <c r="EW459" s="2"/>
      <c r="EX459" s="2"/>
      <c r="EY459" s="2"/>
      <c r="EZ459" s="2"/>
      <c r="FA459" s="2"/>
      <c r="FB459" s="2"/>
      <c r="FC459" s="2"/>
      <c r="FD459" s="2"/>
      <c r="FE459" s="2"/>
      <c r="FF459" s="2"/>
      <c r="FG459" s="2"/>
      <c r="FH459" s="2"/>
      <c r="FI459" s="2"/>
      <c r="FJ459" s="2"/>
      <c r="FK459" s="2"/>
      <c r="FL459" s="2"/>
      <c r="FM459" s="2"/>
      <c r="FN459" s="2"/>
      <c r="FO459" s="2"/>
      <c r="FP459" s="2"/>
      <c r="FQ459" s="2"/>
      <c r="FR459" s="2"/>
      <c r="FS459" s="2"/>
      <c r="FT459" s="2"/>
      <c r="FU459" s="2"/>
      <c r="FV459" s="2"/>
      <c r="FW459" s="2"/>
      <c r="FX459" s="2"/>
      <c r="FY459" s="2"/>
      <c r="FZ459" s="2"/>
      <c r="GA459" s="2"/>
      <c r="GB459" s="2"/>
      <c r="GC459" s="2"/>
      <c r="GD459" s="2"/>
      <c r="GE459" s="2"/>
      <c r="GF459" s="2"/>
      <c r="GG459" s="2"/>
      <c r="GH459" s="2"/>
      <c r="GI459" s="2"/>
      <c r="GJ459" s="2"/>
      <c r="GK459" s="2"/>
      <c r="GL459" s="2"/>
      <c r="GM459" s="2"/>
      <c r="GN459" s="2"/>
      <c r="GO459" s="2"/>
      <c r="GP459" s="2"/>
      <c r="GQ459" s="2"/>
      <c r="GR459" s="2"/>
      <c r="GS459" s="2"/>
      <c r="GT459" s="2"/>
      <c r="GU459" s="2"/>
      <c r="GV459" s="2"/>
      <c r="GW459" s="2"/>
      <c r="GX459" s="2"/>
      <c r="GY459" s="2"/>
      <c r="GZ459" s="2"/>
      <c r="HA459" s="2"/>
      <c r="HB459" s="2"/>
      <c r="HC459" s="2"/>
      <c r="HD459" s="2"/>
      <c r="HE459" s="2"/>
      <c r="HF459" s="2"/>
      <c r="HG459" s="2"/>
      <c r="HH459" s="2"/>
      <c r="HI459" s="2"/>
      <c r="HJ459" s="2"/>
      <c r="HK459" s="2"/>
      <c r="HL459" s="2"/>
      <c r="HM459" s="2"/>
      <c r="HN459" s="2"/>
      <c r="HO459" s="2"/>
      <c r="HP459" s="2"/>
      <c r="HQ459" s="2"/>
      <c r="HR459" s="2"/>
      <c r="HS459" s="2"/>
      <c r="HT459" s="2"/>
      <c r="HU459" s="2"/>
      <c r="HV459" s="2"/>
      <c r="HW459" s="2"/>
      <c r="HX459" s="2"/>
      <c r="HY459" s="2"/>
      <c r="HZ459" s="2"/>
      <c r="IA459" s="2"/>
      <c r="IB459" s="2"/>
      <c r="IC459" s="2"/>
    </row>
    <row r="460" spans="1:237" x14ac:dyDescent="0.2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  <c r="ES460" s="2"/>
      <c r="ET460" s="2"/>
      <c r="EU460" s="2"/>
      <c r="EV460" s="2"/>
      <c r="EW460" s="2"/>
      <c r="EX460" s="2"/>
      <c r="EY460" s="2"/>
      <c r="EZ460" s="2"/>
      <c r="FA460" s="2"/>
      <c r="FB460" s="2"/>
      <c r="FC460" s="2"/>
      <c r="FD460" s="2"/>
      <c r="FE460" s="2"/>
      <c r="FF460" s="2"/>
      <c r="FG460" s="2"/>
      <c r="FH460" s="2"/>
      <c r="FI460" s="2"/>
      <c r="FJ460" s="2"/>
      <c r="FK460" s="2"/>
      <c r="FL460" s="2"/>
      <c r="FM460" s="2"/>
      <c r="FN460" s="2"/>
      <c r="FO460" s="2"/>
      <c r="FP460" s="2"/>
      <c r="FQ460" s="2"/>
      <c r="FR460" s="2"/>
      <c r="FS460" s="2"/>
      <c r="FT460" s="2"/>
      <c r="FU460" s="2"/>
      <c r="FV460" s="2"/>
      <c r="FW460" s="2"/>
      <c r="FX460" s="2"/>
      <c r="FY460" s="2"/>
      <c r="FZ460" s="2"/>
      <c r="GA460" s="2"/>
      <c r="GB460" s="2"/>
      <c r="GC460" s="2"/>
      <c r="GD460" s="2"/>
      <c r="GE460" s="2"/>
      <c r="GF460" s="2"/>
      <c r="GG460" s="2"/>
      <c r="GH460" s="2"/>
      <c r="GI460" s="2"/>
      <c r="GJ460" s="2"/>
      <c r="GK460" s="2"/>
      <c r="GL460" s="2"/>
      <c r="GM460" s="2"/>
      <c r="GN460" s="2"/>
      <c r="GO460" s="2"/>
      <c r="GP460" s="2"/>
      <c r="GQ460" s="2"/>
      <c r="GR460" s="2"/>
      <c r="GS460" s="2"/>
      <c r="GT460" s="2"/>
      <c r="GU460" s="2"/>
      <c r="GV460" s="2"/>
      <c r="GW460" s="2"/>
      <c r="GX460" s="2"/>
      <c r="GY460" s="2"/>
      <c r="GZ460" s="2"/>
      <c r="HA460" s="2"/>
      <c r="HB460" s="2"/>
      <c r="HC460" s="2"/>
      <c r="HD460" s="2"/>
      <c r="HE460" s="2"/>
      <c r="HF460" s="2"/>
      <c r="HG460" s="2"/>
      <c r="HH460" s="2"/>
      <c r="HI460" s="2"/>
      <c r="HJ460" s="2"/>
      <c r="HK460" s="2"/>
      <c r="HL460" s="2"/>
      <c r="HM460" s="2"/>
      <c r="HN460" s="2"/>
      <c r="HO460" s="2"/>
      <c r="HP460" s="2"/>
      <c r="HQ460" s="2"/>
      <c r="HR460" s="2"/>
      <c r="HS460" s="2"/>
      <c r="HT460" s="2"/>
      <c r="HU460" s="2"/>
      <c r="HV460" s="2"/>
      <c r="HW460" s="2"/>
      <c r="HX460" s="2"/>
      <c r="HY460" s="2"/>
      <c r="HZ460" s="2"/>
      <c r="IA460" s="2"/>
      <c r="IB460" s="2"/>
      <c r="IC460" s="2"/>
    </row>
    <row r="461" spans="1:237" x14ac:dyDescent="0.2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  <c r="ER461" s="2"/>
      <c r="ES461" s="2"/>
      <c r="ET461" s="2"/>
      <c r="EU461" s="2"/>
      <c r="EV461" s="2"/>
      <c r="EW461" s="2"/>
      <c r="EX461" s="2"/>
      <c r="EY461" s="2"/>
      <c r="EZ461" s="2"/>
      <c r="FA461" s="2"/>
      <c r="FB461" s="2"/>
      <c r="FC461" s="2"/>
      <c r="FD461" s="2"/>
      <c r="FE461" s="2"/>
      <c r="FF461" s="2"/>
      <c r="FG461" s="2"/>
      <c r="FH461" s="2"/>
      <c r="FI461" s="2"/>
      <c r="FJ461" s="2"/>
      <c r="FK461" s="2"/>
      <c r="FL461" s="2"/>
      <c r="FM461" s="2"/>
      <c r="FN461" s="2"/>
      <c r="FO461" s="2"/>
      <c r="FP461" s="2"/>
      <c r="FQ461" s="2"/>
      <c r="FR461" s="2"/>
      <c r="FS461" s="2"/>
      <c r="FT461" s="2"/>
      <c r="FU461" s="2"/>
      <c r="FV461" s="2"/>
      <c r="FW461" s="2"/>
      <c r="FX461" s="2"/>
      <c r="FY461" s="2"/>
      <c r="FZ461" s="2"/>
      <c r="GA461" s="2"/>
      <c r="GB461" s="2"/>
      <c r="GC461" s="2"/>
      <c r="GD461" s="2"/>
      <c r="GE461" s="2"/>
      <c r="GF461" s="2"/>
      <c r="GG461" s="2"/>
      <c r="GH461" s="2"/>
      <c r="GI461" s="2"/>
      <c r="GJ461" s="2"/>
      <c r="GK461" s="2"/>
      <c r="GL461" s="2"/>
      <c r="GM461" s="2"/>
      <c r="GN461" s="2"/>
      <c r="GO461" s="2"/>
      <c r="GP461" s="2"/>
      <c r="GQ461" s="2"/>
      <c r="GR461" s="2"/>
      <c r="GS461" s="2"/>
      <c r="GT461" s="2"/>
      <c r="GU461" s="2"/>
      <c r="GV461" s="2"/>
      <c r="GW461" s="2"/>
      <c r="GX461" s="2"/>
      <c r="GY461" s="2"/>
      <c r="GZ461" s="2"/>
      <c r="HA461" s="2"/>
      <c r="HB461" s="2"/>
      <c r="HC461" s="2"/>
      <c r="HD461" s="2"/>
      <c r="HE461" s="2"/>
      <c r="HF461" s="2"/>
      <c r="HG461" s="2"/>
      <c r="HH461" s="2"/>
      <c r="HI461" s="2"/>
      <c r="HJ461" s="2"/>
      <c r="HK461" s="2"/>
      <c r="HL461" s="2"/>
      <c r="HM461" s="2"/>
      <c r="HN461" s="2"/>
      <c r="HO461" s="2"/>
      <c r="HP461" s="2"/>
      <c r="HQ461" s="2"/>
      <c r="HR461" s="2"/>
      <c r="HS461" s="2"/>
      <c r="HT461" s="2"/>
      <c r="HU461" s="2"/>
      <c r="HV461" s="2"/>
      <c r="HW461" s="2"/>
      <c r="HX461" s="2"/>
      <c r="HY461" s="2"/>
      <c r="HZ461" s="2"/>
      <c r="IA461" s="2"/>
      <c r="IB461" s="2"/>
      <c r="IC461" s="2"/>
    </row>
    <row r="462" spans="1:237" x14ac:dyDescent="0.2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  <c r="ES462" s="2"/>
      <c r="ET462" s="2"/>
      <c r="EU462" s="2"/>
      <c r="EV462" s="2"/>
      <c r="EW462" s="2"/>
      <c r="EX462" s="2"/>
      <c r="EY462" s="2"/>
      <c r="EZ462" s="2"/>
      <c r="FA462" s="2"/>
      <c r="FB462" s="2"/>
      <c r="FC462" s="2"/>
      <c r="FD462" s="2"/>
      <c r="FE462" s="2"/>
      <c r="FF462" s="2"/>
      <c r="FG462" s="2"/>
      <c r="FH462" s="2"/>
      <c r="FI462" s="2"/>
      <c r="FJ462" s="2"/>
      <c r="FK462" s="2"/>
      <c r="FL462" s="2"/>
      <c r="FM462" s="2"/>
      <c r="FN462" s="2"/>
      <c r="FO462" s="2"/>
      <c r="FP462" s="2"/>
      <c r="FQ462" s="2"/>
      <c r="FR462" s="2"/>
      <c r="FS462" s="2"/>
      <c r="FT462" s="2"/>
      <c r="FU462" s="2"/>
      <c r="FV462" s="2"/>
      <c r="FW462" s="2"/>
      <c r="FX462" s="2"/>
      <c r="FY462" s="2"/>
      <c r="FZ462" s="2"/>
      <c r="GA462" s="2"/>
      <c r="GB462" s="2"/>
      <c r="GC462" s="2"/>
      <c r="GD462" s="2"/>
      <c r="GE462" s="2"/>
      <c r="GF462" s="2"/>
      <c r="GG462" s="2"/>
      <c r="GH462" s="2"/>
      <c r="GI462" s="2"/>
      <c r="GJ462" s="2"/>
      <c r="GK462" s="2"/>
      <c r="GL462" s="2"/>
      <c r="GM462" s="2"/>
      <c r="GN462" s="2"/>
      <c r="GO462" s="2"/>
      <c r="GP462" s="2"/>
      <c r="GQ462" s="2"/>
      <c r="GR462" s="2"/>
      <c r="GS462" s="2"/>
      <c r="GT462" s="2"/>
      <c r="GU462" s="2"/>
      <c r="GV462" s="2"/>
      <c r="GW462" s="2"/>
      <c r="GX462" s="2"/>
      <c r="GY462" s="2"/>
      <c r="GZ462" s="2"/>
      <c r="HA462" s="2"/>
      <c r="HB462" s="2"/>
      <c r="HC462" s="2"/>
      <c r="HD462" s="2"/>
      <c r="HE462" s="2"/>
      <c r="HF462" s="2"/>
      <c r="HG462" s="2"/>
      <c r="HH462" s="2"/>
      <c r="HI462" s="2"/>
      <c r="HJ462" s="2"/>
      <c r="HK462" s="2"/>
      <c r="HL462" s="2"/>
      <c r="HM462" s="2"/>
      <c r="HN462" s="2"/>
      <c r="HO462" s="2"/>
      <c r="HP462" s="2"/>
      <c r="HQ462" s="2"/>
      <c r="HR462" s="2"/>
      <c r="HS462" s="2"/>
      <c r="HT462" s="2"/>
      <c r="HU462" s="2"/>
      <c r="HV462" s="2"/>
      <c r="HW462" s="2"/>
      <c r="HX462" s="2"/>
      <c r="HY462" s="2"/>
      <c r="HZ462" s="2"/>
      <c r="IA462" s="2"/>
      <c r="IB462" s="2"/>
      <c r="IC462" s="2"/>
    </row>
    <row r="463" spans="1:237" x14ac:dyDescent="0.2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  <c r="ER463" s="2"/>
      <c r="ES463" s="2"/>
      <c r="ET463" s="2"/>
      <c r="EU463" s="2"/>
      <c r="EV463" s="2"/>
      <c r="EW463" s="2"/>
      <c r="EX463" s="2"/>
      <c r="EY463" s="2"/>
      <c r="EZ463" s="2"/>
      <c r="FA463" s="2"/>
      <c r="FB463" s="2"/>
      <c r="FC463" s="2"/>
      <c r="FD463" s="2"/>
      <c r="FE463" s="2"/>
      <c r="FF463" s="2"/>
      <c r="FG463" s="2"/>
      <c r="FH463" s="2"/>
      <c r="FI463" s="2"/>
      <c r="FJ463" s="2"/>
      <c r="FK463" s="2"/>
      <c r="FL463" s="2"/>
      <c r="FM463" s="2"/>
      <c r="FN463" s="2"/>
      <c r="FO463" s="2"/>
      <c r="FP463" s="2"/>
      <c r="FQ463" s="2"/>
      <c r="FR463" s="2"/>
      <c r="FS463" s="2"/>
      <c r="FT463" s="2"/>
      <c r="FU463" s="2"/>
      <c r="FV463" s="2"/>
      <c r="FW463" s="2"/>
      <c r="FX463" s="2"/>
      <c r="FY463" s="2"/>
      <c r="FZ463" s="2"/>
      <c r="GA463" s="2"/>
      <c r="GB463" s="2"/>
      <c r="GC463" s="2"/>
      <c r="GD463" s="2"/>
      <c r="GE463" s="2"/>
      <c r="GF463" s="2"/>
      <c r="GG463" s="2"/>
      <c r="GH463" s="2"/>
      <c r="GI463" s="2"/>
      <c r="GJ463" s="2"/>
      <c r="GK463" s="2"/>
      <c r="GL463" s="2"/>
      <c r="GM463" s="2"/>
      <c r="GN463" s="2"/>
      <c r="GO463" s="2"/>
      <c r="GP463" s="2"/>
      <c r="GQ463" s="2"/>
      <c r="GR463" s="2"/>
      <c r="GS463" s="2"/>
      <c r="GT463" s="2"/>
      <c r="GU463" s="2"/>
      <c r="GV463" s="2"/>
      <c r="GW463" s="2"/>
      <c r="GX463" s="2"/>
      <c r="GY463" s="2"/>
      <c r="GZ463" s="2"/>
      <c r="HA463" s="2"/>
      <c r="HB463" s="2"/>
      <c r="HC463" s="2"/>
      <c r="HD463" s="2"/>
      <c r="HE463" s="2"/>
      <c r="HF463" s="2"/>
      <c r="HG463" s="2"/>
      <c r="HH463" s="2"/>
      <c r="HI463" s="2"/>
      <c r="HJ463" s="2"/>
      <c r="HK463" s="2"/>
      <c r="HL463" s="2"/>
      <c r="HM463" s="2"/>
      <c r="HN463" s="2"/>
      <c r="HO463" s="2"/>
      <c r="HP463" s="2"/>
      <c r="HQ463" s="2"/>
      <c r="HR463" s="2"/>
      <c r="HS463" s="2"/>
      <c r="HT463" s="2"/>
      <c r="HU463" s="2"/>
      <c r="HV463" s="2"/>
      <c r="HW463" s="2"/>
      <c r="HX463" s="2"/>
      <c r="HY463" s="2"/>
      <c r="HZ463" s="2"/>
      <c r="IA463" s="2"/>
      <c r="IB463" s="2"/>
      <c r="IC463" s="2"/>
    </row>
    <row r="464" spans="1:237" x14ac:dyDescent="0.2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  <c r="ES464" s="2"/>
      <c r="ET464" s="2"/>
      <c r="EU464" s="2"/>
      <c r="EV464" s="2"/>
      <c r="EW464" s="2"/>
      <c r="EX464" s="2"/>
      <c r="EY464" s="2"/>
      <c r="EZ464" s="2"/>
      <c r="FA464" s="2"/>
      <c r="FB464" s="2"/>
      <c r="FC464" s="2"/>
      <c r="FD464" s="2"/>
      <c r="FE464" s="2"/>
      <c r="FF464" s="2"/>
      <c r="FG464" s="2"/>
      <c r="FH464" s="2"/>
      <c r="FI464" s="2"/>
      <c r="FJ464" s="2"/>
      <c r="FK464" s="2"/>
      <c r="FL464" s="2"/>
      <c r="FM464" s="2"/>
      <c r="FN464" s="2"/>
      <c r="FO464" s="2"/>
      <c r="FP464" s="2"/>
      <c r="FQ464" s="2"/>
      <c r="FR464" s="2"/>
      <c r="FS464" s="2"/>
      <c r="FT464" s="2"/>
      <c r="FU464" s="2"/>
      <c r="FV464" s="2"/>
      <c r="FW464" s="2"/>
      <c r="FX464" s="2"/>
      <c r="FY464" s="2"/>
      <c r="FZ464" s="2"/>
      <c r="GA464" s="2"/>
      <c r="GB464" s="2"/>
      <c r="GC464" s="2"/>
      <c r="GD464" s="2"/>
      <c r="GE464" s="2"/>
      <c r="GF464" s="2"/>
      <c r="GG464" s="2"/>
      <c r="GH464" s="2"/>
      <c r="GI464" s="2"/>
      <c r="GJ464" s="2"/>
      <c r="GK464" s="2"/>
      <c r="GL464" s="2"/>
      <c r="GM464" s="2"/>
      <c r="GN464" s="2"/>
      <c r="GO464" s="2"/>
      <c r="GP464" s="2"/>
      <c r="GQ464" s="2"/>
      <c r="GR464" s="2"/>
      <c r="GS464" s="2"/>
      <c r="GT464" s="2"/>
      <c r="GU464" s="2"/>
      <c r="GV464" s="2"/>
      <c r="GW464" s="2"/>
      <c r="GX464" s="2"/>
      <c r="GY464" s="2"/>
      <c r="GZ464" s="2"/>
      <c r="HA464" s="2"/>
      <c r="HB464" s="2"/>
      <c r="HC464" s="2"/>
      <c r="HD464" s="2"/>
      <c r="HE464" s="2"/>
      <c r="HF464" s="2"/>
      <c r="HG464" s="2"/>
      <c r="HH464" s="2"/>
      <c r="HI464" s="2"/>
      <c r="HJ464" s="2"/>
      <c r="HK464" s="2"/>
      <c r="HL464" s="2"/>
      <c r="HM464" s="2"/>
      <c r="HN464" s="2"/>
      <c r="HO464" s="2"/>
      <c r="HP464" s="2"/>
      <c r="HQ464" s="2"/>
      <c r="HR464" s="2"/>
      <c r="HS464" s="2"/>
      <c r="HT464" s="2"/>
      <c r="HU464" s="2"/>
      <c r="HV464" s="2"/>
      <c r="HW464" s="2"/>
      <c r="HX464" s="2"/>
      <c r="HY464" s="2"/>
      <c r="HZ464" s="2"/>
      <c r="IA464" s="2"/>
      <c r="IB464" s="2"/>
      <c r="IC464" s="2"/>
    </row>
    <row r="465" spans="1:237" x14ac:dyDescent="0.2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  <c r="ES465" s="2"/>
      <c r="ET465" s="2"/>
      <c r="EU465" s="2"/>
      <c r="EV465" s="2"/>
      <c r="EW465" s="2"/>
      <c r="EX465" s="2"/>
      <c r="EY465" s="2"/>
      <c r="EZ465" s="2"/>
      <c r="FA465" s="2"/>
      <c r="FB465" s="2"/>
      <c r="FC465" s="2"/>
      <c r="FD465" s="2"/>
      <c r="FE465" s="2"/>
      <c r="FF465" s="2"/>
      <c r="FG465" s="2"/>
      <c r="FH465" s="2"/>
      <c r="FI465" s="2"/>
      <c r="FJ465" s="2"/>
      <c r="FK465" s="2"/>
      <c r="FL465" s="2"/>
      <c r="FM465" s="2"/>
      <c r="FN465" s="2"/>
      <c r="FO465" s="2"/>
      <c r="FP465" s="2"/>
      <c r="FQ465" s="2"/>
      <c r="FR465" s="2"/>
      <c r="FS465" s="2"/>
      <c r="FT465" s="2"/>
      <c r="FU465" s="2"/>
      <c r="FV465" s="2"/>
      <c r="FW465" s="2"/>
      <c r="FX465" s="2"/>
      <c r="FY465" s="2"/>
      <c r="FZ465" s="2"/>
      <c r="GA465" s="2"/>
      <c r="GB465" s="2"/>
      <c r="GC465" s="2"/>
      <c r="GD465" s="2"/>
      <c r="GE465" s="2"/>
      <c r="GF465" s="2"/>
      <c r="GG465" s="2"/>
      <c r="GH465" s="2"/>
      <c r="GI465" s="2"/>
      <c r="GJ465" s="2"/>
      <c r="GK465" s="2"/>
      <c r="GL465" s="2"/>
      <c r="GM465" s="2"/>
      <c r="GN465" s="2"/>
      <c r="GO465" s="2"/>
      <c r="GP465" s="2"/>
      <c r="GQ465" s="2"/>
      <c r="GR465" s="2"/>
      <c r="GS465" s="2"/>
      <c r="GT465" s="2"/>
      <c r="GU465" s="2"/>
      <c r="GV465" s="2"/>
      <c r="GW465" s="2"/>
      <c r="GX465" s="2"/>
      <c r="GY465" s="2"/>
      <c r="GZ465" s="2"/>
      <c r="HA465" s="2"/>
      <c r="HB465" s="2"/>
      <c r="HC465" s="2"/>
      <c r="HD465" s="2"/>
      <c r="HE465" s="2"/>
      <c r="HF465" s="2"/>
      <c r="HG465" s="2"/>
      <c r="HH465" s="2"/>
      <c r="HI465" s="2"/>
      <c r="HJ465" s="2"/>
      <c r="HK465" s="2"/>
      <c r="HL465" s="2"/>
      <c r="HM465" s="2"/>
      <c r="HN465" s="2"/>
      <c r="HO465" s="2"/>
      <c r="HP465" s="2"/>
      <c r="HQ465" s="2"/>
      <c r="HR465" s="2"/>
      <c r="HS465" s="2"/>
      <c r="HT465" s="2"/>
      <c r="HU465" s="2"/>
      <c r="HV465" s="2"/>
      <c r="HW465" s="2"/>
      <c r="HX465" s="2"/>
      <c r="HY465" s="2"/>
      <c r="HZ465" s="2"/>
      <c r="IA465" s="2"/>
      <c r="IB465" s="2"/>
      <c r="IC465" s="2"/>
    </row>
    <row r="466" spans="1:237" x14ac:dyDescent="0.2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  <c r="ES466" s="2"/>
      <c r="ET466" s="2"/>
      <c r="EU466" s="2"/>
      <c r="EV466" s="2"/>
      <c r="EW466" s="2"/>
      <c r="EX466" s="2"/>
      <c r="EY466" s="2"/>
      <c r="EZ466" s="2"/>
      <c r="FA466" s="2"/>
      <c r="FB466" s="2"/>
      <c r="FC466" s="2"/>
      <c r="FD466" s="2"/>
      <c r="FE466" s="2"/>
      <c r="FF466" s="2"/>
      <c r="FG466" s="2"/>
      <c r="FH466" s="2"/>
      <c r="FI466" s="2"/>
      <c r="FJ466" s="2"/>
      <c r="FK466" s="2"/>
      <c r="FL466" s="2"/>
      <c r="FM466" s="2"/>
      <c r="FN466" s="2"/>
      <c r="FO466" s="2"/>
      <c r="FP466" s="2"/>
      <c r="FQ466" s="2"/>
      <c r="FR466" s="2"/>
      <c r="FS466" s="2"/>
      <c r="FT466" s="2"/>
      <c r="FU466" s="2"/>
      <c r="FV466" s="2"/>
      <c r="FW466" s="2"/>
      <c r="FX466" s="2"/>
      <c r="FY466" s="2"/>
      <c r="FZ466" s="2"/>
      <c r="GA466" s="2"/>
      <c r="GB466" s="2"/>
      <c r="GC466" s="2"/>
      <c r="GD466" s="2"/>
      <c r="GE466" s="2"/>
      <c r="GF466" s="2"/>
      <c r="GG466" s="2"/>
      <c r="GH466" s="2"/>
      <c r="GI466" s="2"/>
      <c r="GJ466" s="2"/>
      <c r="GK466" s="2"/>
      <c r="GL466" s="2"/>
      <c r="GM466" s="2"/>
      <c r="GN466" s="2"/>
      <c r="GO466" s="2"/>
      <c r="GP466" s="2"/>
      <c r="GQ466" s="2"/>
      <c r="GR466" s="2"/>
      <c r="GS466" s="2"/>
      <c r="GT466" s="2"/>
      <c r="GU466" s="2"/>
      <c r="GV466" s="2"/>
      <c r="GW466" s="2"/>
      <c r="GX466" s="2"/>
      <c r="GY466" s="2"/>
      <c r="GZ466" s="2"/>
      <c r="HA466" s="2"/>
      <c r="HB466" s="2"/>
      <c r="HC466" s="2"/>
      <c r="HD466" s="2"/>
      <c r="HE466" s="2"/>
      <c r="HF466" s="2"/>
      <c r="HG466" s="2"/>
      <c r="HH466" s="2"/>
      <c r="HI466" s="2"/>
      <c r="HJ466" s="2"/>
      <c r="HK466" s="2"/>
      <c r="HL466" s="2"/>
      <c r="HM466" s="2"/>
      <c r="HN466" s="2"/>
      <c r="HO466" s="2"/>
      <c r="HP466" s="2"/>
      <c r="HQ466" s="2"/>
      <c r="HR466" s="2"/>
      <c r="HS466" s="2"/>
      <c r="HT466" s="2"/>
      <c r="HU466" s="2"/>
      <c r="HV466" s="2"/>
      <c r="HW466" s="2"/>
      <c r="HX466" s="2"/>
      <c r="HY466" s="2"/>
      <c r="HZ466" s="2"/>
      <c r="IA466" s="2"/>
      <c r="IB466" s="2"/>
      <c r="IC466" s="2"/>
    </row>
    <row r="467" spans="1:237" x14ac:dyDescent="0.2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  <c r="ES467" s="2"/>
      <c r="ET467" s="2"/>
      <c r="EU467" s="2"/>
      <c r="EV467" s="2"/>
      <c r="EW467" s="2"/>
      <c r="EX467" s="2"/>
      <c r="EY467" s="2"/>
      <c r="EZ467" s="2"/>
      <c r="FA467" s="2"/>
      <c r="FB467" s="2"/>
      <c r="FC467" s="2"/>
      <c r="FD467" s="2"/>
      <c r="FE467" s="2"/>
      <c r="FF467" s="2"/>
      <c r="FG467" s="2"/>
      <c r="FH467" s="2"/>
      <c r="FI467" s="2"/>
      <c r="FJ467" s="2"/>
      <c r="FK467" s="2"/>
      <c r="FL467" s="2"/>
      <c r="FM467" s="2"/>
      <c r="FN467" s="2"/>
      <c r="FO467" s="2"/>
      <c r="FP467" s="2"/>
      <c r="FQ467" s="2"/>
      <c r="FR467" s="2"/>
      <c r="FS467" s="2"/>
      <c r="FT467" s="2"/>
      <c r="FU467" s="2"/>
      <c r="FV467" s="2"/>
      <c r="FW467" s="2"/>
      <c r="FX467" s="2"/>
      <c r="FY467" s="2"/>
      <c r="FZ467" s="2"/>
      <c r="GA467" s="2"/>
      <c r="GB467" s="2"/>
      <c r="GC467" s="2"/>
      <c r="GD467" s="2"/>
      <c r="GE467" s="2"/>
      <c r="GF467" s="2"/>
      <c r="GG467" s="2"/>
      <c r="GH467" s="2"/>
      <c r="GI467" s="2"/>
      <c r="GJ467" s="2"/>
      <c r="GK467" s="2"/>
      <c r="GL467" s="2"/>
      <c r="GM467" s="2"/>
      <c r="GN467" s="2"/>
      <c r="GO467" s="2"/>
      <c r="GP467" s="2"/>
      <c r="GQ467" s="2"/>
      <c r="GR467" s="2"/>
      <c r="GS467" s="2"/>
      <c r="GT467" s="2"/>
      <c r="GU467" s="2"/>
      <c r="GV467" s="2"/>
      <c r="GW467" s="2"/>
      <c r="GX467" s="2"/>
      <c r="GY467" s="2"/>
      <c r="GZ467" s="2"/>
      <c r="HA467" s="2"/>
      <c r="HB467" s="2"/>
      <c r="HC467" s="2"/>
      <c r="HD467" s="2"/>
      <c r="HE467" s="2"/>
      <c r="HF467" s="2"/>
      <c r="HG467" s="2"/>
      <c r="HH467" s="2"/>
      <c r="HI467" s="2"/>
      <c r="HJ467" s="2"/>
      <c r="HK467" s="2"/>
      <c r="HL467" s="2"/>
      <c r="HM467" s="2"/>
      <c r="HN467" s="2"/>
      <c r="HO467" s="2"/>
      <c r="HP467" s="2"/>
      <c r="HQ467" s="2"/>
      <c r="HR467" s="2"/>
      <c r="HS467" s="2"/>
      <c r="HT467" s="2"/>
      <c r="HU467" s="2"/>
      <c r="HV467" s="2"/>
      <c r="HW467" s="2"/>
      <c r="HX467" s="2"/>
      <c r="HY467" s="2"/>
      <c r="HZ467" s="2"/>
      <c r="IA467" s="2"/>
      <c r="IB467" s="2"/>
      <c r="IC467" s="2"/>
    </row>
    <row r="468" spans="1:237" x14ac:dyDescent="0.2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  <c r="ES468" s="2"/>
      <c r="ET468" s="2"/>
      <c r="EU468" s="2"/>
      <c r="EV468" s="2"/>
      <c r="EW468" s="2"/>
      <c r="EX468" s="2"/>
      <c r="EY468" s="2"/>
      <c r="EZ468" s="2"/>
      <c r="FA468" s="2"/>
      <c r="FB468" s="2"/>
      <c r="FC468" s="2"/>
      <c r="FD468" s="2"/>
      <c r="FE468" s="2"/>
      <c r="FF468" s="2"/>
      <c r="FG468" s="2"/>
      <c r="FH468" s="2"/>
      <c r="FI468" s="2"/>
      <c r="FJ468" s="2"/>
      <c r="FK468" s="2"/>
      <c r="FL468" s="2"/>
      <c r="FM468" s="2"/>
      <c r="FN468" s="2"/>
      <c r="FO468" s="2"/>
      <c r="FP468" s="2"/>
      <c r="FQ468" s="2"/>
      <c r="FR468" s="2"/>
      <c r="FS468" s="2"/>
      <c r="FT468" s="2"/>
      <c r="FU468" s="2"/>
      <c r="FV468" s="2"/>
      <c r="FW468" s="2"/>
      <c r="FX468" s="2"/>
      <c r="FY468" s="2"/>
      <c r="FZ468" s="2"/>
      <c r="GA468" s="2"/>
      <c r="GB468" s="2"/>
      <c r="GC468" s="2"/>
      <c r="GD468" s="2"/>
      <c r="GE468" s="2"/>
      <c r="GF468" s="2"/>
      <c r="GG468" s="2"/>
      <c r="GH468" s="2"/>
      <c r="GI468" s="2"/>
      <c r="GJ468" s="2"/>
      <c r="GK468" s="2"/>
      <c r="GL468" s="2"/>
      <c r="GM468" s="2"/>
      <c r="GN468" s="2"/>
      <c r="GO468" s="2"/>
      <c r="GP468" s="2"/>
      <c r="GQ468" s="2"/>
      <c r="GR468" s="2"/>
      <c r="GS468" s="2"/>
      <c r="GT468" s="2"/>
      <c r="GU468" s="2"/>
      <c r="GV468" s="2"/>
      <c r="GW468" s="2"/>
      <c r="GX468" s="2"/>
      <c r="GY468" s="2"/>
      <c r="GZ468" s="2"/>
      <c r="HA468" s="2"/>
      <c r="HB468" s="2"/>
      <c r="HC468" s="2"/>
      <c r="HD468" s="2"/>
      <c r="HE468" s="2"/>
      <c r="HF468" s="2"/>
      <c r="HG468" s="2"/>
      <c r="HH468" s="2"/>
      <c r="HI468" s="2"/>
      <c r="HJ468" s="2"/>
      <c r="HK468" s="2"/>
      <c r="HL468" s="2"/>
      <c r="HM468" s="2"/>
      <c r="HN468" s="2"/>
      <c r="HO468" s="2"/>
      <c r="HP468" s="2"/>
      <c r="HQ468" s="2"/>
      <c r="HR468" s="2"/>
      <c r="HS468" s="2"/>
      <c r="HT468" s="2"/>
      <c r="HU468" s="2"/>
      <c r="HV468" s="2"/>
      <c r="HW468" s="2"/>
      <c r="HX468" s="2"/>
      <c r="HY468" s="2"/>
      <c r="HZ468" s="2"/>
      <c r="IA468" s="2"/>
      <c r="IB468" s="2"/>
      <c r="IC468" s="2"/>
    </row>
    <row r="469" spans="1:237" x14ac:dyDescent="0.2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  <c r="ES469" s="2"/>
      <c r="ET469" s="2"/>
      <c r="EU469" s="2"/>
      <c r="EV469" s="2"/>
      <c r="EW469" s="2"/>
      <c r="EX469" s="2"/>
      <c r="EY469" s="2"/>
      <c r="EZ469" s="2"/>
      <c r="FA469" s="2"/>
      <c r="FB469" s="2"/>
      <c r="FC469" s="2"/>
      <c r="FD469" s="2"/>
      <c r="FE469" s="2"/>
      <c r="FF469" s="2"/>
      <c r="FG469" s="2"/>
      <c r="FH469" s="2"/>
      <c r="FI469" s="2"/>
      <c r="FJ469" s="2"/>
      <c r="FK469" s="2"/>
      <c r="FL469" s="2"/>
      <c r="FM469" s="2"/>
      <c r="FN469" s="2"/>
      <c r="FO469" s="2"/>
      <c r="FP469" s="2"/>
      <c r="FQ469" s="2"/>
      <c r="FR469" s="2"/>
      <c r="FS469" s="2"/>
      <c r="FT469" s="2"/>
      <c r="FU469" s="2"/>
      <c r="FV469" s="2"/>
      <c r="FW469" s="2"/>
      <c r="FX469" s="2"/>
      <c r="FY469" s="2"/>
      <c r="FZ469" s="2"/>
      <c r="GA469" s="2"/>
      <c r="GB469" s="2"/>
      <c r="GC469" s="2"/>
      <c r="GD469" s="2"/>
      <c r="GE469" s="2"/>
      <c r="GF469" s="2"/>
      <c r="GG469" s="2"/>
      <c r="GH469" s="2"/>
      <c r="GI469" s="2"/>
      <c r="GJ469" s="2"/>
      <c r="GK469" s="2"/>
      <c r="GL469" s="2"/>
      <c r="GM469" s="2"/>
      <c r="GN469" s="2"/>
      <c r="GO469" s="2"/>
      <c r="GP469" s="2"/>
      <c r="GQ469" s="2"/>
      <c r="GR469" s="2"/>
      <c r="GS469" s="2"/>
      <c r="GT469" s="2"/>
      <c r="GU469" s="2"/>
      <c r="GV469" s="2"/>
      <c r="GW469" s="2"/>
      <c r="GX469" s="2"/>
      <c r="GY469" s="2"/>
      <c r="GZ469" s="2"/>
      <c r="HA469" s="2"/>
      <c r="HB469" s="2"/>
      <c r="HC469" s="2"/>
      <c r="HD469" s="2"/>
      <c r="HE469" s="2"/>
      <c r="HF469" s="2"/>
      <c r="HG469" s="2"/>
      <c r="HH469" s="2"/>
      <c r="HI469" s="2"/>
      <c r="HJ469" s="2"/>
      <c r="HK469" s="2"/>
      <c r="HL469" s="2"/>
      <c r="HM469" s="2"/>
      <c r="HN469" s="2"/>
      <c r="HO469" s="2"/>
      <c r="HP469" s="2"/>
      <c r="HQ469" s="2"/>
      <c r="HR469" s="2"/>
      <c r="HS469" s="2"/>
      <c r="HT469" s="2"/>
      <c r="HU469" s="2"/>
      <c r="HV469" s="2"/>
      <c r="HW469" s="2"/>
      <c r="HX469" s="2"/>
      <c r="HY469" s="2"/>
      <c r="HZ469" s="2"/>
      <c r="IA469" s="2"/>
      <c r="IB469" s="2"/>
      <c r="IC469" s="2"/>
    </row>
    <row r="470" spans="1:237" x14ac:dyDescent="0.2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  <c r="ES470" s="2"/>
      <c r="ET470" s="2"/>
      <c r="EU470" s="2"/>
      <c r="EV470" s="2"/>
      <c r="EW470" s="2"/>
      <c r="EX470" s="2"/>
      <c r="EY470" s="2"/>
      <c r="EZ470" s="2"/>
      <c r="FA470" s="2"/>
      <c r="FB470" s="2"/>
      <c r="FC470" s="2"/>
      <c r="FD470" s="2"/>
      <c r="FE470" s="2"/>
      <c r="FF470" s="2"/>
      <c r="FG470" s="2"/>
      <c r="FH470" s="2"/>
      <c r="FI470" s="2"/>
      <c r="FJ470" s="2"/>
      <c r="FK470" s="2"/>
      <c r="FL470" s="2"/>
      <c r="FM470" s="2"/>
      <c r="FN470" s="2"/>
      <c r="FO470" s="2"/>
      <c r="FP470" s="2"/>
      <c r="FQ470" s="2"/>
      <c r="FR470" s="2"/>
      <c r="FS470" s="2"/>
      <c r="FT470" s="2"/>
      <c r="FU470" s="2"/>
      <c r="FV470" s="2"/>
      <c r="FW470" s="2"/>
      <c r="FX470" s="2"/>
      <c r="FY470" s="2"/>
      <c r="FZ470" s="2"/>
      <c r="GA470" s="2"/>
      <c r="GB470" s="2"/>
      <c r="GC470" s="2"/>
      <c r="GD470" s="2"/>
      <c r="GE470" s="2"/>
      <c r="GF470" s="2"/>
      <c r="GG470" s="2"/>
      <c r="GH470" s="2"/>
      <c r="GI470" s="2"/>
      <c r="GJ470" s="2"/>
      <c r="GK470" s="2"/>
      <c r="GL470" s="2"/>
      <c r="GM470" s="2"/>
      <c r="GN470" s="2"/>
      <c r="GO470" s="2"/>
      <c r="GP470" s="2"/>
      <c r="GQ470" s="2"/>
      <c r="GR470" s="2"/>
      <c r="GS470" s="2"/>
      <c r="GT470" s="2"/>
      <c r="GU470" s="2"/>
      <c r="GV470" s="2"/>
      <c r="GW470" s="2"/>
      <c r="GX470" s="2"/>
      <c r="GY470" s="2"/>
      <c r="GZ470" s="2"/>
      <c r="HA470" s="2"/>
      <c r="HB470" s="2"/>
      <c r="HC470" s="2"/>
      <c r="HD470" s="2"/>
      <c r="HE470" s="2"/>
      <c r="HF470" s="2"/>
      <c r="HG470" s="2"/>
      <c r="HH470" s="2"/>
      <c r="HI470" s="2"/>
      <c r="HJ470" s="2"/>
      <c r="HK470" s="2"/>
      <c r="HL470" s="2"/>
      <c r="HM470" s="2"/>
      <c r="HN470" s="2"/>
      <c r="HO470" s="2"/>
      <c r="HP470" s="2"/>
      <c r="HQ470" s="2"/>
      <c r="HR470" s="2"/>
      <c r="HS470" s="2"/>
      <c r="HT470" s="2"/>
      <c r="HU470" s="2"/>
      <c r="HV470" s="2"/>
      <c r="HW470" s="2"/>
      <c r="HX470" s="2"/>
      <c r="HY470" s="2"/>
      <c r="HZ470" s="2"/>
      <c r="IA470" s="2"/>
      <c r="IB470" s="2"/>
      <c r="IC470" s="2"/>
    </row>
    <row r="471" spans="1:237" x14ac:dyDescent="0.2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  <c r="ES471" s="2"/>
      <c r="ET471" s="2"/>
      <c r="EU471" s="2"/>
      <c r="EV471" s="2"/>
      <c r="EW471" s="2"/>
      <c r="EX471" s="2"/>
      <c r="EY471" s="2"/>
      <c r="EZ471" s="2"/>
      <c r="FA471" s="2"/>
      <c r="FB471" s="2"/>
      <c r="FC471" s="2"/>
      <c r="FD471" s="2"/>
      <c r="FE471" s="2"/>
      <c r="FF471" s="2"/>
      <c r="FG471" s="2"/>
      <c r="FH471" s="2"/>
      <c r="FI471" s="2"/>
      <c r="FJ471" s="2"/>
      <c r="FK471" s="2"/>
      <c r="FL471" s="2"/>
      <c r="FM471" s="2"/>
      <c r="FN471" s="2"/>
      <c r="FO471" s="2"/>
      <c r="FP471" s="2"/>
      <c r="FQ471" s="2"/>
      <c r="FR471" s="2"/>
      <c r="FS471" s="2"/>
      <c r="FT471" s="2"/>
      <c r="FU471" s="2"/>
      <c r="FV471" s="2"/>
      <c r="FW471" s="2"/>
      <c r="FX471" s="2"/>
      <c r="FY471" s="2"/>
      <c r="FZ471" s="2"/>
      <c r="GA471" s="2"/>
      <c r="GB471" s="2"/>
      <c r="GC471" s="2"/>
      <c r="GD471" s="2"/>
      <c r="GE471" s="2"/>
      <c r="GF471" s="2"/>
      <c r="GG471" s="2"/>
      <c r="GH471" s="2"/>
      <c r="GI471" s="2"/>
      <c r="GJ471" s="2"/>
      <c r="GK471" s="2"/>
      <c r="GL471" s="2"/>
      <c r="GM471" s="2"/>
      <c r="GN471" s="2"/>
      <c r="GO471" s="2"/>
      <c r="GP471" s="2"/>
      <c r="GQ471" s="2"/>
      <c r="GR471" s="2"/>
      <c r="GS471" s="2"/>
      <c r="GT471" s="2"/>
      <c r="GU471" s="2"/>
      <c r="GV471" s="2"/>
      <c r="GW471" s="2"/>
      <c r="GX471" s="2"/>
      <c r="GY471" s="2"/>
      <c r="GZ471" s="2"/>
      <c r="HA471" s="2"/>
      <c r="HB471" s="2"/>
      <c r="HC471" s="2"/>
      <c r="HD471" s="2"/>
      <c r="HE471" s="2"/>
      <c r="HF471" s="2"/>
      <c r="HG471" s="2"/>
      <c r="HH471" s="2"/>
      <c r="HI471" s="2"/>
      <c r="HJ471" s="2"/>
      <c r="HK471" s="2"/>
      <c r="HL471" s="2"/>
      <c r="HM471" s="2"/>
      <c r="HN471" s="2"/>
      <c r="HO471" s="2"/>
      <c r="HP471" s="2"/>
      <c r="HQ471" s="2"/>
      <c r="HR471" s="2"/>
      <c r="HS471" s="2"/>
      <c r="HT471" s="2"/>
      <c r="HU471" s="2"/>
      <c r="HV471" s="2"/>
      <c r="HW471" s="2"/>
      <c r="HX471" s="2"/>
      <c r="HY471" s="2"/>
      <c r="HZ471" s="2"/>
      <c r="IA471" s="2"/>
      <c r="IB471" s="2"/>
      <c r="IC471" s="2"/>
    </row>
    <row r="472" spans="1:237" x14ac:dyDescent="0.2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  <c r="ES472" s="2"/>
      <c r="ET472" s="2"/>
      <c r="EU472" s="2"/>
      <c r="EV472" s="2"/>
      <c r="EW472" s="2"/>
      <c r="EX472" s="2"/>
      <c r="EY472" s="2"/>
      <c r="EZ472" s="2"/>
      <c r="FA472" s="2"/>
      <c r="FB472" s="2"/>
      <c r="FC472" s="2"/>
      <c r="FD472" s="2"/>
      <c r="FE472" s="2"/>
      <c r="FF472" s="2"/>
      <c r="FG472" s="2"/>
      <c r="FH472" s="2"/>
      <c r="FI472" s="2"/>
      <c r="FJ472" s="2"/>
      <c r="FK472" s="2"/>
      <c r="FL472" s="2"/>
      <c r="FM472" s="2"/>
      <c r="FN472" s="2"/>
      <c r="FO472" s="2"/>
      <c r="FP472" s="2"/>
      <c r="FQ472" s="2"/>
      <c r="FR472" s="2"/>
      <c r="FS472" s="2"/>
      <c r="FT472" s="2"/>
      <c r="FU472" s="2"/>
      <c r="FV472" s="2"/>
      <c r="FW472" s="2"/>
      <c r="FX472" s="2"/>
      <c r="FY472" s="2"/>
      <c r="FZ472" s="2"/>
      <c r="GA472" s="2"/>
      <c r="GB472" s="2"/>
      <c r="GC472" s="2"/>
      <c r="GD472" s="2"/>
      <c r="GE472" s="2"/>
      <c r="GF472" s="2"/>
      <c r="GG472" s="2"/>
      <c r="GH472" s="2"/>
      <c r="GI472" s="2"/>
      <c r="GJ472" s="2"/>
      <c r="GK472" s="2"/>
      <c r="GL472" s="2"/>
      <c r="GM472" s="2"/>
      <c r="GN472" s="2"/>
      <c r="GO472" s="2"/>
      <c r="GP472" s="2"/>
      <c r="GQ472" s="2"/>
      <c r="GR472" s="2"/>
      <c r="GS472" s="2"/>
      <c r="GT472" s="2"/>
      <c r="GU472" s="2"/>
      <c r="GV472" s="2"/>
      <c r="GW472" s="2"/>
      <c r="GX472" s="2"/>
      <c r="GY472" s="2"/>
      <c r="GZ472" s="2"/>
      <c r="HA472" s="2"/>
      <c r="HB472" s="2"/>
      <c r="HC472" s="2"/>
      <c r="HD472" s="2"/>
      <c r="HE472" s="2"/>
      <c r="HF472" s="2"/>
      <c r="HG472" s="2"/>
      <c r="HH472" s="2"/>
      <c r="HI472" s="2"/>
      <c r="HJ472" s="2"/>
      <c r="HK472" s="2"/>
      <c r="HL472" s="2"/>
      <c r="HM472" s="2"/>
      <c r="HN472" s="2"/>
      <c r="HO472" s="2"/>
      <c r="HP472" s="2"/>
      <c r="HQ472" s="2"/>
      <c r="HR472" s="2"/>
      <c r="HS472" s="2"/>
      <c r="HT472" s="2"/>
      <c r="HU472" s="2"/>
      <c r="HV472" s="2"/>
      <c r="HW472" s="2"/>
      <c r="HX472" s="2"/>
      <c r="HY472" s="2"/>
      <c r="HZ472" s="2"/>
      <c r="IA472" s="2"/>
      <c r="IB472" s="2"/>
      <c r="IC472" s="2"/>
    </row>
    <row r="473" spans="1:237" x14ac:dyDescent="0.2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  <c r="ES473" s="2"/>
      <c r="ET473" s="2"/>
      <c r="EU473" s="2"/>
      <c r="EV473" s="2"/>
      <c r="EW473" s="2"/>
      <c r="EX473" s="2"/>
      <c r="EY473" s="2"/>
      <c r="EZ473" s="2"/>
      <c r="FA473" s="2"/>
      <c r="FB473" s="2"/>
      <c r="FC473" s="2"/>
      <c r="FD473" s="2"/>
      <c r="FE473" s="2"/>
      <c r="FF473" s="2"/>
      <c r="FG473" s="2"/>
      <c r="FH473" s="2"/>
      <c r="FI473" s="2"/>
      <c r="FJ473" s="2"/>
      <c r="FK473" s="2"/>
      <c r="FL473" s="2"/>
      <c r="FM473" s="2"/>
      <c r="FN473" s="2"/>
      <c r="FO473" s="2"/>
      <c r="FP473" s="2"/>
      <c r="FQ473" s="2"/>
      <c r="FR473" s="2"/>
      <c r="FS473" s="2"/>
      <c r="FT473" s="2"/>
      <c r="FU473" s="2"/>
      <c r="FV473" s="2"/>
      <c r="FW473" s="2"/>
      <c r="FX473" s="2"/>
      <c r="FY473" s="2"/>
      <c r="FZ473" s="2"/>
      <c r="GA473" s="2"/>
      <c r="GB473" s="2"/>
      <c r="GC473" s="2"/>
      <c r="GD473" s="2"/>
      <c r="GE473" s="2"/>
      <c r="GF473" s="2"/>
      <c r="GG473" s="2"/>
      <c r="GH473" s="2"/>
      <c r="GI473" s="2"/>
      <c r="GJ473" s="2"/>
      <c r="GK473" s="2"/>
      <c r="GL473" s="2"/>
      <c r="GM473" s="2"/>
      <c r="GN473" s="2"/>
      <c r="GO473" s="2"/>
      <c r="GP473" s="2"/>
      <c r="GQ473" s="2"/>
      <c r="GR473" s="2"/>
      <c r="GS473" s="2"/>
      <c r="GT473" s="2"/>
      <c r="GU473" s="2"/>
      <c r="GV473" s="2"/>
      <c r="GW473" s="2"/>
      <c r="GX473" s="2"/>
      <c r="GY473" s="2"/>
      <c r="GZ473" s="2"/>
      <c r="HA473" s="2"/>
      <c r="HB473" s="2"/>
      <c r="HC473" s="2"/>
      <c r="HD473" s="2"/>
      <c r="HE473" s="2"/>
      <c r="HF473" s="2"/>
      <c r="HG473" s="2"/>
      <c r="HH473" s="2"/>
      <c r="HI473" s="2"/>
      <c r="HJ473" s="2"/>
      <c r="HK473" s="2"/>
      <c r="HL473" s="2"/>
      <c r="HM473" s="2"/>
      <c r="HN473" s="2"/>
      <c r="HO473" s="2"/>
      <c r="HP473" s="2"/>
      <c r="HQ473" s="2"/>
      <c r="HR473" s="2"/>
      <c r="HS473" s="2"/>
      <c r="HT473" s="2"/>
      <c r="HU473" s="2"/>
      <c r="HV473" s="2"/>
      <c r="HW473" s="2"/>
      <c r="HX473" s="2"/>
      <c r="HY473" s="2"/>
      <c r="HZ473" s="2"/>
      <c r="IA473" s="2"/>
      <c r="IB473" s="2"/>
      <c r="IC473" s="2"/>
    </row>
    <row r="474" spans="1:237" x14ac:dyDescent="0.2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  <c r="ER474" s="2"/>
      <c r="ES474" s="2"/>
      <c r="ET474" s="2"/>
      <c r="EU474" s="2"/>
      <c r="EV474" s="2"/>
      <c r="EW474" s="2"/>
      <c r="EX474" s="2"/>
      <c r="EY474" s="2"/>
      <c r="EZ474" s="2"/>
      <c r="FA474" s="2"/>
      <c r="FB474" s="2"/>
      <c r="FC474" s="2"/>
      <c r="FD474" s="2"/>
      <c r="FE474" s="2"/>
      <c r="FF474" s="2"/>
      <c r="FG474" s="2"/>
      <c r="FH474" s="2"/>
      <c r="FI474" s="2"/>
      <c r="FJ474" s="2"/>
      <c r="FK474" s="2"/>
      <c r="FL474" s="2"/>
      <c r="FM474" s="2"/>
      <c r="FN474" s="2"/>
      <c r="FO474" s="2"/>
      <c r="FP474" s="2"/>
      <c r="FQ474" s="2"/>
      <c r="FR474" s="2"/>
      <c r="FS474" s="2"/>
      <c r="FT474" s="2"/>
      <c r="FU474" s="2"/>
      <c r="FV474" s="2"/>
      <c r="FW474" s="2"/>
      <c r="FX474" s="2"/>
      <c r="FY474" s="2"/>
      <c r="FZ474" s="2"/>
      <c r="GA474" s="2"/>
      <c r="GB474" s="2"/>
      <c r="GC474" s="2"/>
      <c r="GD474" s="2"/>
      <c r="GE474" s="2"/>
      <c r="GF474" s="2"/>
      <c r="GG474" s="2"/>
      <c r="GH474" s="2"/>
      <c r="GI474" s="2"/>
      <c r="GJ474" s="2"/>
      <c r="GK474" s="2"/>
      <c r="GL474" s="2"/>
      <c r="GM474" s="2"/>
      <c r="GN474" s="2"/>
      <c r="GO474" s="2"/>
      <c r="GP474" s="2"/>
      <c r="GQ474" s="2"/>
      <c r="GR474" s="2"/>
      <c r="GS474" s="2"/>
      <c r="GT474" s="2"/>
      <c r="GU474" s="2"/>
      <c r="GV474" s="2"/>
      <c r="GW474" s="2"/>
      <c r="GX474" s="2"/>
      <c r="GY474" s="2"/>
      <c r="GZ474" s="2"/>
      <c r="HA474" s="2"/>
      <c r="HB474" s="2"/>
      <c r="HC474" s="2"/>
      <c r="HD474" s="2"/>
      <c r="HE474" s="2"/>
      <c r="HF474" s="2"/>
      <c r="HG474" s="2"/>
      <c r="HH474" s="2"/>
      <c r="HI474" s="2"/>
      <c r="HJ474" s="2"/>
      <c r="HK474" s="2"/>
      <c r="HL474" s="2"/>
      <c r="HM474" s="2"/>
      <c r="HN474" s="2"/>
      <c r="HO474" s="2"/>
      <c r="HP474" s="2"/>
      <c r="HQ474" s="2"/>
      <c r="HR474" s="2"/>
      <c r="HS474" s="2"/>
      <c r="HT474" s="2"/>
      <c r="HU474" s="2"/>
      <c r="HV474" s="2"/>
      <c r="HW474" s="2"/>
      <c r="HX474" s="2"/>
      <c r="HY474" s="2"/>
      <c r="HZ474" s="2"/>
      <c r="IA474" s="2"/>
      <c r="IB474" s="2"/>
      <c r="IC474" s="2"/>
    </row>
    <row r="475" spans="1:237" x14ac:dyDescent="0.2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  <c r="ER475" s="2"/>
      <c r="ES475" s="2"/>
      <c r="ET475" s="2"/>
      <c r="EU475" s="2"/>
      <c r="EV475" s="2"/>
      <c r="EW475" s="2"/>
      <c r="EX475" s="2"/>
      <c r="EY475" s="2"/>
      <c r="EZ475" s="2"/>
      <c r="FA475" s="2"/>
      <c r="FB475" s="2"/>
      <c r="FC475" s="2"/>
      <c r="FD475" s="2"/>
      <c r="FE475" s="2"/>
      <c r="FF475" s="2"/>
      <c r="FG475" s="2"/>
      <c r="FH475" s="2"/>
      <c r="FI475" s="2"/>
      <c r="FJ475" s="2"/>
      <c r="FK475" s="2"/>
      <c r="FL475" s="2"/>
      <c r="FM475" s="2"/>
      <c r="FN475" s="2"/>
      <c r="FO475" s="2"/>
      <c r="FP475" s="2"/>
      <c r="FQ475" s="2"/>
      <c r="FR475" s="2"/>
      <c r="FS475" s="2"/>
      <c r="FT475" s="2"/>
      <c r="FU475" s="2"/>
      <c r="FV475" s="2"/>
      <c r="FW475" s="2"/>
      <c r="FX475" s="2"/>
      <c r="FY475" s="2"/>
      <c r="FZ475" s="2"/>
      <c r="GA475" s="2"/>
      <c r="GB475" s="2"/>
      <c r="GC475" s="2"/>
      <c r="GD475" s="2"/>
      <c r="GE475" s="2"/>
      <c r="GF475" s="2"/>
      <c r="GG475" s="2"/>
      <c r="GH475" s="2"/>
      <c r="GI475" s="2"/>
      <c r="GJ475" s="2"/>
      <c r="GK475" s="2"/>
      <c r="GL475" s="2"/>
      <c r="GM475" s="2"/>
      <c r="GN475" s="2"/>
      <c r="GO475" s="2"/>
      <c r="GP475" s="2"/>
      <c r="GQ475" s="2"/>
      <c r="GR475" s="2"/>
      <c r="GS475" s="2"/>
      <c r="GT475" s="2"/>
      <c r="GU475" s="2"/>
      <c r="GV475" s="2"/>
      <c r="GW475" s="2"/>
      <c r="GX475" s="2"/>
      <c r="GY475" s="2"/>
      <c r="GZ475" s="2"/>
      <c r="HA475" s="2"/>
      <c r="HB475" s="2"/>
      <c r="HC475" s="2"/>
      <c r="HD475" s="2"/>
      <c r="HE475" s="2"/>
      <c r="HF475" s="2"/>
      <c r="HG475" s="2"/>
      <c r="HH475" s="2"/>
      <c r="HI475" s="2"/>
      <c r="HJ475" s="2"/>
      <c r="HK475" s="2"/>
      <c r="HL475" s="2"/>
      <c r="HM475" s="2"/>
      <c r="HN475" s="2"/>
      <c r="HO475" s="2"/>
      <c r="HP475" s="2"/>
      <c r="HQ475" s="2"/>
      <c r="HR475" s="2"/>
      <c r="HS475" s="2"/>
      <c r="HT475" s="2"/>
      <c r="HU475" s="2"/>
      <c r="HV475" s="2"/>
      <c r="HW475" s="2"/>
      <c r="HX475" s="2"/>
      <c r="HY475" s="2"/>
      <c r="HZ475" s="2"/>
      <c r="IA475" s="2"/>
      <c r="IB475" s="2"/>
      <c r="IC475" s="2"/>
    </row>
    <row r="476" spans="1:237" x14ac:dyDescent="0.2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  <c r="ES476" s="2"/>
      <c r="ET476" s="2"/>
      <c r="EU476" s="2"/>
      <c r="EV476" s="2"/>
      <c r="EW476" s="2"/>
      <c r="EX476" s="2"/>
      <c r="EY476" s="2"/>
      <c r="EZ476" s="2"/>
      <c r="FA476" s="2"/>
      <c r="FB476" s="2"/>
      <c r="FC476" s="2"/>
      <c r="FD476" s="2"/>
      <c r="FE476" s="2"/>
      <c r="FF476" s="2"/>
      <c r="FG476" s="2"/>
      <c r="FH476" s="2"/>
      <c r="FI476" s="2"/>
      <c r="FJ476" s="2"/>
      <c r="FK476" s="2"/>
      <c r="FL476" s="2"/>
      <c r="FM476" s="2"/>
      <c r="FN476" s="2"/>
      <c r="FO476" s="2"/>
      <c r="FP476" s="2"/>
      <c r="FQ476" s="2"/>
      <c r="FR476" s="2"/>
      <c r="FS476" s="2"/>
      <c r="FT476" s="2"/>
      <c r="FU476" s="2"/>
      <c r="FV476" s="2"/>
      <c r="FW476" s="2"/>
      <c r="FX476" s="2"/>
      <c r="FY476" s="2"/>
      <c r="FZ476" s="2"/>
      <c r="GA476" s="2"/>
      <c r="GB476" s="2"/>
      <c r="GC476" s="2"/>
      <c r="GD476" s="2"/>
      <c r="GE476" s="2"/>
      <c r="GF476" s="2"/>
      <c r="GG476" s="2"/>
      <c r="GH476" s="2"/>
      <c r="GI476" s="2"/>
      <c r="GJ476" s="2"/>
      <c r="GK476" s="2"/>
      <c r="GL476" s="2"/>
      <c r="GM476" s="2"/>
      <c r="GN476" s="2"/>
      <c r="GO476" s="2"/>
      <c r="GP476" s="2"/>
      <c r="GQ476" s="2"/>
      <c r="GR476" s="2"/>
      <c r="GS476" s="2"/>
      <c r="GT476" s="2"/>
      <c r="GU476" s="2"/>
      <c r="GV476" s="2"/>
      <c r="GW476" s="2"/>
      <c r="GX476" s="2"/>
      <c r="GY476" s="2"/>
      <c r="GZ476" s="2"/>
      <c r="HA476" s="2"/>
      <c r="HB476" s="2"/>
      <c r="HC476" s="2"/>
      <c r="HD476" s="2"/>
      <c r="HE476" s="2"/>
      <c r="HF476" s="2"/>
      <c r="HG476" s="2"/>
      <c r="HH476" s="2"/>
      <c r="HI476" s="2"/>
      <c r="HJ476" s="2"/>
      <c r="HK476" s="2"/>
      <c r="HL476" s="2"/>
      <c r="HM476" s="2"/>
      <c r="HN476" s="2"/>
      <c r="HO476" s="2"/>
      <c r="HP476" s="2"/>
      <c r="HQ476" s="2"/>
      <c r="HR476" s="2"/>
      <c r="HS476" s="2"/>
      <c r="HT476" s="2"/>
      <c r="HU476" s="2"/>
      <c r="HV476" s="2"/>
      <c r="HW476" s="2"/>
      <c r="HX476" s="2"/>
      <c r="HY476" s="2"/>
      <c r="HZ476" s="2"/>
      <c r="IA476" s="2"/>
      <c r="IB476" s="2"/>
      <c r="IC476" s="2"/>
    </row>
    <row r="477" spans="1:237" x14ac:dyDescent="0.2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  <c r="ER477" s="2"/>
      <c r="ES477" s="2"/>
      <c r="ET477" s="2"/>
      <c r="EU477" s="2"/>
      <c r="EV477" s="2"/>
      <c r="EW477" s="2"/>
      <c r="EX477" s="2"/>
      <c r="EY477" s="2"/>
      <c r="EZ477" s="2"/>
      <c r="FA477" s="2"/>
      <c r="FB477" s="2"/>
      <c r="FC477" s="2"/>
      <c r="FD477" s="2"/>
      <c r="FE477" s="2"/>
      <c r="FF477" s="2"/>
      <c r="FG477" s="2"/>
      <c r="FH477" s="2"/>
      <c r="FI477" s="2"/>
      <c r="FJ477" s="2"/>
      <c r="FK477" s="2"/>
      <c r="FL477" s="2"/>
      <c r="FM477" s="2"/>
      <c r="FN477" s="2"/>
      <c r="FO477" s="2"/>
      <c r="FP477" s="2"/>
      <c r="FQ477" s="2"/>
      <c r="FR477" s="2"/>
      <c r="FS477" s="2"/>
      <c r="FT477" s="2"/>
      <c r="FU477" s="2"/>
      <c r="FV477" s="2"/>
      <c r="FW477" s="2"/>
      <c r="FX477" s="2"/>
      <c r="FY477" s="2"/>
      <c r="FZ477" s="2"/>
      <c r="GA477" s="2"/>
      <c r="GB477" s="2"/>
      <c r="GC477" s="2"/>
      <c r="GD477" s="2"/>
      <c r="GE477" s="2"/>
      <c r="GF477" s="2"/>
      <c r="GG477" s="2"/>
      <c r="GH477" s="2"/>
      <c r="GI477" s="2"/>
      <c r="GJ477" s="2"/>
      <c r="GK477" s="2"/>
      <c r="GL477" s="2"/>
      <c r="GM477" s="2"/>
      <c r="GN477" s="2"/>
      <c r="GO477" s="2"/>
      <c r="GP477" s="2"/>
      <c r="GQ477" s="2"/>
      <c r="GR477" s="2"/>
      <c r="GS477" s="2"/>
      <c r="GT477" s="2"/>
      <c r="GU477" s="2"/>
      <c r="GV477" s="2"/>
      <c r="GW477" s="2"/>
      <c r="GX477" s="2"/>
      <c r="GY477" s="2"/>
      <c r="GZ477" s="2"/>
      <c r="HA477" s="2"/>
      <c r="HB477" s="2"/>
      <c r="HC477" s="2"/>
      <c r="HD477" s="2"/>
      <c r="HE477" s="2"/>
      <c r="HF477" s="2"/>
      <c r="HG477" s="2"/>
      <c r="HH477" s="2"/>
      <c r="HI477" s="2"/>
      <c r="HJ477" s="2"/>
      <c r="HK477" s="2"/>
      <c r="HL477" s="2"/>
      <c r="HM477" s="2"/>
      <c r="HN477" s="2"/>
      <c r="HO477" s="2"/>
      <c r="HP477" s="2"/>
      <c r="HQ477" s="2"/>
      <c r="HR477" s="2"/>
      <c r="HS477" s="2"/>
      <c r="HT477" s="2"/>
      <c r="HU477" s="2"/>
      <c r="HV477" s="2"/>
      <c r="HW477" s="2"/>
      <c r="HX477" s="2"/>
      <c r="HY477" s="2"/>
      <c r="HZ477" s="2"/>
      <c r="IA477" s="2"/>
      <c r="IB477" s="2"/>
      <c r="IC477" s="2"/>
    </row>
    <row r="478" spans="1:237" x14ac:dyDescent="0.2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  <c r="ER478" s="2"/>
      <c r="ES478" s="2"/>
      <c r="ET478" s="2"/>
      <c r="EU478" s="2"/>
      <c r="EV478" s="2"/>
      <c r="EW478" s="2"/>
      <c r="EX478" s="2"/>
      <c r="EY478" s="2"/>
      <c r="EZ478" s="2"/>
      <c r="FA478" s="2"/>
      <c r="FB478" s="2"/>
      <c r="FC478" s="2"/>
      <c r="FD478" s="2"/>
      <c r="FE478" s="2"/>
      <c r="FF478" s="2"/>
      <c r="FG478" s="2"/>
      <c r="FH478" s="2"/>
      <c r="FI478" s="2"/>
      <c r="FJ478" s="2"/>
      <c r="FK478" s="2"/>
      <c r="FL478" s="2"/>
      <c r="FM478" s="2"/>
      <c r="FN478" s="2"/>
      <c r="FO478" s="2"/>
      <c r="FP478" s="2"/>
      <c r="FQ478" s="2"/>
      <c r="FR478" s="2"/>
      <c r="FS478" s="2"/>
      <c r="FT478" s="2"/>
      <c r="FU478" s="2"/>
      <c r="FV478" s="2"/>
      <c r="FW478" s="2"/>
      <c r="FX478" s="2"/>
      <c r="FY478" s="2"/>
      <c r="FZ478" s="2"/>
      <c r="GA478" s="2"/>
      <c r="GB478" s="2"/>
      <c r="GC478" s="2"/>
      <c r="GD478" s="2"/>
      <c r="GE478" s="2"/>
      <c r="GF478" s="2"/>
      <c r="GG478" s="2"/>
      <c r="GH478" s="2"/>
      <c r="GI478" s="2"/>
      <c r="GJ478" s="2"/>
      <c r="GK478" s="2"/>
      <c r="GL478" s="2"/>
      <c r="GM478" s="2"/>
      <c r="GN478" s="2"/>
      <c r="GO478" s="2"/>
      <c r="GP478" s="2"/>
      <c r="GQ478" s="2"/>
      <c r="GR478" s="2"/>
      <c r="GS478" s="2"/>
      <c r="GT478" s="2"/>
      <c r="GU478" s="2"/>
      <c r="GV478" s="2"/>
      <c r="GW478" s="2"/>
      <c r="GX478" s="2"/>
      <c r="GY478" s="2"/>
      <c r="GZ478" s="2"/>
      <c r="HA478" s="2"/>
      <c r="HB478" s="2"/>
      <c r="HC478" s="2"/>
      <c r="HD478" s="2"/>
      <c r="HE478" s="2"/>
      <c r="HF478" s="2"/>
      <c r="HG478" s="2"/>
      <c r="HH478" s="2"/>
      <c r="HI478" s="2"/>
      <c r="HJ478" s="2"/>
      <c r="HK478" s="2"/>
      <c r="HL478" s="2"/>
      <c r="HM478" s="2"/>
      <c r="HN478" s="2"/>
      <c r="HO478" s="2"/>
      <c r="HP478" s="2"/>
      <c r="HQ478" s="2"/>
      <c r="HR478" s="2"/>
      <c r="HS478" s="2"/>
      <c r="HT478" s="2"/>
      <c r="HU478" s="2"/>
      <c r="HV478" s="2"/>
      <c r="HW478" s="2"/>
      <c r="HX478" s="2"/>
      <c r="HY478" s="2"/>
      <c r="HZ478" s="2"/>
      <c r="IA478" s="2"/>
      <c r="IB478" s="2"/>
      <c r="IC478" s="2"/>
    </row>
    <row r="479" spans="1:237" x14ac:dyDescent="0.2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  <c r="ER479" s="2"/>
      <c r="ES479" s="2"/>
      <c r="ET479" s="2"/>
      <c r="EU479" s="2"/>
      <c r="EV479" s="2"/>
      <c r="EW479" s="2"/>
      <c r="EX479" s="2"/>
      <c r="EY479" s="2"/>
      <c r="EZ479" s="2"/>
      <c r="FA479" s="2"/>
      <c r="FB479" s="2"/>
      <c r="FC479" s="2"/>
      <c r="FD479" s="2"/>
      <c r="FE479" s="2"/>
      <c r="FF479" s="2"/>
      <c r="FG479" s="2"/>
      <c r="FH479" s="2"/>
      <c r="FI479" s="2"/>
      <c r="FJ479" s="2"/>
      <c r="FK479" s="2"/>
      <c r="FL479" s="2"/>
      <c r="FM479" s="2"/>
      <c r="FN479" s="2"/>
      <c r="FO479" s="2"/>
      <c r="FP479" s="2"/>
      <c r="FQ479" s="2"/>
      <c r="FR479" s="2"/>
      <c r="FS479" s="2"/>
      <c r="FT479" s="2"/>
      <c r="FU479" s="2"/>
      <c r="FV479" s="2"/>
      <c r="FW479" s="2"/>
      <c r="FX479" s="2"/>
      <c r="FY479" s="2"/>
      <c r="FZ479" s="2"/>
      <c r="GA479" s="2"/>
      <c r="GB479" s="2"/>
      <c r="GC479" s="2"/>
      <c r="GD479" s="2"/>
      <c r="GE479" s="2"/>
      <c r="GF479" s="2"/>
      <c r="GG479" s="2"/>
      <c r="GH479" s="2"/>
      <c r="GI479" s="2"/>
      <c r="GJ479" s="2"/>
      <c r="GK479" s="2"/>
      <c r="GL479" s="2"/>
      <c r="GM479" s="2"/>
      <c r="GN479" s="2"/>
      <c r="GO479" s="2"/>
      <c r="GP479" s="2"/>
      <c r="GQ479" s="2"/>
      <c r="GR479" s="2"/>
      <c r="GS479" s="2"/>
      <c r="GT479" s="2"/>
      <c r="GU479" s="2"/>
      <c r="GV479" s="2"/>
      <c r="GW479" s="2"/>
      <c r="GX479" s="2"/>
      <c r="GY479" s="2"/>
      <c r="GZ479" s="2"/>
      <c r="HA479" s="2"/>
      <c r="HB479" s="2"/>
      <c r="HC479" s="2"/>
      <c r="HD479" s="2"/>
      <c r="HE479" s="2"/>
      <c r="HF479" s="2"/>
      <c r="HG479" s="2"/>
      <c r="HH479" s="2"/>
      <c r="HI479" s="2"/>
      <c r="HJ479" s="2"/>
      <c r="HK479" s="2"/>
      <c r="HL479" s="2"/>
      <c r="HM479" s="2"/>
      <c r="HN479" s="2"/>
      <c r="HO479" s="2"/>
      <c r="HP479" s="2"/>
      <c r="HQ479" s="2"/>
      <c r="HR479" s="2"/>
      <c r="HS479" s="2"/>
      <c r="HT479" s="2"/>
      <c r="HU479" s="2"/>
      <c r="HV479" s="2"/>
      <c r="HW479" s="2"/>
      <c r="HX479" s="2"/>
      <c r="HY479" s="2"/>
      <c r="HZ479" s="2"/>
      <c r="IA479" s="2"/>
      <c r="IB479" s="2"/>
      <c r="IC479" s="2"/>
    </row>
    <row r="480" spans="1:237" x14ac:dyDescent="0.2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  <c r="EQ480" s="2"/>
      <c r="ER480" s="2"/>
      <c r="ES480" s="2"/>
      <c r="ET480" s="2"/>
      <c r="EU480" s="2"/>
      <c r="EV480" s="2"/>
      <c r="EW480" s="2"/>
      <c r="EX480" s="2"/>
      <c r="EY480" s="2"/>
      <c r="EZ480" s="2"/>
      <c r="FA480" s="2"/>
      <c r="FB480" s="2"/>
      <c r="FC480" s="2"/>
      <c r="FD480" s="2"/>
      <c r="FE480" s="2"/>
      <c r="FF480" s="2"/>
      <c r="FG480" s="2"/>
      <c r="FH480" s="2"/>
      <c r="FI480" s="2"/>
      <c r="FJ480" s="2"/>
      <c r="FK480" s="2"/>
      <c r="FL480" s="2"/>
      <c r="FM480" s="2"/>
      <c r="FN480" s="2"/>
      <c r="FO480" s="2"/>
      <c r="FP480" s="2"/>
      <c r="FQ480" s="2"/>
      <c r="FR480" s="2"/>
      <c r="FS480" s="2"/>
      <c r="FT480" s="2"/>
      <c r="FU480" s="2"/>
      <c r="FV480" s="2"/>
      <c r="FW480" s="2"/>
      <c r="FX480" s="2"/>
      <c r="FY480" s="2"/>
      <c r="FZ480" s="2"/>
      <c r="GA480" s="2"/>
      <c r="GB480" s="2"/>
      <c r="GC480" s="2"/>
      <c r="GD480" s="2"/>
      <c r="GE480" s="2"/>
      <c r="GF480" s="2"/>
      <c r="GG480" s="2"/>
      <c r="GH480" s="2"/>
      <c r="GI480" s="2"/>
      <c r="GJ480" s="2"/>
      <c r="GK480" s="2"/>
      <c r="GL480" s="2"/>
      <c r="GM480" s="2"/>
      <c r="GN480" s="2"/>
      <c r="GO480" s="2"/>
      <c r="GP480" s="2"/>
      <c r="GQ480" s="2"/>
      <c r="GR480" s="2"/>
      <c r="GS480" s="2"/>
      <c r="GT480" s="2"/>
      <c r="GU480" s="2"/>
      <c r="GV480" s="2"/>
      <c r="GW480" s="2"/>
      <c r="GX480" s="2"/>
      <c r="GY480" s="2"/>
      <c r="GZ480" s="2"/>
      <c r="HA480" s="2"/>
      <c r="HB480" s="2"/>
      <c r="HC480" s="2"/>
      <c r="HD480" s="2"/>
      <c r="HE480" s="2"/>
      <c r="HF480" s="2"/>
      <c r="HG480" s="2"/>
      <c r="HH480" s="2"/>
      <c r="HI480" s="2"/>
      <c r="HJ480" s="2"/>
      <c r="HK480" s="2"/>
      <c r="HL480" s="2"/>
      <c r="HM480" s="2"/>
      <c r="HN480" s="2"/>
      <c r="HO480" s="2"/>
      <c r="HP480" s="2"/>
      <c r="HQ480" s="2"/>
      <c r="HR480" s="2"/>
      <c r="HS480" s="2"/>
      <c r="HT480" s="2"/>
      <c r="HU480" s="2"/>
      <c r="HV480" s="2"/>
      <c r="HW480" s="2"/>
      <c r="HX480" s="2"/>
      <c r="HY480" s="2"/>
      <c r="HZ480" s="2"/>
      <c r="IA480" s="2"/>
      <c r="IB480" s="2"/>
      <c r="IC480" s="2"/>
    </row>
    <row r="481" spans="1:237" x14ac:dyDescent="0.2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  <c r="ER481" s="2"/>
      <c r="ES481" s="2"/>
      <c r="ET481" s="2"/>
      <c r="EU481" s="2"/>
      <c r="EV481" s="2"/>
      <c r="EW481" s="2"/>
      <c r="EX481" s="2"/>
      <c r="EY481" s="2"/>
      <c r="EZ481" s="2"/>
      <c r="FA481" s="2"/>
      <c r="FB481" s="2"/>
      <c r="FC481" s="2"/>
      <c r="FD481" s="2"/>
      <c r="FE481" s="2"/>
      <c r="FF481" s="2"/>
      <c r="FG481" s="2"/>
      <c r="FH481" s="2"/>
      <c r="FI481" s="2"/>
      <c r="FJ481" s="2"/>
      <c r="FK481" s="2"/>
      <c r="FL481" s="2"/>
      <c r="FM481" s="2"/>
      <c r="FN481" s="2"/>
      <c r="FO481" s="2"/>
      <c r="FP481" s="2"/>
      <c r="FQ481" s="2"/>
      <c r="FR481" s="2"/>
      <c r="FS481" s="2"/>
      <c r="FT481" s="2"/>
      <c r="FU481" s="2"/>
      <c r="FV481" s="2"/>
      <c r="FW481" s="2"/>
      <c r="FX481" s="2"/>
      <c r="FY481" s="2"/>
      <c r="FZ481" s="2"/>
      <c r="GA481" s="2"/>
      <c r="GB481" s="2"/>
      <c r="GC481" s="2"/>
      <c r="GD481" s="2"/>
      <c r="GE481" s="2"/>
      <c r="GF481" s="2"/>
      <c r="GG481" s="2"/>
      <c r="GH481" s="2"/>
      <c r="GI481" s="2"/>
      <c r="GJ481" s="2"/>
      <c r="GK481" s="2"/>
      <c r="GL481" s="2"/>
      <c r="GM481" s="2"/>
      <c r="GN481" s="2"/>
      <c r="GO481" s="2"/>
      <c r="GP481" s="2"/>
      <c r="GQ481" s="2"/>
      <c r="GR481" s="2"/>
      <c r="GS481" s="2"/>
      <c r="GT481" s="2"/>
      <c r="GU481" s="2"/>
      <c r="GV481" s="2"/>
      <c r="GW481" s="2"/>
      <c r="GX481" s="2"/>
      <c r="GY481" s="2"/>
      <c r="GZ481" s="2"/>
      <c r="HA481" s="2"/>
      <c r="HB481" s="2"/>
      <c r="HC481" s="2"/>
      <c r="HD481" s="2"/>
      <c r="HE481" s="2"/>
      <c r="HF481" s="2"/>
      <c r="HG481" s="2"/>
      <c r="HH481" s="2"/>
      <c r="HI481" s="2"/>
      <c r="HJ481" s="2"/>
      <c r="HK481" s="2"/>
      <c r="HL481" s="2"/>
      <c r="HM481" s="2"/>
      <c r="HN481" s="2"/>
      <c r="HO481" s="2"/>
      <c r="HP481" s="2"/>
      <c r="HQ481" s="2"/>
      <c r="HR481" s="2"/>
      <c r="HS481" s="2"/>
      <c r="HT481" s="2"/>
      <c r="HU481" s="2"/>
      <c r="HV481" s="2"/>
      <c r="HW481" s="2"/>
      <c r="HX481" s="2"/>
      <c r="HY481" s="2"/>
      <c r="HZ481" s="2"/>
      <c r="IA481" s="2"/>
      <c r="IB481" s="2"/>
      <c r="IC481" s="2"/>
    </row>
    <row r="482" spans="1:237" x14ac:dyDescent="0.2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  <c r="ER482" s="2"/>
      <c r="ES482" s="2"/>
      <c r="ET482" s="2"/>
      <c r="EU482" s="2"/>
      <c r="EV482" s="2"/>
      <c r="EW482" s="2"/>
      <c r="EX482" s="2"/>
      <c r="EY482" s="2"/>
      <c r="EZ482" s="2"/>
      <c r="FA482" s="2"/>
      <c r="FB482" s="2"/>
      <c r="FC482" s="2"/>
      <c r="FD482" s="2"/>
      <c r="FE482" s="2"/>
      <c r="FF482" s="2"/>
      <c r="FG482" s="2"/>
      <c r="FH482" s="2"/>
      <c r="FI482" s="2"/>
      <c r="FJ482" s="2"/>
      <c r="FK482" s="2"/>
      <c r="FL482" s="2"/>
      <c r="FM482" s="2"/>
      <c r="FN482" s="2"/>
      <c r="FO482" s="2"/>
      <c r="FP482" s="2"/>
      <c r="FQ482" s="2"/>
      <c r="FR482" s="2"/>
      <c r="FS482" s="2"/>
      <c r="FT482" s="2"/>
      <c r="FU482" s="2"/>
      <c r="FV482" s="2"/>
      <c r="FW482" s="2"/>
      <c r="FX482" s="2"/>
      <c r="FY482" s="2"/>
      <c r="FZ482" s="2"/>
      <c r="GA482" s="2"/>
      <c r="GB482" s="2"/>
      <c r="GC482" s="2"/>
      <c r="GD482" s="2"/>
      <c r="GE482" s="2"/>
      <c r="GF482" s="2"/>
      <c r="GG482" s="2"/>
      <c r="GH482" s="2"/>
      <c r="GI482" s="2"/>
      <c r="GJ482" s="2"/>
      <c r="GK482" s="2"/>
      <c r="GL482" s="2"/>
      <c r="GM482" s="2"/>
      <c r="GN482" s="2"/>
      <c r="GO482" s="2"/>
      <c r="GP482" s="2"/>
      <c r="GQ482" s="2"/>
      <c r="GR482" s="2"/>
      <c r="GS482" s="2"/>
      <c r="GT482" s="2"/>
      <c r="GU482" s="2"/>
      <c r="GV482" s="2"/>
      <c r="GW482" s="2"/>
      <c r="GX482" s="2"/>
      <c r="GY482" s="2"/>
      <c r="GZ482" s="2"/>
      <c r="HA482" s="2"/>
      <c r="HB482" s="2"/>
      <c r="HC482" s="2"/>
      <c r="HD482" s="2"/>
      <c r="HE482" s="2"/>
      <c r="HF482" s="2"/>
      <c r="HG482" s="2"/>
      <c r="HH482" s="2"/>
      <c r="HI482" s="2"/>
      <c r="HJ482" s="2"/>
      <c r="HK482" s="2"/>
      <c r="HL482" s="2"/>
      <c r="HM482" s="2"/>
      <c r="HN482" s="2"/>
      <c r="HO482" s="2"/>
      <c r="HP482" s="2"/>
      <c r="HQ482" s="2"/>
      <c r="HR482" s="2"/>
      <c r="HS482" s="2"/>
      <c r="HT482" s="2"/>
      <c r="HU482" s="2"/>
      <c r="HV482" s="2"/>
      <c r="HW482" s="2"/>
      <c r="HX482" s="2"/>
      <c r="HY482" s="2"/>
      <c r="HZ482" s="2"/>
      <c r="IA482" s="2"/>
      <c r="IB482" s="2"/>
      <c r="IC482" s="2"/>
    </row>
    <row r="483" spans="1:237" x14ac:dyDescent="0.2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  <c r="ER483" s="2"/>
      <c r="ES483" s="2"/>
      <c r="ET483" s="2"/>
      <c r="EU483" s="2"/>
      <c r="EV483" s="2"/>
      <c r="EW483" s="2"/>
      <c r="EX483" s="2"/>
      <c r="EY483" s="2"/>
      <c r="EZ483" s="2"/>
      <c r="FA483" s="2"/>
      <c r="FB483" s="2"/>
      <c r="FC483" s="2"/>
      <c r="FD483" s="2"/>
      <c r="FE483" s="2"/>
      <c r="FF483" s="2"/>
      <c r="FG483" s="2"/>
      <c r="FH483" s="2"/>
      <c r="FI483" s="2"/>
      <c r="FJ483" s="2"/>
      <c r="FK483" s="2"/>
      <c r="FL483" s="2"/>
      <c r="FM483" s="2"/>
      <c r="FN483" s="2"/>
      <c r="FO483" s="2"/>
      <c r="FP483" s="2"/>
      <c r="FQ483" s="2"/>
      <c r="FR483" s="2"/>
      <c r="FS483" s="2"/>
      <c r="FT483" s="2"/>
      <c r="FU483" s="2"/>
      <c r="FV483" s="2"/>
      <c r="FW483" s="2"/>
      <c r="FX483" s="2"/>
      <c r="FY483" s="2"/>
      <c r="FZ483" s="2"/>
      <c r="GA483" s="2"/>
      <c r="GB483" s="2"/>
      <c r="GC483" s="2"/>
      <c r="GD483" s="2"/>
      <c r="GE483" s="2"/>
      <c r="GF483" s="2"/>
      <c r="GG483" s="2"/>
      <c r="GH483" s="2"/>
      <c r="GI483" s="2"/>
      <c r="GJ483" s="2"/>
      <c r="GK483" s="2"/>
      <c r="GL483" s="2"/>
      <c r="GM483" s="2"/>
      <c r="GN483" s="2"/>
      <c r="GO483" s="2"/>
      <c r="GP483" s="2"/>
      <c r="GQ483" s="2"/>
      <c r="GR483" s="2"/>
      <c r="GS483" s="2"/>
      <c r="GT483" s="2"/>
      <c r="GU483" s="2"/>
      <c r="GV483" s="2"/>
      <c r="GW483" s="2"/>
      <c r="GX483" s="2"/>
      <c r="GY483" s="2"/>
      <c r="GZ483" s="2"/>
      <c r="HA483" s="2"/>
      <c r="HB483" s="2"/>
      <c r="HC483" s="2"/>
      <c r="HD483" s="2"/>
      <c r="HE483" s="2"/>
      <c r="HF483" s="2"/>
      <c r="HG483" s="2"/>
      <c r="HH483" s="2"/>
      <c r="HI483" s="2"/>
      <c r="HJ483" s="2"/>
      <c r="HK483" s="2"/>
      <c r="HL483" s="2"/>
      <c r="HM483" s="2"/>
      <c r="HN483" s="2"/>
      <c r="HO483" s="2"/>
      <c r="HP483" s="2"/>
      <c r="HQ483" s="2"/>
      <c r="HR483" s="2"/>
      <c r="HS483" s="2"/>
      <c r="HT483" s="2"/>
      <c r="HU483" s="2"/>
      <c r="HV483" s="2"/>
      <c r="HW483" s="2"/>
      <c r="HX483" s="2"/>
      <c r="HY483" s="2"/>
      <c r="HZ483" s="2"/>
      <c r="IA483" s="2"/>
      <c r="IB483" s="2"/>
      <c r="IC483" s="2"/>
    </row>
    <row r="484" spans="1:237" x14ac:dyDescent="0.2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  <c r="ER484" s="2"/>
      <c r="ES484" s="2"/>
      <c r="ET484" s="2"/>
      <c r="EU484" s="2"/>
      <c r="EV484" s="2"/>
      <c r="EW484" s="2"/>
      <c r="EX484" s="2"/>
      <c r="EY484" s="2"/>
      <c r="EZ484" s="2"/>
      <c r="FA484" s="2"/>
      <c r="FB484" s="2"/>
      <c r="FC484" s="2"/>
      <c r="FD484" s="2"/>
      <c r="FE484" s="2"/>
      <c r="FF484" s="2"/>
      <c r="FG484" s="2"/>
      <c r="FH484" s="2"/>
      <c r="FI484" s="2"/>
      <c r="FJ484" s="2"/>
      <c r="FK484" s="2"/>
      <c r="FL484" s="2"/>
      <c r="FM484" s="2"/>
      <c r="FN484" s="2"/>
      <c r="FO484" s="2"/>
      <c r="FP484" s="2"/>
      <c r="FQ484" s="2"/>
      <c r="FR484" s="2"/>
      <c r="FS484" s="2"/>
      <c r="FT484" s="2"/>
      <c r="FU484" s="2"/>
      <c r="FV484" s="2"/>
      <c r="FW484" s="2"/>
      <c r="FX484" s="2"/>
      <c r="FY484" s="2"/>
      <c r="FZ484" s="2"/>
      <c r="GA484" s="2"/>
      <c r="GB484" s="2"/>
      <c r="GC484" s="2"/>
      <c r="GD484" s="2"/>
      <c r="GE484" s="2"/>
      <c r="GF484" s="2"/>
      <c r="GG484" s="2"/>
      <c r="GH484" s="2"/>
      <c r="GI484" s="2"/>
      <c r="GJ484" s="2"/>
      <c r="GK484" s="2"/>
      <c r="GL484" s="2"/>
      <c r="GM484" s="2"/>
      <c r="GN484" s="2"/>
      <c r="GO484" s="2"/>
      <c r="GP484" s="2"/>
      <c r="GQ484" s="2"/>
      <c r="GR484" s="2"/>
      <c r="GS484" s="2"/>
      <c r="GT484" s="2"/>
      <c r="GU484" s="2"/>
      <c r="GV484" s="2"/>
      <c r="GW484" s="2"/>
      <c r="GX484" s="2"/>
      <c r="GY484" s="2"/>
      <c r="GZ484" s="2"/>
      <c r="HA484" s="2"/>
      <c r="HB484" s="2"/>
      <c r="HC484" s="2"/>
      <c r="HD484" s="2"/>
      <c r="HE484" s="2"/>
      <c r="HF484" s="2"/>
      <c r="HG484" s="2"/>
      <c r="HH484" s="2"/>
      <c r="HI484" s="2"/>
      <c r="HJ484" s="2"/>
      <c r="HK484" s="2"/>
      <c r="HL484" s="2"/>
      <c r="HM484" s="2"/>
      <c r="HN484" s="2"/>
      <c r="HO484" s="2"/>
      <c r="HP484" s="2"/>
      <c r="HQ484" s="2"/>
      <c r="HR484" s="2"/>
      <c r="HS484" s="2"/>
      <c r="HT484" s="2"/>
      <c r="HU484" s="2"/>
      <c r="HV484" s="2"/>
      <c r="HW484" s="2"/>
      <c r="HX484" s="2"/>
      <c r="HY484" s="2"/>
      <c r="HZ484" s="2"/>
      <c r="IA484" s="2"/>
      <c r="IB484" s="2"/>
      <c r="IC484" s="2"/>
    </row>
    <row r="485" spans="1:237" x14ac:dyDescent="0.2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  <c r="ER485" s="2"/>
      <c r="ES485" s="2"/>
      <c r="ET485" s="2"/>
      <c r="EU485" s="2"/>
      <c r="EV485" s="2"/>
      <c r="EW485" s="2"/>
      <c r="EX485" s="2"/>
      <c r="EY485" s="2"/>
      <c r="EZ485" s="2"/>
      <c r="FA485" s="2"/>
      <c r="FB485" s="2"/>
      <c r="FC485" s="2"/>
      <c r="FD485" s="2"/>
      <c r="FE485" s="2"/>
      <c r="FF485" s="2"/>
      <c r="FG485" s="2"/>
      <c r="FH485" s="2"/>
      <c r="FI485" s="2"/>
      <c r="FJ485" s="2"/>
      <c r="FK485" s="2"/>
      <c r="FL485" s="2"/>
      <c r="FM485" s="2"/>
      <c r="FN485" s="2"/>
      <c r="FO485" s="2"/>
      <c r="FP485" s="2"/>
      <c r="FQ485" s="2"/>
      <c r="FR485" s="2"/>
      <c r="FS485" s="2"/>
      <c r="FT485" s="2"/>
      <c r="FU485" s="2"/>
      <c r="FV485" s="2"/>
      <c r="FW485" s="2"/>
      <c r="FX485" s="2"/>
      <c r="FY485" s="2"/>
      <c r="FZ485" s="2"/>
      <c r="GA485" s="2"/>
      <c r="GB485" s="2"/>
      <c r="GC485" s="2"/>
      <c r="GD485" s="2"/>
      <c r="GE485" s="2"/>
      <c r="GF485" s="2"/>
      <c r="GG485" s="2"/>
      <c r="GH485" s="2"/>
      <c r="GI485" s="2"/>
      <c r="GJ485" s="2"/>
      <c r="GK485" s="2"/>
      <c r="GL485" s="2"/>
      <c r="GM485" s="2"/>
      <c r="GN485" s="2"/>
      <c r="GO485" s="2"/>
      <c r="GP485" s="2"/>
      <c r="GQ485" s="2"/>
      <c r="GR485" s="2"/>
      <c r="GS485" s="2"/>
      <c r="GT485" s="2"/>
      <c r="GU485" s="2"/>
      <c r="GV485" s="2"/>
      <c r="GW485" s="2"/>
      <c r="GX485" s="2"/>
      <c r="GY485" s="2"/>
      <c r="GZ485" s="2"/>
      <c r="HA485" s="2"/>
      <c r="HB485" s="2"/>
      <c r="HC485" s="2"/>
      <c r="HD485" s="2"/>
      <c r="HE485" s="2"/>
      <c r="HF485" s="2"/>
      <c r="HG485" s="2"/>
      <c r="HH485" s="2"/>
      <c r="HI485" s="2"/>
      <c r="HJ485" s="2"/>
      <c r="HK485" s="2"/>
      <c r="HL485" s="2"/>
      <c r="HM485" s="2"/>
      <c r="HN485" s="2"/>
      <c r="HO485" s="2"/>
      <c r="HP485" s="2"/>
      <c r="HQ485" s="2"/>
      <c r="HR485" s="2"/>
      <c r="HS485" s="2"/>
      <c r="HT485" s="2"/>
      <c r="HU485" s="2"/>
      <c r="HV485" s="2"/>
      <c r="HW485" s="2"/>
      <c r="HX485" s="2"/>
      <c r="HY485" s="2"/>
      <c r="HZ485" s="2"/>
      <c r="IA485" s="2"/>
      <c r="IB485" s="2"/>
      <c r="IC485" s="2"/>
    </row>
    <row r="486" spans="1:237" x14ac:dyDescent="0.2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  <c r="EQ486" s="2"/>
      <c r="ER486" s="2"/>
      <c r="ES486" s="2"/>
      <c r="ET486" s="2"/>
      <c r="EU486" s="2"/>
      <c r="EV486" s="2"/>
      <c r="EW486" s="2"/>
      <c r="EX486" s="2"/>
      <c r="EY486" s="2"/>
      <c r="EZ486" s="2"/>
      <c r="FA486" s="2"/>
      <c r="FB486" s="2"/>
      <c r="FC486" s="2"/>
      <c r="FD486" s="2"/>
      <c r="FE486" s="2"/>
      <c r="FF486" s="2"/>
      <c r="FG486" s="2"/>
      <c r="FH486" s="2"/>
      <c r="FI486" s="2"/>
      <c r="FJ486" s="2"/>
      <c r="FK486" s="2"/>
      <c r="FL486" s="2"/>
      <c r="FM486" s="2"/>
      <c r="FN486" s="2"/>
      <c r="FO486" s="2"/>
      <c r="FP486" s="2"/>
      <c r="FQ486" s="2"/>
      <c r="FR486" s="2"/>
      <c r="FS486" s="2"/>
      <c r="FT486" s="2"/>
      <c r="FU486" s="2"/>
      <c r="FV486" s="2"/>
      <c r="FW486" s="2"/>
      <c r="FX486" s="2"/>
      <c r="FY486" s="2"/>
      <c r="FZ486" s="2"/>
      <c r="GA486" s="2"/>
      <c r="GB486" s="2"/>
      <c r="GC486" s="2"/>
      <c r="GD486" s="2"/>
      <c r="GE486" s="2"/>
      <c r="GF486" s="2"/>
      <c r="GG486" s="2"/>
      <c r="GH486" s="2"/>
      <c r="GI486" s="2"/>
      <c r="GJ486" s="2"/>
      <c r="GK486" s="2"/>
      <c r="GL486" s="2"/>
      <c r="GM486" s="2"/>
      <c r="GN486" s="2"/>
      <c r="GO486" s="2"/>
      <c r="GP486" s="2"/>
      <c r="GQ486" s="2"/>
      <c r="GR486" s="2"/>
      <c r="GS486" s="2"/>
      <c r="GT486" s="2"/>
      <c r="GU486" s="2"/>
      <c r="GV486" s="2"/>
      <c r="GW486" s="2"/>
      <c r="GX486" s="2"/>
      <c r="GY486" s="2"/>
      <c r="GZ486" s="2"/>
      <c r="HA486" s="2"/>
      <c r="HB486" s="2"/>
      <c r="HC486" s="2"/>
      <c r="HD486" s="2"/>
      <c r="HE486" s="2"/>
      <c r="HF486" s="2"/>
      <c r="HG486" s="2"/>
      <c r="HH486" s="2"/>
      <c r="HI486" s="2"/>
      <c r="HJ486" s="2"/>
      <c r="HK486" s="2"/>
      <c r="HL486" s="2"/>
      <c r="HM486" s="2"/>
      <c r="HN486" s="2"/>
      <c r="HO486" s="2"/>
      <c r="HP486" s="2"/>
      <c r="HQ486" s="2"/>
      <c r="HR486" s="2"/>
      <c r="HS486" s="2"/>
      <c r="HT486" s="2"/>
      <c r="HU486" s="2"/>
      <c r="HV486" s="2"/>
      <c r="HW486" s="2"/>
      <c r="HX486" s="2"/>
      <c r="HY486" s="2"/>
      <c r="HZ486" s="2"/>
      <c r="IA486" s="2"/>
      <c r="IB486" s="2"/>
      <c r="IC486" s="2"/>
    </row>
    <row r="487" spans="1:237" x14ac:dyDescent="0.2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  <c r="EQ487" s="2"/>
      <c r="ER487" s="2"/>
      <c r="ES487" s="2"/>
      <c r="ET487" s="2"/>
      <c r="EU487" s="2"/>
      <c r="EV487" s="2"/>
      <c r="EW487" s="2"/>
      <c r="EX487" s="2"/>
      <c r="EY487" s="2"/>
      <c r="EZ487" s="2"/>
      <c r="FA487" s="2"/>
      <c r="FB487" s="2"/>
      <c r="FC487" s="2"/>
      <c r="FD487" s="2"/>
      <c r="FE487" s="2"/>
      <c r="FF487" s="2"/>
      <c r="FG487" s="2"/>
      <c r="FH487" s="2"/>
      <c r="FI487" s="2"/>
      <c r="FJ487" s="2"/>
      <c r="FK487" s="2"/>
      <c r="FL487" s="2"/>
      <c r="FM487" s="2"/>
      <c r="FN487" s="2"/>
      <c r="FO487" s="2"/>
      <c r="FP487" s="2"/>
      <c r="FQ487" s="2"/>
      <c r="FR487" s="2"/>
      <c r="FS487" s="2"/>
      <c r="FT487" s="2"/>
      <c r="FU487" s="2"/>
      <c r="FV487" s="2"/>
      <c r="FW487" s="2"/>
      <c r="FX487" s="2"/>
      <c r="FY487" s="2"/>
      <c r="FZ487" s="2"/>
      <c r="GA487" s="2"/>
      <c r="GB487" s="2"/>
      <c r="GC487" s="2"/>
      <c r="GD487" s="2"/>
      <c r="GE487" s="2"/>
      <c r="GF487" s="2"/>
      <c r="GG487" s="2"/>
      <c r="GH487" s="2"/>
      <c r="GI487" s="2"/>
      <c r="GJ487" s="2"/>
      <c r="GK487" s="2"/>
      <c r="GL487" s="2"/>
      <c r="GM487" s="2"/>
      <c r="GN487" s="2"/>
      <c r="GO487" s="2"/>
      <c r="GP487" s="2"/>
      <c r="GQ487" s="2"/>
      <c r="GR487" s="2"/>
      <c r="GS487" s="2"/>
      <c r="GT487" s="2"/>
      <c r="GU487" s="2"/>
      <c r="GV487" s="2"/>
      <c r="GW487" s="2"/>
      <c r="GX487" s="2"/>
      <c r="GY487" s="2"/>
      <c r="GZ487" s="2"/>
      <c r="HA487" s="2"/>
      <c r="HB487" s="2"/>
      <c r="HC487" s="2"/>
      <c r="HD487" s="2"/>
      <c r="HE487" s="2"/>
      <c r="HF487" s="2"/>
      <c r="HG487" s="2"/>
      <c r="HH487" s="2"/>
      <c r="HI487" s="2"/>
      <c r="HJ487" s="2"/>
      <c r="HK487" s="2"/>
      <c r="HL487" s="2"/>
      <c r="HM487" s="2"/>
      <c r="HN487" s="2"/>
      <c r="HO487" s="2"/>
      <c r="HP487" s="2"/>
      <c r="HQ487" s="2"/>
      <c r="HR487" s="2"/>
      <c r="HS487" s="2"/>
      <c r="HT487" s="2"/>
      <c r="HU487" s="2"/>
      <c r="HV487" s="2"/>
      <c r="HW487" s="2"/>
      <c r="HX487" s="2"/>
      <c r="HY487" s="2"/>
      <c r="HZ487" s="2"/>
      <c r="IA487" s="2"/>
      <c r="IB487" s="2"/>
      <c r="IC487" s="2"/>
    </row>
    <row r="488" spans="1:237" x14ac:dyDescent="0.2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  <c r="EQ488" s="2"/>
      <c r="ER488" s="2"/>
      <c r="ES488" s="2"/>
      <c r="ET488" s="2"/>
      <c r="EU488" s="2"/>
      <c r="EV488" s="2"/>
      <c r="EW488" s="2"/>
      <c r="EX488" s="2"/>
      <c r="EY488" s="2"/>
      <c r="EZ488" s="2"/>
      <c r="FA488" s="2"/>
      <c r="FB488" s="2"/>
      <c r="FC488" s="2"/>
      <c r="FD488" s="2"/>
      <c r="FE488" s="2"/>
      <c r="FF488" s="2"/>
      <c r="FG488" s="2"/>
      <c r="FH488" s="2"/>
      <c r="FI488" s="2"/>
      <c r="FJ488" s="2"/>
      <c r="FK488" s="2"/>
      <c r="FL488" s="2"/>
      <c r="FM488" s="2"/>
      <c r="FN488" s="2"/>
      <c r="FO488" s="2"/>
      <c r="FP488" s="2"/>
      <c r="FQ488" s="2"/>
      <c r="FR488" s="2"/>
      <c r="FS488" s="2"/>
      <c r="FT488" s="2"/>
      <c r="FU488" s="2"/>
      <c r="FV488" s="2"/>
      <c r="FW488" s="2"/>
      <c r="FX488" s="2"/>
      <c r="FY488" s="2"/>
      <c r="FZ488" s="2"/>
      <c r="GA488" s="2"/>
      <c r="GB488" s="2"/>
      <c r="GC488" s="2"/>
      <c r="GD488" s="2"/>
      <c r="GE488" s="2"/>
      <c r="GF488" s="2"/>
      <c r="GG488" s="2"/>
      <c r="GH488" s="2"/>
      <c r="GI488" s="2"/>
      <c r="GJ488" s="2"/>
      <c r="GK488" s="2"/>
      <c r="GL488" s="2"/>
      <c r="GM488" s="2"/>
      <c r="GN488" s="2"/>
      <c r="GO488" s="2"/>
      <c r="GP488" s="2"/>
      <c r="GQ488" s="2"/>
      <c r="GR488" s="2"/>
      <c r="GS488" s="2"/>
      <c r="GT488" s="2"/>
      <c r="GU488" s="2"/>
      <c r="GV488" s="2"/>
      <c r="GW488" s="2"/>
      <c r="GX488" s="2"/>
      <c r="GY488" s="2"/>
      <c r="GZ488" s="2"/>
      <c r="HA488" s="2"/>
      <c r="HB488" s="2"/>
      <c r="HC488" s="2"/>
      <c r="HD488" s="2"/>
      <c r="HE488" s="2"/>
      <c r="HF488" s="2"/>
      <c r="HG488" s="2"/>
      <c r="HH488" s="2"/>
      <c r="HI488" s="2"/>
      <c r="HJ488" s="2"/>
      <c r="HK488" s="2"/>
      <c r="HL488" s="2"/>
      <c r="HM488" s="2"/>
      <c r="HN488" s="2"/>
      <c r="HO488" s="2"/>
      <c r="HP488" s="2"/>
      <c r="HQ488" s="2"/>
      <c r="HR488" s="2"/>
      <c r="HS488" s="2"/>
      <c r="HT488" s="2"/>
      <c r="HU488" s="2"/>
      <c r="HV488" s="2"/>
      <c r="HW488" s="2"/>
      <c r="HX488" s="2"/>
      <c r="HY488" s="2"/>
      <c r="HZ488" s="2"/>
      <c r="IA488" s="2"/>
      <c r="IB488" s="2"/>
      <c r="IC488" s="2"/>
    </row>
    <row r="489" spans="1:237" x14ac:dyDescent="0.2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  <c r="EQ489" s="2"/>
      <c r="ER489" s="2"/>
      <c r="ES489" s="2"/>
      <c r="ET489" s="2"/>
      <c r="EU489" s="2"/>
      <c r="EV489" s="2"/>
      <c r="EW489" s="2"/>
      <c r="EX489" s="2"/>
      <c r="EY489" s="2"/>
      <c r="EZ489" s="2"/>
      <c r="FA489" s="2"/>
      <c r="FB489" s="2"/>
      <c r="FC489" s="2"/>
      <c r="FD489" s="2"/>
      <c r="FE489" s="2"/>
      <c r="FF489" s="2"/>
      <c r="FG489" s="2"/>
      <c r="FH489" s="2"/>
      <c r="FI489" s="2"/>
      <c r="FJ489" s="2"/>
      <c r="FK489" s="2"/>
      <c r="FL489" s="2"/>
      <c r="FM489" s="2"/>
      <c r="FN489" s="2"/>
      <c r="FO489" s="2"/>
      <c r="FP489" s="2"/>
      <c r="FQ489" s="2"/>
      <c r="FR489" s="2"/>
      <c r="FS489" s="2"/>
      <c r="FT489" s="2"/>
      <c r="FU489" s="2"/>
      <c r="FV489" s="2"/>
      <c r="FW489" s="2"/>
      <c r="FX489" s="2"/>
      <c r="FY489" s="2"/>
      <c r="FZ489" s="2"/>
      <c r="GA489" s="2"/>
      <c r="GB489" s="2"/>
      <c r="GC489" s="2"/>
      <c r="GD489" s="2"/>
      <c r="GE489" s="2"/>
      <c r="GF489" s="2"/>
      <c r="GG489" s="2"/>
      <c r="GH489" s="2"/>
      <c r="GI489" s="2"/>
      <c r="GJ489" s="2"/>
      <c r="GK489" s="2"/>
      <c r="GL489" s="2"/>
      <c r="GM489" s="2"/>
      <c r="GN489" s="2"/>
      <c r="GO489" s="2"/>
      <c r="GP489" s="2"/>
      <c r="GQ489" s="2"/>
      <c r="GR489" s="2"/>
      <c r="GS489" s="2"/>
      <c r="GT489" s="2"/>
      <c r="GU489" s="2"/>
      <c r="GV489" s="2"/>
      <c r="GW489" s="2"/>
      <c r="GX489" s="2"/>
      <c r="GY489" s="2"/>
      <c r="GZ489" s="2"/>
      <c r="HA489" s="2"/>
      <c r="HB489" s="2"/>
      <c r="HC489" s="2"/>
      <c r="HD489" s="2"/>
      <c r="HE489" s="2"/>
      <c r="HF489" s="2"/>
      <c r="HG489" s="2"/>
      <c r="HH489" s="2"/>
      <c r="HI489" s="2"/>
      <c r="HJ489" s="2"/>
      <c r="HK489" s="2"/>
      <c r="HL489" s="2"/>
      <c r="HM489" s="2"/>
      <c r="HN489" s="2"/>
      <c r="HO489" s="2"/>
      <c r="HP489" s="2"/>
      <c r="HQ489" s="2"/>
      <c r="HR489" s="2"/>
      <c r="HS489" s="2"/>
      <c r="HT489" s="2"/>
      <c r="HU489" s="2"/>
      <c r="HV489" s="2"/>
      <c r="HW489" s="2"/>
      <c r="HX489" s="2"/>
      <c r="HY489" s="2"/>
      <c r="HZ489" s="2"/>
      <c r="IA489" s="2"/>
      <c r="IB489" s="2"/>
      <c r="IC489" s="2"/>
    </row>
    <row r="490" spans="1:237" x14ac:dyDescent="0.2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  <c r="EQ490" s="2"/>
      <c r="ER490" s="2"/>
      <c r="ES490" s="2"/>
      <c r="ET490" s="2"/>
      <c r="EU490" s="2"/>
      <c r="EV490" s="2"/>
      <c r="EW490" s="2"/>
      <c r="EX490" s="2"/>
      <c r="EY490" s="2"/>
      <c r="EZ490" s="2"/>
      <c r="FA490" s="2"/>
      <c r="FB490" s="2"/>
      <c r="FC490" s="2"/>
      <c r="FD490" s="2"/>
      <c r="FE490" s="2"/>
      <c r="FF490" s="2"/>
      <c r="FG490" s="2"/>
      <c r="FH490" s="2"/>
      <c r="FI490" s="2"/>
      <c r="FJ490" s="2"/>
      <c r="FK490" s="2"/>
      <c r="FL490" s="2"/>
      <c r="FM490" s="2"/>
      <c r="FN490" s="2"/>
      <c r="FO490" s="2"/>
      <c r="FP490" s="2"/>
      <c r="FQ490" s="2"/>
      <c r="FR490" s="2"/>
      <c r="FS490" s="2"/>
      <c r="FT490" s="2"/>
      <c r="FU490" s="2"/>
      <c r="FV490" s="2"/>
      <c r="FW490" s="2"/>
      <c r="FX490" s="2"/>
      <c r="FY490" s="2"/>
      <c r="FZ490" s="2"/>
      <c r="GA490" s="2"/>
      <c r="GB490" s="2"/>
      <c r="GC490" s="2"/>
      <c r="GD490" s="2"/>
      <c r="GE490" s="2"/>
      <c r="GF490" s="2"/>
      <c r="GG490" s="2"/>
      <c r="GH490" s="2"/>
      <c r="GI490" s="2"/>
      <c r="GJ490" s="2"/>
      <c r="GK490" s="2"/>
      <c r="GL490" s="2"/>
      <c r="GM490" s="2"/>
      <c r="GN490" s="2"/>
      <c r="GO490" s="2"/>
      <c r="GP490" s="2"/>
      <c r="GQ490" s="2"/>
      <c r="GR490" s="2"/>
      <c r="GS490" s="2"/>
      <c r="GT490" s="2"/>
      <c r="GU490" s="2"/>
      <c r="GV490" s="2"/>
      <c r="GW490" s="2"/>
      <c r="GX490" s="2"/>
      <c r="GY490" s="2"/>
      <c r="GZ490" s="2"/>
      <c r="HA490" s="2"/>
      <c r="HB490" s="2"/>
      <c r="HC490" s="2"/>
      <c r="HD490" s="2"/>
      <c r="HE490" s="2"/>
      <c r="HF490" s="2"/>
      <c r="HG490" s="2"/>
      <c r="HH490" s="2"/>
      <c r="HI490" s="2"/>
      <c r="HJ490" s="2"/>
      <c r="HK490" s="2"/>
      <c r="HL490" s="2"/>
      <c r="HM490" s="2"/>
      <c r="HN490" s="2"/>
      <c r="HO490" s="2"/>
      <c r="HP490" s="2"/>
      <c r="HQ490" s="2"/>
      <c r="HR490" s="2"/>
      <c r="HS490" s="2"/>
      <c r="HT490" s="2"/>
      <c r="HU490" s="2"/>
      <c r="HV490" s="2"/>
      <c r="HW490" s="2"/>
      <c r="HX490" s="2"/>
      <c r="HY490" s="2"/>
      <c r="HZ490" s="2"/>
      <c r="IA490" s="2"/>
      <c r="IB490" s="2"/>
      <c r="IC490" s="2"/>
    </row>
    <row r="491" spans="1:237" x14ac:dyDescent="0.2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  <c r="EQ491" s="2"/>
      <c r="ER491" s="2"/>
      <c r="ES491" s="2"/>
      <c r="ET491" s="2"/>
      <c r="EU491" s="2"/>
      <c r="EV491" s="2"/>
      <c r="EW491" s="2"/>
      <c r="EX491" s="2"/>
      <c r="EY491" s="2"/>
      <c r="EZ491" s="2"/>
      <c r="FA491" s="2"/>
      <c r="FB491" s="2"/>
      <c r="FC491" s="2"/>
      <c r="FD491" s="2"/>
      <c r="FE491" s="2"/>
      <c r="FF491" s="2"/>
      <c r="FG491" s="2"/>
      <c r="FH491" s="2"/>
      <c r="FI491" s="2"/>
      <c r="FJ491" s="2"/>
      <c r="FK491" s="2"/>
      <c r="FL491" s="2"/>
      <c r="FM491" s="2"/>
      <c r="FN491" s="2"/>
      <c r="FO491" s="2"/>
      <c r="FP491" s="2"/>
      <c r="FQ491" s="2"/>
      <c r="FR491" s="2"/>
      <c r="FS491" s="2"/>
      <c r="FT491" s="2"/>
      <c r="FU491" s="2"/>
      <c r="FV491" s="2"/>
      <c r="FW491" s="2"/>
      <c r="FX491" s="2"/>
      <c r="FY491" s="2"/>
      <c r="FZ491" s="2"/>
      <c r="GA491" s="2"/>
      <c r="GB491" s="2"/>
      <c r="GC491" s="2"/>
      <c r="GD491" s="2"/>
      <c r="GE491" s="2"/>
      <c r="GF491" s="2"/>
      <c r="GG491" s="2"/>
      <c r="GH491" s="2"/>
      <c r="GI491" s="2"/>
      <c r="GJ491" s="2"/>
      <c r="GK491" s="2"/>
      <c r="GL491" s="2"/>
      <c r="GM491" s="2"/>
      <c r="GN491" s="2"/>
      <c r="GO491" s="2"/>
      <c r="GP491" s="2"/>
      <c r="GQ491" s="2"/>
      <c r="GR491" s="2"/>
      <c r="GS491" s="2"/>
      <c r="GT491" s="2"/>
      <c r="GU491" s="2"/>
      <c r="GV491" s="2"/>
      <c r="GW491" s="2"/>
      <c r="GX491" s="2"/>
      <c r="GY491" s="2"/>
      <c r="GZ491" s="2"/>
      <c r="HA491" s="2"/>
      <c r="HB491" s="2"/>
      <c r="HC491" s="2"/>
      <c r="HD491" s="2"/>
      <c r="HE491" s="2"/>
      <c r="HF491" s="2"/>
      <c r="HG491" s="2"/>
      <c r="HH491" s="2"/>
      <c r="HI491" s="2"/>
      <c r="HJ491" s="2"/>
      <c r="HK491" s="2"/>
      <c r="HL491" s="2"/>
      <c r="HM491" s="2"/>
      <c r="HN491" s="2"/>
      <c r="HO491" s="2"/>
      <c r="HP491" s="2"/>
      <c r="HQ491" s="2"/>
      <c r="HR491" s="2"/>
      <c r="HS491" s="2"/>
      <c r="HT491" s="2"/>
      <c r="HU491" s="2"/>
      <c r="HV491" s="2"/>
      <c r="HW491" s="2"/>
      <c r="HX491" s="2"/>
      <c r="HY491" s="2"/>
      <c r="HZ491" s="2"/>
      <c r="IA491" s="2"/>
      <c r="IB491" s="2"/>
      <c r="IC491" s="2"/>
    </row>
    <row r="492" spans="1:237" x14ac:dyDescent="0.2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  <c r="EQ492" s="2"/>
      <c r="ER492" s="2"/>
      <c r="ES492" s="2"/>
      <c r="ET492" s="2"/>
      <c r="EU492" s="2"/>
      <c r="EV492" s="2"/>
      <c r="EW492" s="2"/>
      <c r="EX492" s="2"/>
      <c r="EY492" s="2"/>
      <c r="EZ492" s="2"/>
      <c r="FA492" s="2"/>
      <c r="FB492" s="2"/>
      <c r="FC492" s="2"/>
      <c r="FD492" s="2"/>
      <c r="FE492" s="2"/>
      <c r="FF492" s="2"/>
      <c r="FG492" s="2"/>
      <c r="FH492" s="2"/>
      <c r="FI492" s="2"/>
      <c r="FJ492" s="2"/>
      <c r="FK492" s="2"/>
      <c r="FL492" s="2"/>
      <c r="FM492" s="2"/>
      <c r="FN492" s="2"/>
      <c r="FO492" s="2"/>
      <c r="FP492" s="2"/>
      <c r="FQ492" s="2"/>
      <c r="FR492" s="2"/>
      <c r="FS492" s="2"/>
      <c r="FT492" s="2"/>
      <c r="FU492" s="2"/>
      <c r="FV492" s="2"/>
      <c r="FW492" s="2"/>
      <c r="FX492" s="2"/>
      <c r="FY492" s="2"/>
      <c r="FZ492" s="2"/>
      <c r="GA492" s="2"/>
      <c r="GB492" s="2"/>
      <c r="GC492" s="2"/>
      <c r="GD492" s="2"/>
      <c r="GE492" s="2"/>
      <c r="GF492" s="2"/>
      <c r="GG492" s="2"/>
      <c r="GH492" s="2"/>
      <c r="GI492" s="2"/>
      <c r="GJ492" s="2"/>
      <c r="GK492" s="2"/>
      <c r="GL492" s="2"/>
      <c r="GM492" s="2"/>
      <c r="GN492" s="2"/>
      <c r="GO492" s="2"/>
      <c r="GP492" s="2"/>
      <c r="GQ492" s="2"/>
      <c r="GR492" s="2"/>
      <c r="GS492" s="2"/>
      <c r="GT492" s="2"/>
      <c r="GU492" s="2"/>
      <c r="GV492" s="2"/>
      <c r="GW492" s="2"/>
      <c r="GX492" s="2"/>
      <c r="GY492" s="2"/>
      <c r="GZ492" s="2"/>
      <c r="HA492" s="2"/>
      <c r="HB492" s="2"/>
      <c r="HC492" s="2"/>
      <c r="HD492" s="2"/>
      <c r="HE492" s="2"/>
      <c r="HF492" s="2"/>
      <c r="HG492" s="2"/>
      <c r="HH492" s="2"/>
      <c r="HI492" s="2"/>
      <c r="HJ492" s="2"/>
      <c r="HK492" s="2"/>
      <c r="HL492" s="2"/>
      <c r="HM492" s="2"/>
      <c r="HN492" s="2"/>
      <c r="HO492" s="2"/>
      <c r="HP492" s="2"/>
      <c r="HQ492" s="2"/>
      <c r="HR492" s="2"/>
      <c r="HS492" s="2"/>
      <c r="HT492" s="2"/>
      <c r="HU492" s="2"/>
      <c r="HV492" s="2"/>
      <c r="HW492" s="2"/>
      <c r="HX492" s="2"/>
      <c r="HY492" s="2"/>
      <c r="HZ492" s="2"/>
      <c r="IA492" s="2"/>
      <c r="IB492" s="2"/>
      <c r="IC492" s="2"/>
    </row>
    <row r="493" spans="1:237" x14ac:dyDescent="0.2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  <c r="EQ493" s="2"/>
      <c r="ER493" s="2"/>
      <c r="ES493" s="2"/>
      <c r="ET493" s="2"/>
      <c r="EU493" s="2"/>
      <c r="EV493" s="2"/>
      <c r="EW493" s="2"/>
      <c r="EX493" s="2"/>
      <c r="EY493" s="2"/>
      <c r="EZ493" s="2"/>
      <c r="FA493" s="2"/>
      <c r="FB493" s="2"/>
      <c r="FC493" s="2"/>
      <c r="FD493" s="2"/>
      <c r="FE493" s="2"/>
      <c r="FF493" s="2"/>
      <c r="FG493" s="2"/>
      <c r="FH493" s="2"/>
      <c r="FI493" s="2"/>
      <c r="FJ493" s="2"/>
      <c r="FK493" s="2"/>
      <c r="FL493" s="2"/>
      <c r="FM493" s="2"/>
      <c r="FN493" s="2"/>
      <c r="FO493" s="2"/>
      <c r="FP493" s="2"/>
      <c r="FQ493" s="2"/>
      <c r="FR493" s="2"/>
      <c r="FS493" s="2"/>
      <c r="FT493" s="2"/>
      <c r="FU493" s="2"/>
      <c r="FV493" s="2"/>
      <c r="FW493" s="2"/>
      <c r="FX493" s="2"/>
      <c r="FY493" s="2"/>
      <c r="FZ493" s="2"/>
      <c r="GA493" s="2"/>
      <c r="GB493" s="2"/>
      <c r="GC493" s="2"/>
      <c r="GD493" s="2"/>
      <c r="GE493" s="2"/>
      <c r="GF493" s="2"/>
      <c r="GG493" s="2"/>
      <c r="GH493" s="2"/>
      <c r="GI493" s="2"/>
      <c r="GJ493" s="2"/>
      <c r="GK493" s="2"/>
      <c r="GL493" s="2"/>
      <c r="GM493" s="2"/>
      <c r="GN493" s="2"/>
      <c r="GO493" s="2"/>
      <c r="GP493" s="2"/>
      <c r="GQ493" s="2"/>
      <c r="GR493" s="2"/>
      <c r="GS493" s="2"/>
      <c r="GT493" s="2"/>
      <c r="GU493" s="2"/>
      <c r="GV493" s="2"/>
      <c r="GW493" s="2"/>
      <c r="GX493" s="2"/>
      <c r="GY493" s="2"/>
      <c r="GZ493" s="2"/>
      <c r="HA493" s="2"/>
      <c r="HB493" s="2"/>
      <c r="HC493" s="2"/>
      <c r="HD493" s="2"/>
      <c r="HE493" s="2"/>
      <c r="HF493" s="2"/>
      <c r="HG493" s="2"/>
      <c r="HH493" s="2"/>
      <c r="HI493" s="2"/>
      <c r="HJ493" s="2"/>
      <c r="HK493" s="2"/>
      <c r="HL493" s="2"/>
      <c r="HM493" s="2"/>
      <c r="HN493" s="2"/>
      <c r="HO493" s="2"/>
      <c r="HP493" s="2"/>
      <c r="HQ493" s="2"/>
      <c r="HR493" s="2"/>
      <c r="HS493" s="2"/>
      <c r="HT493" s="2"/>
      <c r="HU493" s="2"/>
      <c r="HV493" s="2"/>
      <c r="HW493" s="2"/>
      <c r="HX493" s="2"/>
      <c r="HY493" s="2"/>
      <c r="HZ493" s="2"/>
      <c r="IA493" s="2"/>
      <c r="IB493" s="2"/>
      <c r="IC493" s="2"/>
    </row>
    <row r="494" spans="1:237" x14ac:dyDescent="0.2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  <c r="EQ494" s="2"/>
      <c r="ER494" s="2"/>
      <c r="ES494" s="2"/>
      <c r="ET494" s="2"/>
      <c r="EU494" s="2"/>
      <c r="EV494" s="2"/>
      <c r="EW494" s="2"/>
      <c r="EX494" s="2"/>
      <c r="EY494" s="2"/>
      <c r="EZ494" s="2"/>
      <c r="FA494" s="2"/>
      <c r="FB494" s="2"/>
      <c r="FC494" s="2"/>
      <c r="FD494" s="2"/>
      <c r="FE494" s="2"/>
      <c r="FF494" s="2"/>
      <c r="FG494" s="2"/>
      <c r="FH494" s="2"/>
      <c r="FI494" s="2"/>
      <c r="FJ494" s="2"/>
      <c r="FK494" s="2"/>
      <c r="FL494" s="2"/>
      <c r="FM494" s="2"/>
      <c r="FN494" s="2"/>
      <c r="FO494" s="2"/>
      <c r="FP494" s="2"/>
      <c r="FQ494" s="2"/>
      <c r="FR494" s="2"/>
      <c r="FS494" s="2"/>
      <c r="FT494" s="2"/>
      <c r="FU494" s="2"/>
      <c r="FV494" s="2"/>
      <c r="FW494" s="2"/>
      <c r="FX494" s="2"/>
      <c r="FY494" s="2"/>
      <c r="FZ494" s="2"/>
      <c r="GA494" s="2"/>
      <c r="GB494" s="2"/>
      <c r="GC494" s="2"/>
      <c r="GD494" s="2"/>
      <c r="GE494" s="2"/>
      <c r="GF494" s="2"/>
      <c r="GG494" s="2"/>
      <c r="GH494" s="2"/>
      <c r="GI494" s="2"/>
      <c r="GJ494" s="2"/>
      <c r="GK494" s="2"/>
      <c r="GL494" s="2"/>
      <c r="GM494" s="2"/>
      <c r="GN494" s="2"/>
      <c r="GO494" s="2"/>
      <c r="GP494" s="2"/>
      <c r="GQ494" s="2"/>
      <c r="GR494" s="2"/>
      <c r="GS494" s="2"/>
      <c r="GT494" s="2"/>
      <c r="GU494" s="2"/>
      <c r="GV494" s="2"/>
      <c r="GW494" s="2"/>
      <c r="GX494" s="2"/>
      <c r="GY494" s="2"/>
      <c r="GZ494" s="2"/>
      <c r="HA494" s="2"/>
      <c r="HB494" s="2"/>
      <c r="HC494" s="2"/>
      <c r="HD494" s="2"/>
      <c r="HE494" s="2"/>
      <c r="HF494" s="2"/>
      <c r="HG494" s="2"/>
      <c r="HH494" s="2"/>
      <c r="HI494" s="2"/>
      <c r="HJ494" s="2"/>
      <c r="HK494" s="2"/>
      <c r="HL494" s="2"/>
      <c r="HM494" s="2"/>
      <c r="HN494" s="2"/>
      <c r="HO494" s="2"/>
      <c r="HP494" s="2"/>
      <c r="HQ494" s="2"/>
      <c r="HR494" s="2"/>
      <c r="HS494" s="2"/>
      <c r="HT494" s="2"/>
      <c r="HU494" s="2"/>
      <c r="HV494" s="2"/>
      <c r="HW494" s="2"/>
      <c r="HX494" s="2"/>
      <c r="HY494" s="2"/>
      <c r="HZ494" s="2"/>
      <c r="IA494" s="2"/>
      <c r="IB494" s="2"/>
      <c r="IC494" s="2"/>
    </row>
    <row r="495" spans="1:237" x14ac:dyDescent="0.2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  <c r="EQ495" s="2"/>
      <c r="ER495" s="2"/>
      <c r="ES495" s="2"/>
      <c r="ET495" s="2"/>
      <c r="EU495" s="2"/>
      <c r="EV495" s="2"/>
      <c r="EW495" s="2"/>
      <c r="EX495" s="2"/>
      <c r="EY495" s="2"/>
      <c r="EZ495" s="2"/>
      <c r="FA495" s="2"/>
      <c r="FB495" s="2"/>
      <c r="FC495" s="2"/>
      <c r="FD495" s="2"/>
      <c r="FE495" s="2"/>
      <c r="FF495" s="2"/>
      <c r="FG495" s="2"/>
      <c r="FH495" s="2"/>
      <c r="FI495" s="2"/>
      <c r="FJ495" s="2"/>
      <c r="FK495" s="2"/>
      <c r="FL495" s="2"/>
      <c r="FM495" s="2"/>
      <c r="FN495" s="2"/>
      <c r="FO495" s="2"/>
      <c r="FP495" s="2"/>
      <c r="FQ495" s="2"/>
      <c r="FR495" s="2"/>
      <c r="FS495" s="2"/>
      <c r="FT495" s="2"/>
      <c r="FU495" s="2"/>
      <c r="FV495" s="2"/>
      <c r="FW495" s="2"/>
      <c r="FX495" s="2"/>
      <c r="FY495" s="2"/>
      <c r="FZ495" s="2"/>
      <c r="GA495" s="2"/>
      <c r="GB495" s="2"/>
      <c r="GC495" s="2"/>
      <c r="GD495" s="2"/>
      <c r="GE495" s="2"/>
      <c r="GF495" s="2"/>
      <c r="GG495" s="2"/>
      <c r="GH495" s="2"/>
      <c r="GI495" s="2"/>
      <c r="GJ495" s="2"/>
      <c r="GK495" s="2"/>
      <c r="GL495" s="2"/>
      <c r="GM495" s="2"/>
      <c r="GN495" s="2"/>
      <c r="GO495" s="2"/>
      <c r="GP495" s="2"/>
      <c r="GQ495" s="2"/>
      <c r="GR495" s="2"/>
      <c r="GS495" s="2"/>
      <c r="GT495" s="2"/>
      <c r="GU495" s="2"/>
      <c r="GV495" s="2"/>
      <c r="GW495" s="2"/>
      <c r="GX495" s="2"/>
      <c r="GY495" s="2"/>
      <c r="GZ495" s="2"/>
      <c r="HA495" s="2"/>
      <c r="HB495" s="2"/>
      <c r="HC495" s="2"/>
      <c r="HD495" s="2"/>
      <c r="HE495" s="2"/>
      <c r="HF495" s="2"/>
      <c r="HG495" s="2"/>
      <c r="HH495" s="2"/>
      <c r="HI495" s="2"/>
      <c r="HJ495" s="2"/>
      <c r="HK495" s="2"/>
      <c r="HL495" s="2"/>
      <c r="HM495" s="2"/>
      <c r="HN495" s="2"/>
      <c r="HO495" s="2"/>
      <c r="HP495" s="2"/>
      <c r="HQ495" s="2"/>
      <c r="HR495" s="2"/>
      <c r="HS495" s="2"/>
      <c r="HT495" s="2"/>
      <c r="HU495" s="2"/>
      <c r="HV495" s="2"/>
      <c r="HW495" s="2"/>
      <c r="HX495" s="2"/>
      <c r="HY495" s="2"/>
      <c r="HZ495" s="2"/>
      <c r="IA495" s="2"/>
      <c r="IB495" s="2"/>
      <c r="IC495" s="2"/>
    </row>
    <row r="496" spans="1:237" x14ac:dyDescent="0.2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  <c r="EQ496" s="2"/>
      <c r="ER496" s="2"/>
      <c r="ES496" s="2"/>
      <c r="ET496" s="2"/>
      <c r="EU496" s="2"/>
      <c r="EV496" s="2"/>
      <c r="EW496" s="2"/>
      <c r="EX496" s="2"/>
      <c r="EY496" s="2"/>
      <c r="EZ496" s="2"/>
      <c r="FA496" s="2"/>
      <c r="FB496" s="2"/>
      <c r="FC496" s="2"/>
      <c r="FD496" s="2"/>
      <c r="FE496" s="2"/>
      <c r="FF496" s="2"/>
      <c r="FG496" s="2"/>
      <c r="FH496" s="2"/>
      <c r="FI496" s="2"/>
      <c r="FJ496" s="2"/>
      <c r="FK496" s="2"/>
      <c r="FL496" s="2"/>
      <c r="FM496" s="2"/>
      <c r="FN496" s="2"/>
      <c r="FO496" s="2"/>
      <c r="FP496" s="2"/>
      <c r="FQ496" s="2"/>
      <c r="FR496" s="2"/>
      <c r="FS496" s="2"/>
      <c r="FT496" s="2"/>
      <c r="FU496" s="2"/>
      <c r="FV496" s="2"/>
      <c r="FW496" s="2"/>
      <c r="FX496" s="2"/>
      <c r="FY496" s="2"/>
      <c r="FZ496" s="2"/>
      <c r="GA496" s="2"/>
      <c r="GB496" s="2"/>
      <c r="GC496" s="2"/>
      <c r="GD496" s="2"/>
      <c r="GE496" s="2"/>
      <c r="GF496" s="2"/>
      <c r="GG496" s="2"/>
      <c r="GH496" s="2"/>
      <c r="GI496" s="2"/>
      <c r="GJ496" s="2"/>
      <c r="GK496" s="2"/>
      <c r="GL496" s="2"/>
      <c r="GM496" s="2"/>
      <c r="GN496" s="2"/>
      <c r="GO496" s="2"/>
      <c r="GP496" s="2"/>
      <c r="GQ496" s="2"/>
      <c r="GR496" s="2"/>
      <c r="GS496" s="2"/>
      <c r="GT496" s="2"/>
      <c r="GU496" s="2"/>
      <c r="GV496" s="2"/>
      <c r="GW496" s="2"/>
      <c r="GX496" s="2"/>
      <c r="GY496" s="2"/>
      <c r="GZ496" s="2"/>
      <c r="HA496" s="2"/>
      <c r="HB496" s="2"/>
      <c r="HC496" s="2"/>
      <c r="HD496" s="2"/>
      <c r="HE496" s="2"/>
      <c r="HF496" s="2"/>
      <c r="HG496" s="2"/>
      <c r="HH496" s="2"/>
      <c r="HI496" s="2"/>
      <c r="HJ496" s="2"/>
      <c r="HK496" s="2"/>
      <c r="HL496" s="2"/>
      <c r="HM496" s="2"/>
      <c r="HN496" s="2"/>
      <c r="HO496" s="2"/>
      <c r="HP496" s="2"/>
      <c r="HQ496" s="2"/>
      <c r="HR496" s="2"/>
      <c r="HS496" s="2"/>
      <c r="HT496" s="2"/>
      <c r="HU496" s="2"/>
      <c r="HV496" s="2"/>
      <c r="HW496" s="2"/>
      <c r="HX496" s="2"/>
      <c r="HY496" s="2"/>
      <c r="HZ496" s="2"/>
      <c r="IA496" s="2"/>
      <c r="IB496" s="2"/>
      <c r="IC496" s="2"/>
    </row>
    <row r="497" spans="1:237" x14ac:dyDescent="0.2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  <c r="ER497" s="2"/>
      <c r="ES497" s="2"/>
      <c r="ET497" s="2"/>
      <c r="EU497" s="2"/>
      <c r="EV497" s="2"/>
      <c r="EW497" s="2"/>
      <c r="EX497" s="2"/>
      <c r="EY497" s="2"/>
      <c r="EZ497" s="2"/>
      <c r="FA497" s="2"/>
      <c r="FB497" s="2"/>
      <c r="FC497" s="2"/>
      <c r="FD497" s="2"/>
      <c r="FE497" s="2"/>
      <c r="FF497" s="2"/>
      <c r="FG497" s="2"/>
      <c r="FH497" s="2"/>
      <c r="FI497" s="2"/>
      <c r="FJ497" s="2"/>
      <c r="FK497" s="2"/>
      <c r="FL497" s="2"/>
      <c r="FM497" s="2"/>
      <c r="FN497" s="2"/>
      <c r="FO497" s="2"/>
      <c r="FP497" s="2"/>
      <c r="FQ497" s="2"/>
      <c r="FR497" s="2"/>
      <c r="FS497" s="2"/>
      <c r="FT497" s="2"/>
      <c r="FU497" s="2"/>
      <c r="FV497" s="2"/>
      <c r="FW497" s="2"/>
      <c r="FX497" s="2"/>
      <c r="FY497" s="2"/>
      <c r="FZ497" s="2"/>
      <c r="GA497" s="2"/>
      <c r="GB497" s="2"/>
      <c r="GC497" s="2"/>
      <c r="GD497" s="2"/>
      <c r="GE497" s="2"/>
      <c r="GF497" s="2"/>
      <c r="GG497" s="2"/>
      <c r="GH497" s="2"/>
      <c r="GI497" s="2"/>
      <c r="GJ497" s="2"/>
      <c r="GK497" s="2"/>
      <c r="GL497" s="2"/>
      <c r="GM497" s="2"/>
      <c r="GN497" s="2"/>
      <c r="GO497" s="2"/>
      <c r="GP497" s="2"/>
      <c r="GQ497" s="2"/>
      <c r="GR497" s="2"/>
      <c r="GS497" s="2"/>
      <c r="GT497" s="2"/>
      <c r="GU497" s="2"/>
      <c r="GV497" s="2"/>
      <c r="GW497" s="2"/>
      <c r="GX497" s="2"/>
      <c r="GY497" s="2"/>
      <c r="GZ497" s="2"/>
      <c r="HA497" s="2"/>
      <c r="HB497" s="2"/>
      <c r="HC497" s="2"/>
      <c r="HD497" s="2"/>
      <c r="HE497" s="2"/>
      <c r="HF497" s="2"/>
      <c r="HG497" s="2"/>
      <c r="HH497" s="2"/>
      <c r="HI497" s="2"/>
      <c r="HJ497" s="2"/>
      <c r="HK497" s="2"/>
      <c r="HL497" s="2"/>
      <c r="HM497" s="2"/>
      <c r="HN497" s="2"/>
      <c r="HO497" s="2"/>
      <c r="HP497" s="2"/>
      <c r="HQ497" s="2"/>
      <c r="HR497" s="2"/>
      <c r="HS497" s="2"/>
      <c r="HT497" s="2"/>
      <c r="HU497" s="2"/>
      <c r="HV497" s="2"/>
      <c r="HW497" s="2"/>
      <c r="HX497" s="2"/>
      <c r="HY497" s="2"/>
      <c r="HZ497" s="2"/>
      <c r="IA497" s="2"/>
      <c r="IB497" s="2"/>
      <c r="IC497" s="2"/>
    </row>
    <row r="498" spans="1:237" x14ac:dyDescent="0.2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  <c r="ER498" s="2"/>
      <c r="ES498" s="2"/>
      <c r="ET498" s="2"/>
      <c r="EU498" s="2"/>
      <c r="EV498" s="2"/>
      <c r="EW498" s="2"/>
      <c r="EX498" s="2"/>
      <c r="EY498" s="2"/>
      <c r="EZ498" s="2"/>
      <c r="FA498" s="2"/>
      <c r="FB498" s="2"/>
      <c r="FC498" s="2"/>
      <c r="FD498" s="2"/>
      <c r="FE498" s="2"/>
      <c r="FF498" s="2"/>
      <c r="FG498" s="2"/>
      <c r="FH498" s="2"/>
      <c r="FI498" s="2"/>
      <c r="FJ498" s="2"/>
      <c r="FK498" s="2"/>
      <c r="FL498" s="2"/>
      <c r="FM498" s="2"/>
      <c r="FN498" s="2"/>
      <c r="FO498" s="2"/>
      <c r="FP498" s="2"/>
      <c r="FQ498" s="2"/>
      <c r="FR498" s="2"/>
      <c r="FS498" s="2"/>
      <c r="FT498" s="2"/>
      <c r="FU498" s="2"/>
      <c r="FV498" s="2"/>
      <c r="FW498" s="2"/>
      <c r="FX498" s="2"/>
      <c r="FY498" s="2"/>
      <c r="FZ498" s="2"/>
      <c r="GA498" s="2"/>
      <c r="GB498" s="2"/>
      <c r="GC498" s="2"/>
      <c r="GD498" s="2"/>
      <c r="GE498" s="2"/>
      <c r="GF498" s="2"/>
      <c r="GG498" s="2"/>
      <c r="GH498" s="2"/>
      <c r="GI498" s="2"/>
      <c r="GJ498" s="2"/>
      <c r="GK498" s="2"/>
      <c r="GL498" s="2"/>
      <c r="GM498" s="2"/>
      <c r="GN498" s="2"/>
      <c r="GO498" s="2"/>
      <c r="GP498" s="2"/>
      <c r="GQ498" s="2"/>
      <c r="GR498" s="2"/>
      <c r="GS498" s="2"/>
      <c r="GT498" s="2"/>
      <c r="GU498" s="2"/>
      <c r="GV498" s="2"/>
      <c r="GW498" s="2"/>
      <c r="GX498" s="2"/>
      <c r="GY498" s="2"/>
      <c r="GZ498" s="2"/>
      <c r="HA498" s="2"/>
      <c r="HB498" s="2"/>
      <c r="HC498" s="2"/>
      <c r="HD498" s="2"/>
      <c r="HE498" s="2"/>
      <c r="HF498" s="2"/>
      <c r="HG498" s="2"/>
      <c r="HH498" s="2"/>
      <c r="HI498" s="2"/>
      <c r="HJ498" s="2"/>
      <c r="HK498" s="2"/>
      <c r="HL498" s="2"/>
      <c r="HM498" s="2"/>
      <c r="HN498" s="2"/>
      <c r="HO498" s="2"/>
      <c r="HP498" s="2"/>
      <c r="HQ498" s="2"/>
      <c r="HR498" s="2"/>
      <c r="HS498" s="2"/>
      <c r="HT498" s="2"/>
      <c r="HU498" s="2"/>
      <c r="HV498" s="2"/>
      <c r="HW498" s="2"/>
      <c r="HX498" s="2"/>
      <c r="HY498" s="2"/>
      <c r="HZ498" s="2"/>
      <c r="IA498" s="2"/>
      <c r="IB498" s="2"/>
      <c r="IC498" s="2"/>
    </row>
    <row r="499" spans="1:237" x14ac:dyDescent="0.2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  <c r="ER499" s="2"/>
      <c r="ES499" s="2"/>
      <c r="ET499" s="2"/>
      <c r="EU499" s="2"/>
      <c r="EV499" s="2"/>
      <c r="EW499" s="2"/>
      <c r="EX499" s="2"/>
      <c r="EY499" s="2"/>
      <c r="EZ499" s="2"/>
      <c r="FA499" s="2"/>
      <c r="FB499" s="2"/>
      <c r="FC499" s="2"/>
      <c r="FD499" s="2"/>
      <c r="FE499" s="2"/>
      <c r="FF499" s="2"/>
      <c r="FG499" s="2"/>
      <c r="FH499" s="2"/>
      <c r="FI499" s="2"/>
      <c r="FJ499" s="2"/>
      <c r="FK499" s="2"/>
      <c r="FL499" s="2"/>
      <c r="FM499" s="2"/>
      <c r="FN499" s="2"/>
      <c r="FO499" s="2"/>
      <c r="FP499" s="2"/>
      <c r="FQ499" s="2"/>
      <c r="FR499" s="2"/>
      <c r="FS499" s="2"/>
      <c r="FT499" s="2"/>
      <c r="FU499" s="2"/>
      <c r="FV499" s="2"/>
      <c r="FW499" s="2"/>
      <c r="FX499" s="2"/>
      <c r="FY499" s="2"/>
      <c r="FZ499" s="2"/>
      <c r="GA499" s="2"/>
      <c r="GB499" s="2"/>
      <c r="GC499" s="2"/>
      <c r="GD499" s="2"/>
      <c r="GE499" s="2"/>
      <c r="GF499" s="2"/>
      <c r="GG499" s="2"/>
      <c r="GH499" s="2"/>
      <c r="GI499" s="2"/>
      <c r="GJ499" s="2"/>
      <c r="GK499" s="2"/>
      <c r="GL499" s="2"/>
      <c r="GM499" s="2"/>
      <c r="GN499" s="2"/>
      <c r="GO499" s="2"/>
      <c r="GP499" s="2"/>
      <c r="GQ499" s="2"/>
      <c r="GR499" s="2"/>
      <c r="GS499" s="2"/>
      <c r="GT499" s="2"/>
      <c r="GU499" s="2"/>
      <c r="GV499" s="2"/>
      <c r="GW499" s="2"/>
      <c r="GX499" s="2"/>
      <c r="GY499" s="2"/>
      <c r="GZ499" s="2"/>
      <c r="HA499" s="2"/>
      <c r="HB499" s="2"/>
      <c r="HC499" s="2"/>
      <c r="HD499" s="2"/>
      <c r="HE499" s="2"/>
      <c r="HF499" s="2"/>
      <c r="HG499" s="2"/>
      <c r="HH499" s="2"/>
      <c r="HI499" s="2"/>
      <c r="HJ499" s="2"/>
      <c r="HK499" s="2"/>
      <c r="HL499" s="2"/>
      <c r="HM499" s="2"/>
      <c r="HN499" s="2"/>
      <c r="HO499" s="2"/>
      <c r="HP499" s="2"/>
      <c r="HQ499" s="2"/>
      <c r="HR499" s="2"/>
      <c r="HS499" s="2"/>
      <c r="HT499" s="2"/>
      <c r="HU499" s="2"/>
      <c r="HV499" s="2"/>
      <c r="HW499" s="2"/>
      <c r="HX499" s="2"/>
      <c r="HY499" s="2"/>
      <c r="HZ499" s="2"/>
      <c r="IA499" s="2"/>
      <c r="IB499" s="2"/>
      <c r="IC499" s="2"/>
    </row>
    <row r="500" spans="1:237" x14ac:dyDescent="0.2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  <c r="ER500" s="2"/>
      <c r="ES500" s="2"/>
      <c r="ET500" s="2"/>
      <c r="EU500" s="2"/>
      <c r="EV500" s="2"/>
      <c r="EW500" s="2"/>
      <c r="EX500" s="2"/>
      <c r="EY500" s="2"/>
      <c r="EZ500" s="2"/>
      <c r="FA500" s="2"/>
      <c r="FB500" s="2"/>
      <c r="FC500" s="2"/>
      <c r="FD500" s="2"/>
      <c r="FE500" s="2"/>
      <c r="FF500" s="2"/>
      <c r="FG500" s="2"/>
      <c r="FH500" s="2"/>
      <c r="FI500" s="2"/>
      <c r="FJ500" s="2"/>
      <c r="FK500" s="2"/>
      <c r="FL500" s="2"/>
      <c r="FM500" s="2"/>
      <c r="FN500" s="2"/>
      <c r="FO500" s="2"/>
      <c r="FP500" s="2"/>
      <c r="FQ500" s="2"/>
      <c r="FR500" s="2"/>
      <c r="FS500" s="2"/>
      <c r="FT500" s="2"/>
      <c r="FU500" s="2"/>
      <c r="FV500" s="2"/>
      <c r="FW500" s="2"/>
      <c r="FX500" s="2"/>
      <c r="FY500" s="2"/>
      <c r="FZ500" s="2"/>
      <c r="GA500" s="2"/>
      <c r="GB500" s="2"/>
      <c r="GC500" s="2"/>
      <c r="GD500" s="2"/>
      <c r="GE500" s="2"/>
      <c r="GF500" s="2"/>
      <c r="GG500" s="2"/>
      <c r="GH500" s="2"/>
      <c r="GI500" s="2"/>
      <c r="GJ500" s="2"/>
      <c r="GK500" s="2"/>
      <c r="GL500" s="2"/>
      <c r="GM500" s="2"/>
      <c r="GN500" s="2"/>
      <c r="GO500" s="2"/>
      <c r="GP500" s="2"/>
      <c r="GQ500" s="2"/>
      <c r="GR500" s="2"/>
      <c r="GS500" s="2"/>
      <c r="GT500" s="2"/>
      <c r="GU500" s="2"/>
      <c r="GV500" s="2"/>
      <c r="GW500" s="2"/>
      <c r="GX500" s="2"/>
      <c r="GY500" s="2"/>
      <c r="GZ500" s="2"/>
      <c r="HA500" s="2"/>
      <c r="HB500" s="2"/>
      <c r="HC500" s="2"/>
      <c r="HD500" s="2"/>
      <c r="HE500" s="2"/>
      <c r="HF500" s="2"/>
      <c r="HG500" s="2"/>
      <c r="HH500" s="2"/>
      <c r="HI500" s="2"/>
      <c r="HJ500" s="2"/>
      <c r="HK500" s="2"/>
      <c r="HL500" s="2"/>
      <c r="HM500" s="2"/>
      <c r="HN500" s="2"/>
      <c r="HO500" s="2"/>
      <c r="HP500" s="2"/>
      <c r="HQ500" s="2"/>
      <c r="HR500" s="2"/>
      <c r="HS500" s="2"/>
      <c r="HT500" s="2"/>
      <c r="HU500" s="2"/>
      <c r="HV500" s="2"/>
      <c r="HW500" s="2"/>
      <c r="HX500" s="2"/>
      <c r="HY500" s="2"/>
      <c r="HZ500" s="2"/>
      <c r="IA500" s="2"/>
      <c r="IB500" s="2"/>
      <c r="IC500" s="2"/>
    </row>
    <row r="501" spans="1:237" x14ac:dyDescent="0.2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  <c r="EQ501" s="2"/>
      <c r="ER501" s="2"/>
      <c r="ES501" s="2"/>
      <c r="ET501" s="2"/>
      <c r="EU501" s="2"/>
      <c r="EV501" s="2"/>
      <c r="EW501" s="2"/>
      <c r="EX501" s="2"/>
      <c r="EY501" s="2"/>
      <c r="EZ501" s="2"/>
      <c r="FA501" s="2"/>
      <c r="FB501" s="2"/>
      <c r="FC501" s="2"/>
      <c r="FD501" s="2"/>
      <c r="FE501" s="2"/>
      <c r="FF501" s="2"/>
      <c r="FG501" s="2"/>
      <c r="FH501" s="2"/>
      <c r="FI501" s="2"/>
      <c r="FJ501" s="2"/>
      <c r="FK501" s="2"/>
      <c r="FL501" s="2"/>
      <c r="FM501" s="2"/>
      <c r="FN501" s="2"/>
      <c r="FO501" s="2"/>
      <c r="FP501" s="2"/>
      <c r="FQ501" s="2"/>
      <c r="FR501" s="2"/>
      <c r="FS501" s="2"/>
      <c r="FT501" s="2"/>
      <c r="FU501" s="2"/>
      <c r="FV501" s="2"/>
      <c r="FW501" s="2"/>
      <c r="FX501" s="2"/>
      <c r="FY501" s="2"/>
      <c r="FZ501" s="2"/>
      <c r="GA501" s="2"/>
      <c r="GB501" s="2"/>
      <c r="GC501" s="2"/>
      <c r="GD501" s="2"/>
      <c r="GE501" s="2"/>
      <c r="GF501" s="2"/>
      <c r="GG501" s="2"/>
      <c r="GH501" s="2"/>
      <c r="GI501" s="2"/>
      <c r="GJ501" s="2"/>
      <c r="GK501" s="2"/>
      <c r="GL501" s="2"/>
      <c r="GM501" s="2"/>
      <c r="GN501" s="2"/>
      <c r="GO501" s="2"/>
      <c r="GP501" s="2"/>
      <c r="GQ501" s="2"/>
      <c r="GR501" s="2"/>
      <c r="GS501" s="2"/>
      <c r="GT501" s="2"/>
      <c r="GU501" s="2"/>
      <c r="GV501" s="2"/>
      <c r="GW501" s="2"/>
      <c r="GX501" s="2"/>
      <c r="GY501" s="2"/>
      <c r="GZ501" s="2"/>
      <c r="HA501" s="2"/>
      <c r="HB501" s="2"/>
      <c r="HC501" s="2"/>
      <c r="HD501" s="2"/>
      <c r="HE501" s="2"/>
      <c r="HF501" s="2"/>
      <c r="HG501" s="2"/>
      <c r="HH501" s="2"/>
      <c r="HI501" s="2"/>
      <c r="HJ501" s="2"/>
      <c r="HK501" s="2"/>
      <c r="HL501" s="2"/>
      <c r="HM501" s="2"/>
      <c r="HN501" s="2"/>
      <c r="HO501" s="2"/>
      <c r="HP501" s="2"/>
      <c r="HQ501" s="2"/>
      <c r="HR501" s="2"/>
      <c r="HS501" s="2"/>
      <c r="HT501" s="2"/>
      <c r="HU501" s="2"/>
      <c r="HV501" s="2"/>
      <c r="HW501" s="2"/>
      <c r="HX501" s="2"/>
      <c r="HY501" s="2"/>
      <c r="HZ501" s="2"/>
      <c r="IA501" s="2"/>
      <c r="IB501" s="2"/>
      <c r="IC501" s="2"/>
    </row>
    <row r="502" spans="1:237" x14ac:dyDescent="0.2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  <c r="EQ502" s="2"/>
      <c r="ER502" s="2"/>
      <c r="ES502" s="2"/>
      <c r="ET502" s="2"/>
      <c r="EU502" s="2"/>
      <c r="EV502" s="2"/>
      <c r="EW502" s="2"/>
      <c r="EX502" s="2"/>
      <c r="EY502" s="2"/>
      <c r="EZ502" s="2"/>
      <c r="FA502" s="2"/>
      <c r="FB502" s="2"/>
      <c r="FC502" s="2"/>
      <c r="FD502" s="2"/>
      <c r="FE502" s="2"/>
      <c r="FF502" s="2"/>
      <c r="FG502" s="2"/>
      <c r="FH502" s="2"/>
      <c r="FI502" s="2"/>
      <c r="FJ502" s="2"/>
      <c r="FK502" s="2"/>
      <c r="FL502" s="2"/>
      <c r="FM502" s="2"/>
      <c r="FN502" s="2"/>
      <c r="FO502" s="2"/>
      <c r="FP502" s="2"/>
      <c r="FQ502" s="2"/>
      <c r="FR502" s="2"/>
      <c r="FS502" s="2"/>
      <c r="FT502" s="2"/>
      <c r="FU502" s="2"/>
      <c r="FV502" s="2"/>
      <c r="FW502" s="2"/>
      <c r="FX502" s="2"/>
      <c r="FY502" s="2"/>
      <c r="FZ502" s="2"/>
      <c r="GA502" s="2"/>
      <c r="GB502" s="2"/>
      <c r="GC502" s="2"/>
      <c r="GD502" s="2"/>
      <c r="GE502" s="2"/>
      <c r="GF502" s="2"/>
      <c r="GG502" s="2"/>
      <c r="GH502" s="2"/>
      <c r="GI502" s="2"/>
      <c r="GJ502" s="2"/>
      <c r="GK502" s="2"/>
      <c r="GL502" s="2"/>
      <c r="GM502" s="2"/>
      <c r="GN502" s="2"/>
      <c r="GO502" s="2"/>
      <c r="GP502" s="2"/>
      <c r="GQ502" s="2"/>
      <c r="GR502" s="2"/>
      <c r="GS502" s="2"/>
      <c r="GT502" s="2"/>
      <c r="GU502" s="2"/>
      <c r="GV502" s="2"/>
      <c r="GW502" s="2"/>
      <c r="GX502" s="2"/>
      <c r="GY502" s="2"/>
      <c r="GZ502" s="2"/>
      <c r="HA502" s="2"/>
      <c r="HB502" s="2"/>
      <c r="HC502" s="2"/>
      <c r="HD502" s="2"/>
      <c r="HE502" s="2"/>
      <c r="HF502" s="2"/>
      <c r="HG502" s="2"/>
      <c r="HH502" s="2"/>
      <c r="HI502" s="2"/>
      <c r="HJ502" s="2"/>
      <c r="HK502" s="2"/>
      <c r="HL502" s="2"/>
      <c r="HM502" s="2"/>
      <c r="HN502" s="2"/>
      <c r="HO502" s="2"/>
      <c r="HP502" s="2"/>
      <c r="HQ502" s="2"/>
      <c r="HR502" s="2"/>
      <c r="HS502" s="2"/>
      <c r="HT502" s="2"/>
      <c r="HU502" s="2"/>
      <c r="HV502" s="2"/>
      <c r="HW502" s="2"/>
      <c r="HX502" s="2"/>
      <c r="HY502" s="2"/>
      <c r="HZ502" s="2"/>
      <c r="IA502" s="2"/>
      <c r="IB502" s="2"/>
      <c r="IC502" s="2"/>
    </row>
    <row r="503" spans="1:237" x14ac:dyDescent="0.2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  <c r="EP503" s="2"/>
      <c r="EQ503" s="2"/>
      <c r="ER503" s="2"/>
      <c r="ES503" s="2"/>
      <c r="ET503" s="2"/>
      <c r="EU503" s="2"/>
      <c r="EV503" s="2"/>
      <c r="EW503" s="2"/>
      <c r="EX503" s="2"/>
      <c r="EY503" s="2"/>
      <c r="EZ503" s="2"/>
      <c r="FA503" s="2"/>
      <c r="FB503" s="2"/>
      <c r="FC503" s="2"/>
      <c r="FD503" s="2"/>
      <c r="FE503" s="2"/>
      <c r="FF503" s="2"/>
      <c r="FG503" s="2"/>
      <c r="FH503" s="2"/>
      <c r="FI503" s="2"/>
      <c r="FJ503" s="2"/>
      <c r="FK503" s="2"/>
      <c r="FL503" s="2"/>
      <c r="FM503" s="2"/>
      <c r="FN503" s="2"/>
      <c r="FO503" s="2"/>
      <c r="FP503" s="2"/>
      <c r="FQ503" s="2"/>
      <c r="FR503" s="2"/>
      <c r="FS503" s="2"/>
      <c r="FT503" s="2"/>
      <c r="FU503" s="2"/>
      <c r="FV503" s="2"/>
      <c r="FW503" s="2"/>
      <c r="FX503" s="2"/>
      <c r="FY503" s="2"/>
      <c r="FZ503" s="2"/>
      <c r="GA503" s="2"/>
      <c r="GB503" s="2"/>
      <c r="GC503" s="2"/>
      <c r="GD503" s="2"/>
      <c r="GE503" s="2"/>
      <c r="GF503" s="2"/>
      <c r="GG503" s="2"/>
      <c r="GH503" s="2"/>
      <c r="GI503" s="2"/>
      <c r="GJ503" s="2"/>
      <c r="GK503" s="2"/>
      <c r="GL503" s="2"/>
      <c r="GM503" s="2"/>
      <c r="GN503" s="2"/>
      <c r="GO503" s="2"/>
      <c r="GP503" s="2"/>
      <c r="GQ503" s="2"/>
      <c r="GR503" s="2"/>
      <c r="GS503" s="2"/>
      <c r="GT503" s="2"/>
      <c r="GU503" s="2"/>
      <c r="GV503" s="2"/>
      <c r="GW503" s="2"/>
      <c r="GX503" s="2"/>
      <c r="GY503" s="2"/>
      <c r="GZ503" s="2"/>
      <c r="HA503" s="2"/>
      <c r="HB503" s="2"/>
      <c r="HC503" s="2"/>
      <c r="HD503" s="2"/>
      <c r="HE503" s="2"/>
      <c r="HF503" s="2"/>
      <c r="HG503" s="2"/>
      <c r="HH503" s="2"/>
      <c r="HI503" s="2"/>
      <c r="HJ503" s="2"/>
      <c r="HK503" s="2"/>
      <c r="HL503" s="2"/>
      <c r="HM503" s="2"/>
      <c r="HN503" s="2"/>
      <c r="HO503" s="2"/>
      <c r="HP503" s="2"/>
      <c r="HQ503" s="2"/>
      <c r="HR503" s="2"/>
      <c r="HS503" s="2"/>
      <c r="HT503" s="2"/>
      <c r="HU503" s="2"/>
      <c r="HV503" s="2"/>
      <c r="HW503" s="2"/>
      <c r="HX503" s="2"/>
      <c r="HY503" s="2"/>
      <c r="HZ503" s="2"/>
      <c r="IA503" s="2"/>
      <c r="IB503" s="2"/>
      <c r="IC503" s="2"/>
    </row>
    <row r="504" spans="1:237" x14ac:dyDescent="0.2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  <c r="EP504" s="2"/>
      <c r="EQ504" s="2"/>
      <c r="ER504" s="2"/>
      <c r="ES504" s="2"/>
      <c r="ET504" s="2"/>
      <c r="EU504" s="2"/>
      <c r="EV504" s="2"/>
      <c r="EW504" s="2"/>
      <c r="EX504" s="2"/>
      <c r="EY504" s="2"/>
      <c r="EZ504" s="2"/>
      <c r="FA504" s="2"/>
      <c r="FB504" s="2"/>
      <c r="FC504" s="2"/>
      <c r="FD504" s="2"/>
      <c r="FE504" s="2"/>
      <c r="FF504" s="2"/>
      <c r="FG504" s="2"/>
      <c r="FH504" s="2"/>
      <c r="FI504" s="2"/>
      <c r="FJ504" s="2"/>
      <c r="FK504" s="2"/>
      <c r="FL504" s="2"/>
      <c r="FM504" s="2"/>
      <c r="FN504" s="2"/>
      <c r="FO504" s="2"/>
      <c r="FP504" s="2"/>
      <c r="FQ504" s="2"/>
      <c r="FR504" s="2"/>
      <c r="FS504" s="2"/>
      <c r="FT504" s="2"/>
      <c r="FU504" s="2"/>
      <c r="FV504" s="2"/>
      <c r="FW504" s="2"/>
      <c r="FX504" s="2"/>
      <c r="FY504" s="2"/>
      <c r="FZ504" s="2"/>
      <c r="GA504" s="2"/>
      <c r="GB504" s="2"/>
      <c r="GC504" s="2"/>
      <c r="GD504" s="2"/>
      <c r="GE504" s="2"/>
      <c r="GF504" s="2"/>
      <c r="GG504" s="2"/>
      <c r="GH504" s="2"/>
      <c r="GI504" s="2"/>
      <c r="GJ504" s="2"/>
      <c r="GK504" s="2"/>
      <c r="GL504" s="2"/>
      <c r="GM504" s="2"/>
      <c r="GN504" s="2"/>
      <c r="GO504" s="2"/>
      <c r="GP504" s="2"/>
      <c r="GQ504" s="2"/>
      <c r="GR504" s="2"/>
      <c r="GS504" s="2"/>
      <c r="GT504" s="2"/>
      <c r="GU504" s="2"/>
      <c r="GV504" s="2"/>
      <c r="GW504" s="2"/>
      <c r="GX504" s="2"/>
      <c r="GY504" s="2"/>
      <c r="GZ504" s="2"/>
      <c r="HA504" s="2"/>
      <c r="HB504" s="2"/>
      <c r="HC504" s="2"/>
      <c r="HD504" s="2"/>
      <c r="HE504" s="2"/>
      <c r="HF504" s="2"/>
      <c r="HG504" s="2"/>
      <c r="HH504" s="2"/>
      <c r="HI504" s="2"/>
      <c r="HJ504" s="2"/>
      <c r="HK504" s="2"/>
      <c r="HL504" s="2"/>
      <c r="HM504" s="2"/>
      <c r="HN504" s="2"/>
      <c r="HO504" s="2"/>
      <c r="HP504" s="2"/>
      <c r="HQ504" s="2"/>
      <c r="HR504" s="2"/>
      <c r="HS504" s="2"/>
      <c r="HT504" s="2"/>
      <c r="HU504" s="2"/>
      <c r="HV504" s="2"/>
      <c r="HW504" s="2"/>
      <c r="HX504" s="2"/>
      <c r="HY504" s="2"/>
      <c r="HZ504" s="2"/>
      <c r="IA504" s="2"/>
      <c r="IB504" s="2"/>
      <c r="IC504" s="2"/>
    </row>
    <row r="505" spans="1:237" x14ac:dyDescent="0.2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  <c r="EP505" s="2"/>
      <c r="EQ505" s="2"/>
      <c r="ER505" s="2"/>
      <c r="ES505" s="2"/>
      <c r="ET505" s="2"/>
      <c r="EU505" s="2"/>
      <c r="EV505" s="2"/>
      <c r="EW505" s="2"/>
      <c r="EX505" s="2"/>
      <c r="EY505" s="2"/>
      <c r="EZ505" s="2"/>
      <c r="FA505" s="2"/>
      <c r="FB505" s="2"/>
      <c r="FC505" s="2"/>
      <c r="FD505" s="2"/>
      <c r="FE505" s="2"/>
      <c r="FF505" s="2"/>
      <c r="FG505" s="2"/>
      <c r="FH505" s="2"/>
      <c r="FI505" s="2"/>
      <c r="FJ505" s="2"/>
      <c r="FK505" s="2"/>
      <c r="FL505" s="2"/>
      <c r="FM505" s="2"/>
      <c r="FN505" s="2"/>
      <c r="FO505" s="2"/>
      <c r="FP505" s="2"/>
      <c r="FQ505" s="2"/>
      <c r="FR505" s="2"/>
      <c r="FS505" s="2"/>
      <c r="FT505" s="2"/>
      <c r="FU505" s="2"/>
      <c r="FV505" s="2"/>
      <c r="FW505" s="2"/>
      <c r="FX505" s="2"/>
      <c r="FY505" s="2"/>
      <c r="FZ505" s="2"/>
      <c r="GA505" s="2"/>
      <c r="GB505" s="2"/>
      <c r="GC505" s="2"/>
      <c r="GD505" s="2"/>
      <c r="GE505" s="2"/>
      <c r="GF505" s="2"/>
      <c r="GG505" s="2"/>
      <c r="GH505" s="2"/>
      <c r="GI505" s="2"/>
      <c r="GJ505" s="2"/>
      <c r="GK505" s="2"/>
      <c r="GL505" s="2"/>
      <c r="GM505" s="2"/>
      <c r="GN505" s="2"/>
      <c r="GO505" s="2"/>
      <c r="GP505" s="2"/>
      <c r="GQ505" s="2"/>
      <c r="GR505" s="2"/>
      <c r="GS505" s="2"/>
      <c r="GT505" s="2"/>
      <c r="GU505" s="2"/>
      <c r="GV505" s="2"/>
      <c r="GW505" s="2"/>
      <c r="GX505" s="2"/>
      <c r="GY505" s="2"/>
      <c r="GZ505" s="2"/>
      <c r="HA505" s="2"/>
      <c r="HB505" s="2"/>
      <c r="HC505" s="2"/>
      <c r="HD505" s="2"/>
      <c r="HE505" s="2"/>
      <c r="HF505" s="2"/>
      <c r="HG505" s="2"/>
      <c r="HH505" s="2"/>
      <c r="HI505" s="2"/>
      <c r="HJ505" s="2"/>
      <c r="HK505" s="2"/>
      <c r="HL505" s="2"/>
      <c r="HM505" s="2"/>
      <c r="HN505" s="2"/>
      <c r="HO505" s="2"/>
      <c r="HP505" s="2"/>
      <c r="HQ505" s="2"/>
      <c r="HR505" s="2"/>
      <c r="HS505" s="2"/>
      <c r="HT505" s="2"/>
      <c r="HU505" s="2"/>
      <c r="HV505" s="2"/>
      <c r="HW505" s="2"/>
      <c r="HX505" s="2"/>
      <c r="HY505" s="2"/>
      <c r="HZ505" s="2"/>
      <c r="IA505" s="2"/>
      <c r="IB505" s="2"/>
      <c r="IC505" s="2"/>
    </row>
    <row r="506" spans="1:237" x14ac:dyDescent="0.2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  <c r="EQ506" s="2"/>
      <c r="ER506" s="2"/>
      <c r="ES506" s="2"/>
      <c r="ET506" s="2"/>
      <c r="EU506" s="2"/>
      <c r="EV506" s="2"/>
      <c r="EW506" s="2"/>
      <c r="EX506" s="2"/>
      <c r="EY506" s="2"/>
      <c r="EZ506" s="2"/>
      <c r="FA506" s="2"/>
      <c r="FB506" s="2"/>
      <c r="FC506" s="2"/>
      <c r="FD506" s="2"/>
      <c r="FE506" s="2"/>
      <c r="FF506" s="2"/>
      <c r="FG506" s="2"/>
      <c r="FH506" s="2"/>
      <c r="FI506" s="2"/>
      <c r="FJ506" s="2"/>
      <c r="FK506" s="2"/>
      <c r="FL506" s="2"/>
      <c r="FM506" s="2"/>
      <c r="FN506" s="2"/>
      <c r="FO506" s="2"/>
      <c r="FP506" s="2"/>
      <c r="FQ506" s="2"/>
      <c r="FR506" s="2"/>
      <c r="FS506" s="2"/>
      <c r="FT506" s="2"/>
      <c r="FU506" s="2"/>
      <c r="FV506" s="2"/>
      <c r="FW506" s="2"/>
      <c r="FX506" s="2"/>
      <c r="FY506" s="2"/>
      <c r="FZ506" s="2"/>
      <c r="GA506" s="2"/>
      <c r="GB506" s="2"/>
      <c r="GC506" s="2"/>
      <c r="GD506" s="2"/>
      <c r="GE506" s="2"/>
      <c r="GF506" s="2"/>
      <c r="GG506" s="2"/>
      <c r="GH506" s="2"/>
      <c r="GI506" s="2"/>
      <c r="GJ506" s="2"/>
      <c r="GK506" s="2"/>
      <c r="GL506" s="2"/>
      <c r="GM506" s="2"/>
      <c r="GN506" s="2"/>
      <c r="GO506" s="2"/>
      <c r="GP506" s="2"/>
      <c r="GQ506" s="2"/>
      <c r="GR506" s="2"/>
      <c r="GS506" s="2"/>
      <c r="GT506" s="2"/>
      <c r="GU506" s="2"/>
      <c r="GV506" s="2"/>
      <c r="GW506" s="2"/>
      <c r="GX506" s="2"/>
      <c r="GY506" s="2"/>
      <c r="GZ506" s="2"/>
      <c r="HA506" s="2"/>
      <c r="HB506" s="2"/>
      <c r="HC506" s="2"/>
      <c r="HD506" s="2"/>
      <c r="HE506" s="2"/>
      <c r="HF506" s="2"/>
      <c r="HG506" s="2"/>
      <c r="HH506" s="2"/>
      <c r="HI506" s="2"/>
      <c r="HJ506" s="2"/>
      <c r="HK506" s="2"/>
      <c r="HL506" s="2"/>
      <c r="HM506" s="2"/>
      <c r="HN506" s="2"/>
      <c r="HO506" s="2"/>
      <c r="HP506" s="2"/>
      <c r="HQ506" s="2"/>
      <c r="HR506" s="2"/>
      <c r="HS506" s="2"/>
      <c r="HT506" s="2"/>
      <c r="HU506" s="2"/>
      <c r="HV506" s="2"/>
      <c r="HW506" s="2"/>
      <c r="HX506" s="2"/>
      <c r="HY506" s="2"/>
      <c r="HZ506" s="2"/>
      <c r="IA506" s="2"/>
      <c r="IB506" s="2"/>
      <c r="IC506" s="2"/>
    </row>
    <row r="507" spans="1:237" x14ac:dyDescent="0.2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  <c r="EP507" s="2"/>
      <c r="EQ507" s="2"/>
      <c r="ER507" s="2"/>
      <c r="ES507" s="2"/>
      <c r="ET507" s="2"/>
      <c r="EU507" s="2"/>
      <c r="EV507" s="2"/>
      <c r="EW507" s="2"/>
      <c r="EX507" s="2"/>
      <c r="EY507" s="2"/>
      <c r="EZ507" s="2"/>
      <c r="FA507" s="2"/>
      <c r="FB507" s="2"/>
      <c r="FC507" s="2"/>
      <c r="FD507" s="2"/>
      <c r="FE507" s="2"/>
      <c r="FF507" s="2"/>
      <c r="FG507" s="2"/>
      <c r="FH507" s="2"/>
      <c r="FI507" s="2"/>
      <c r="FJ507" s="2"/>
      <c r="FK507" s="2"/>
      <c r="FL507" s="2"/>
      <c r="FM507" s="2"/>
      <c r="FN507" s="2"/>
      <c r="FO507" s="2"/>
      <c r="FP507" s="2"/>
      <c r="FQ507" s="2"/>
      <c r="FR507" s="2"/>
      <c r="FS507" s="2"/>
      <c r="FT507" s="2"/>
      <c r="FU507" s="2"/>
      <c r="FV507" s="2"/>
      <c r="FW507" s="2"/>
      <c r="FX507" s="2"/>
      <c r="FY507" s="2"/>
      <c r="FZ507" s="2"/>
      <c r="GA507" s="2"/>
      <c r="GB507" s="2"/>
      <c r="GC507" s="2"/>
      <c r="GD507" s="2"/>
      <c r="GE507" s="2"/>
      <c r="GF507" s="2"/>
      <c r="GG507" s="2"/>
      <c r="GH507" s="2"/>
      <c r="GI507" s="2"/>
      <c r="GJ507" s="2"/>
      <c r="GK507" s="2"/>
      <c r="GL507" s="2"/>
      <c r="GM507" s="2"/>
      <c r="GN507" s="2"/>
      <c r="GO507" s="2"/>
      <c r="GP507" s="2"/>
      <c r="GQ507" s="2"/>
      <c r="GR507" s="2"/>
      <c r="GS507" s="2"/>
      <c r="GT507" s="2"/>
      <c r="GU507" s="2"/>
      <c r="GV507" s="2"/>
      <c r="GW507" s="2"/>
      <c r="GX507" s="2"/>
      <c r="GY507" s="2"/>
      <c r="GZ507" s="2"/>
      <c r="HA507" s="2"/>
      <c r="HB507" s="2"/>
      <c r="HC507" s="2"/>
      <c r="HD507" s="2"/>
      <c r="HE507" s="2"/>
      <c r="HF507" s="2"/>
      <c r="HG507" s="2"/>
      <c r="HH507" s="2"/>
      <c r="HI507" s="2"/>
      <c r="HJ507" s="2"/>
      <c r="HK507" s="2"/>
      <c r="HL507" s="2"/>
      <c r="HM507" s="2"/>
      <c r="HN507" s="2"/>
      <c r="HO507" s="2"/>
      <c r="HP507" s="2"/>
      <c r="HQ507" s="2"/>
      <c r="HR507" s="2"/>
      <c r="HS507" s="2"/>
      <c r="HT507" s="2"/>
      <c r="HU507" s="2"/>
      <c r="HV507" s="2"/>
      <c r="HW507" s="2"/>
      <c r="HX507" s="2"/>
      <c r="HY507" s="2"/>
      <c r="HZ507" s="2"/>
      <c r="IA507" s="2"/>
      <c r="IB507" s="2"/>
      <c r="IC507" s="2"/>
    </row>
    <row r="508" spans="1:237" x14ac:dyDescent="0.2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  <c r="EQ508" s="2"/>
      <c r="ER508" s="2"/>
      <c r="ES508" s="2"/>
      <c r="ET508" s="2"/>
      <c r="EU508" s="2"/>
      <c r="EV508" s="2"/>
      <c r="EW508" s="2"/>
      <c r="EX508" s="2"/>
      <c r="EY508" s="2"/>
      <c r="EZ508" s="2"/>
      <c r="FA508" s="2"/>
      <c r="FB508" s="2"/>
      <c r="FC508" s="2"/>
      <c r="FD508" s="2"/>
      <c r="FE508" s="2"/>
      <c r="FF508" s="2"/>
      <c r="FG508" s="2"/>
      <c r="FH508" s="2"/>
      <c r="FI508" s="2"/>
      <c r="FJ508" s="2"/>
      <c r="FK508" s="2"/>
      <c r="FL508" s="2"/>
      <c r="FM508" s="2"/>
      <c r="FN508" s="2"/>
      <c r="FO508" s="2"/>
      <c r="FP508" s="2"/>
      <c r="FQ508" s="2"/>
      <c r="FR508" s="2"/>
      <c r="FS508" s="2"/>
      <c r="FT508" s="2"/>
      <c r="FU508" s="2"/>
      <c r="FV508" s="2"/>
      <c r="FW508" s="2"/>
      <c r="FX508" s="2"/>
      <c r="FY508" s="2"/>
      <c r="FZ508" s="2"/>
      <c r="GA508" s="2"/>
      <c r="GB508" s="2"/>
      <c r="GC508" s="2"/>
      <c r="GD508" s="2"/>
      <c r="GE508" s="2"/>
      <c r="GF508" s="2"/>
      <c r="GG508" s="2"/>
      <c r="GH508" s="2"/>
      <c r="GI508" s="2"/>
      <c r="GJ508" s="2"/>
      <c r="GK508" s="2"/>
      <c r="GL508" s="2"/>
      <c r="GM508" s="2"/>
      <c r="GN508" s="2"/>
      <c r="GO508" s="2"/>
      <c r="GP508" s="2"/>
      <c r="GQ508" s="2"/>
      <c r="GR508" s="2"/>
      <c r="GS508" s="2"/>
      <c r="GT508" s="2"/>
      <c r="GU508" s="2"/>
      <c r="GV508" s="2"/>
      <c r="GW508" s="2"/>
      <c r="GX508" s="2"/>
      <c r="GY508" s="2"/>
      <c r="GZ508" s="2"/>
      <c r="HA508" s="2"/>
      <c r="HB508" s="2"/>
      <c r="HC508" s="2"/>
      <c r="HD508" s="2"/>
      <c r="HE508" s="2"/>
      <c r="HF508" s="2"/>
      <c r="HG508" s="2"/>
      <c r="HH508" s="2"/>
      <c r="HI508" s="2"/>
      <c r="HJ508" s="2"/>
      <c r="HK508" s="2"/>
      <c r="HL508" s="2"/>
      <c r="HM508" s="2"/>
      <c r="HN508" s="2"/>
      <c r="HO508" s="2"/>
      <c r="HP508" s="2"/>
      <c r="HQ508" s="2"/>
      <c r="HR508" s="2"/>
      <c r="HS508" s="2"/>
      <c r="HT508" s="2"/>
      <c r="HU508" s="2"/>
      <c r="HV508" s="2"/>
      <c r="HW508" s="2"/>
      <c r="HX508" s="2"/>
      <c r="HY508" s="2"/>
      <c r="HZ508" s="2"/>
      <c r="IA508" s="2"/>
      <c r="IB508" s="2"/>
      <c r="IC508" s="2"/>
    </row>
    <row r="509" spans="1:237" x14ac:dyDescent="0.2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  <c r="EP509" s="2"/>
      <c r="EQ509" s="2"/>
      <c r="ER509" s="2"/>
      <c r="ES509" s="2"/>
      <c r="ET509" s="2"/>
      <c r="EU509" s="2"/>
      <c r="EV509" s="2"/>
      <c r="EW509" s="2"/>
      <c r="EX509" s="2"/>
      <c r="EY509" s="2"/>
      <c r="EZ509" s="2"/>
      <c r="FA509" s="2"/>
      <c r="FB509" s="2"/>
      <c r="FC509" s="2"/>
      <c r="FD509" s="2"/>
      <c r="FE509" s="2"/>
      <c r="FF509" s="2"/>
      <c r="FG509" s="2"/>
      <c r="FH509" s="2"/>
      <c r="FI509" s="2"/>
      <c r="FJ509" s="2"/>
      <c r="FK509" s="2"/>
      <c r="FL509" s="2"/>
      <c r="FM509" s="2"/>
      <c r="FN509" s="2"/>
      <c r="FO509" s="2"/>
      <c r="FP509" s="2"/>
      <c r="FQ509" s="2"/>
      <c r="FR509" s="2"/>
      <c r="FS509" s="2"/>
      <c r="FT509" s="2"/>
      <c r="FU509" s="2"/>
      <c r="FV509" s="2"/>
      <c r="FW509" s="2"/>
      <c r="FX509" s="2"/>
      <c r="FY509" s="2"/>
      <c r="FZ509" s="2"/>
      <c r="GA509" s="2"/>
      <c r="GB509" s="2"/>
      <c r="GC509" s="2"/>
      <c r="GD509" s="2"/>
      <c r="GE509" s="2"/>
      <c r="GF509" s="2"/>
      <c r="GG509" s="2"/>
      <c r="GH509" s="2"/>
      <c r="GI509" s="2"/>
      <c r="GJ509" s="2"/>
      <c r="GK509" s="2"/>
      <c r="GL509" s="2"/>
      <c r="GM509" s="2"/>
      <c r="GN509" s="2"/>
      <c r="GO509" s="2"/>
      <c r="GP509" s="2"/>
      <c r="GQ509" s="2"/>
      <c r="GR509" s="2"/>
      <c r="GS509" s="2"/>
      <c r="GT509" s="2"/>
      <c r="GU509" s="2"/>
      <c r="GV509" s="2"/>
      <c r="GW509" s="2"/>
      <c r="GX509" s="2"/>
      <c r="GY509" s="2"/>
      <c r="GZ509" s="2"/>
      <c r="HA509" s="2"/>
      <c r="HB509" s="2"/>
      <c r="HC509" s="2"/>
      <c r="HD509" s="2"/>
      <c r="HE509" s="2"/>
      <c r="HF509" s="2"/>
      <c r="HG509" s="2"/>
      <c r="HH509" s="2"/>
      <c r="HI509" s="2"/>
      <c r="HJ509" s="2"/>
      <c r="HK509" s="2"/>
      <c r="HL509" s="2"/>
      <c r="HM509" s="2"/>
      <c r="HN509" s="2"/>
      <c r="HO509" s="2"/>
      <c r="HP509" s="2"/>
      <c r="HQ509" s="2"/>
      <c r="HR509" s="2"/>
      <c r="HS509" s="2"/>
      <c r="HT509" s="2"/>
      <c r="HU509" s="2"/>
      <c r="HV509" s="2"/>
      <c r="HW509" s="2"/>
      <c r="HX509" s="2"/>
      <c r="HY509" s="2"/>
      <c r="HZ509" s="2"/>
      <c r="IA509" s="2"/>
      <c r="IB509" s="2"/>
      <c r="IC509" s="2"/>
    </row>
    <row r="510" spans="1:237" x14ac:dyDescent="0.2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  <c r="EP510" s="2"/>
      <c r="EQ510" s="2"/>
      <c r="ER510" s="2"/>
      <c r="ES510" s="2"/>
      <c r="ET510" s="2"/>
      <c r="EU510" s="2"/>
      <c r="EV510" s="2"/>
      <c r="EW510" s="2"/>
      <c r="EX510" s="2"/>
      <c r="EY510" s="2"/>
      <c r="EZ510" s="2"/>
      <c r="FA510" s="2"/>
      <c r="FB510" s="2"/>
      <c r="FC510" s="2"/>
      <c r="FD510" s="2"/>
      <c r="FE510" s="2"/>
      <c r="FF510" s="2"/>
      <c r="FG510" s="2"/>
      <c r="FH510" s="2"/>
      <c r="FI510" s="2"/>
      <c r="FJ510" s="2"/>
      <c r="FK510" s="2"/>
      <c r="FL510" s="2"/>
      <c r="FM510" s="2"/>
      <c r="FN510" s="2"/>
      <c r="FO510" s="2"/>
      <c r="FP510" s="2"/>
      <c r="FQ510" s="2"/>
      <c r="FR510" s="2"/>
      <c r="FS510" s="2"/>
      <c r="FT510" s="2"/>
      <c r="FU510" s="2"/>
      <c r="FV510" s="2"/>
      <c r="FW510" s="2"/>
      <c r="FX510" s="2"/>
      <c r="FY510" s="2"/>
      <c r="FZ510" s="2"/>
      <c r="GA510" s="2"/>
      <c r="GB510" s="2"/>
      <c r="GC510" s="2"/>
      <c r="GD510" s="2"/>
      <c r="GE510" s="2"/>
      <c r="GF510" s="2"/>
      <c r="GG510" s="2"/>
      <c r="GH510" s="2"/>
      <c r="GI510" s="2"/>
      <c r="GJ510" s="2"/>
      <c r="GK510" s="2"/>
      <c r="GL510" s="2"/>
      <c r="GM510" s="2"/>
      <c r="GN510" s="2"/>
      <c r="GO510" s="2"/>
      <c r="GP510" s="2"/>
      <c r="GQ510" s="2"/>
      <c r="GR510" s="2"/>
      <c r="GS510" s="2"/>
      <c r="GT510" s="2"/>
      <c r="GU510" s="2"/>
      <c r="GV510" s="2"/>
      <c r="GW510" s="2"/>
      <c r="GX510" s="2"/>
      <c r="GY510" s="2"/>
      <c r="GZ510" s="2"/>
      <c r="HA510" s="2"/>
      <c r="HB510" s="2"/>
      <c r="HC510" s="2"/>
      <c r="HD510" s="2"/>
      <c r="HE510" s="2"/>
      <c r="HF510" s="2"/>
      <c r="HG510" s="2"/>
      <c r="HH510" s="2"/>
      <c r="HI510" s="2"/>
      <c r="HJ510" s="2"/>
      <c r="HK510" s="2"/>
      <c r="HL510" s="2"/>
      <c r="HM510" s="2"/>
      <c r="HN510" s="2"/>
      <c r="HO510" s="2"/>
      <c r="HP510" s="2"/>
      <c r="HQ510" s="2"/>
      <c r="HR510" s="2"/>
      <c r="HS510" s="2"/>
      <c r="HT510" s="2"/>
      <c r="HU510" s="2"/>
      <c r="HV510" s="2"/>
      <c r="HW510" s="2"/>
      <c r="HX510" s="2"/>
      <c r="HY510" s="2"/>
      <c r="HZ510" s="2"/>
      <c r="IA510" s="2"/>
      <c r="IB510" s="2"/>
      <c r="IC510" s="2"/>
    </row>
    <row r="511" spans="1:237" x14ac:dyDescent="0.2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  <c r="EP511" s="2"/>
      <c r="EQ511" s="2"/>
      <c r="ER511" s="2"/>
      <c r="ES511" s="2"/>
      <c r="ET511" s="2"/>
      <c r="EU511" s="2"/>
      <c r="EV511" s="2"/>
      <c r="EW511" s="2"/>
      <c r="EX511" s="2"/>
      <c r="EY511" s="2"/>
      <c r="EZ511" s="2"/>
      <c r="FA511" s="2"/>
      <c r="FB511" s="2"/>
      <c r="FC511" s="2"/>
      <c r="FD511" s="2"/>
      <c r="FE511" s="2"/>
      <c r="FF511" s="2"/>
      <c r="FG511" s="2"/>
      <c r="FH511" s="2"/>
      <c r="FI511" s="2"/>
      <c r="FJ511" s="2"/>
      <c r="FK511" s="2"/>
      <c r="FL511" s="2"/>
      <c r="FM511" s="2"/>
      <c r="FN511" s="2"/>
      <c r="FO511" s="2"/>
      <c r="FP511" s="2"/>
      <c r="FQ511" s="2"/>
      <c r="FR511" s="2"/>
      <c r="FS511" s="2"/>
      <c r="FT511" s="2"/>
      <c r="FU511" s="2"/>
      <c r="FV511" s="2"/>
      <c r="FW511" s="2"/>
      <c r="FX511" s="2"/>
      <c r="FY511" s="2"/>
      <c r="FZ511" s="2"/>
      <c r="GA511" s="2"/>
      <c r="GB511" s="2"/>
      <c r="GC511" s="2"/>
      <c r="GD511" s="2"/>
      <c r="GE511" s="2"/>
      <c r="GF511" s="2"/>
      <c r="GG511" s="2"/>
      <c r="GH511" s="2"/>
      <c r="GI511" s="2"/>
      <c r="GJ511" s="2"/>
      <c r="GK511" s="2"/>
      <c r="GL511" s="2"/>
      <c r="GM511" s="2"/>
      <c r="GN511" s="2"/>
      <c r="GO511" s="2"/>
      <c r="GP511" s="2"/>
      <c r="GQ511" s="2"/>
      <c r="GR511" s="2"/>
      <c r="GS511" s="2"/>
      <c r="GT511" s="2"/>
      <c r="GU511" s="2"/>
      <c r="GV511" s="2"/>
      <c r="GW511" s="2"/>
      <c r="GX511" s="2"/>
      <c r="GY511" s="2"/>
      <c r="GZ511" s="2"/>
      <c r="HA511" s="2"/>
      <c r="HB511" s="2"/>
      <c r="HC511" s="2"/>
      <c r="HD511" s="2"/>
      <c r="HE511" s="2"/>
      <c r="HF511" s="2"/>
      <c r="HG511" s="2"/>
      <c r="HH511" s="2"/>
      <c r="HI511" s="2"/>
      <c r="HJ511" s="2"/>
      <c r="HK511" s="2"/>
      <c r="HL511" s="2"/>
      <c r="HM511" s="2"/>
      <c r="HN511" s="2"/>
      <c r="HO511" s="2"/>
      <c r="HP511" s="2"/>
      <c r="HQ511" s="2"/>
      <c r="HR511" s="2"/>
      <c r="HS511" s="2"/>
      <c r="HT511" s="2"/>
      <c r="HU511" s="2"/>
      <c r="HV511" s="2"/>
      <c r="HW511" s="2"/>
      <c r="HX511" s="2"/>
      <c r="HY511" s="2"/>
      <c r="HZ511" s="2"/>
      <c r="IA511" s="2"/>
      <c r="IB511" s="2"/>
      <c r="IC511" s="2"/>
    </row>
    <row r="512" spans="1:237" x14ac:dyDescent="0.2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  <c r="EQ512" s="2"/>
      <c r="ER512" s="2"/>
      <c r="ES512" s="2"/>
      <c r="ET512" s="2"/>
      <c r="EU512" s="2"/>
      <c r="EV512" s="2"/>
      <c r="EW512" s="2"/>
      <c r="EX512" s="2"/>
      <c r="EY512" s="2"/>
      <c r="EZ512" s="2"/>
      <c r="FA512" s="2"/>
      <c r="FB512" s="2"/>
      <c r="FC512" s="2"/>
      <c r="FD512" s="2"/>
      <c r="FE512" s="2"/>
      <c r="FF512" s="2"/>
      <c r="FG512" s="2"/>
      <c r="FH512" s="2"/>
      <c r="FI512" s="2"/>
      <c r="FJ512" s="2"/>
      <c r="FK512" s="2"/>
      <c r="FL512" s="2"/>
      <c r="FM512" s="2"/>
      <c r="FN512" s="2"/>
      <c r="FO512" s="2"/>
      <c r="FP512" s="2"/>
      <c r="FQ512" s="2"/>
      <c r="FR512" s="2"/>
      <c r="FS512" s="2"/>
      <c r="FT512" s="2"/>
      <c r="FU512" s="2"/>
      <c r="FV512" s="2"/>
      <c r="FW512" s="2"/>
      <c r="FX512" s="2"/>
      <c r="FY512" s="2"/>
      <c r="FZ512" s="2"/>
      <c r="GA512" s="2"/>
      <c r="GB512" s="2"/>
      <c r="GC512" s="2"/>
      <c r="GD512" s="2"/>
      <c r="GE512" s="2"/>
      <c r="GF512" s="2"/>
      <c r="GG512" s="2"/>
      <c r="GH512" s="2"/>
      <c r="GI512" s="2"/>
      <c r="GJ512" s="2"/>
      <c r="GK512" s="2"/>
      <c r="GL512" s="2"/>
      <c r="GM512" s="2"/>
      <c r="GN512" s="2"/>
      <c r="GO512" s="2"/>
      <c r="GP512" s="2"/>
      <c r="GQ512" s="2"/>
      <c r="GR512" s="2"/>
      <c r="GS512" s="2"/>
      <c r="GT512" s="2"/>
      <c r="GU512" s="2"/>
      <c r="GV512" s="2"/>
      <c r="GW512" s="2"/>
      <c r="GX512" s="2"/>
      <c r="GY512" s="2"/>
      <c r="GZ512" s="2"/>
      <c r="HA512" s="2"/>
      <c r="HB512" s="2"/>
      <c r="HC512" s="2"/>
      <c r="HD512" s="2"/>
      <c r="HE512" s="2"/>
      <c r="HF512" s="2"/>
      <c r="HG512" s="2"/>
      <c r="HH512" s="2"/>
      <c r="HI512" s="2"/>
      <c r="HJ512" s="2"/>
      <c r="HK512" s="2"/>
      <c r="HL512" s="2"/>
      <c r="HM512" s="2"/>
      <c r="HN512" s="2"/>
      <c r="HO512" s="2"/>
      <c r="HP512" s="2"/>
      <c r="HQ512" s="2"/>
      <c r="HR512" s="2"/>
      <c r="HS512" s="2"/>
      <c r="HT512" s="2"/>
      <c r="HU512" s="2"/>
      <c r="HV512" s="2"/>
      <c r="HW512" s="2"/>
      <c r="HX512" s="2"/>
      <c r="HY512" s="2"/>
      <c r="HZ512" s="2"/>
      <c r="IA512" s="2"/>
      <c r="IB512" s="2"/>
      <c r="IC512" s="2"/>
    </row>
    <row r="513" spans="1:237" x14ac:dyDescent="0.2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  <c r="EQ513" s="2"/>
      <c r="ER513" s="2"/>
      <c r="ES513" s="2"/>
      <c r="ET513" s="2"/>
      <c r="EU513" s="2"/>
      <c r="EV513" s="2"/>
      <c r="EW513" s="2"/>
      <c r="EX513" s="2"/>
      <c r="EY513" s="2"/>
      <c r="EZ513" s="2"/>
      <c r="FA513" s="2"/>
      <c r="FB513" s="2"/>
      <c r="FC513" s="2"/>
      <c r="FD513" s="2"/>
      <c r="FE513" s="2"/>
      <c r="FF513" s="2"/>
      <c r="FG513" s="2"/>
      <c r="FH513" s="2"/>
      <c r="FI513" s="2"/>
      <c r="FJ513" s="2"/>
      <c r="FK513" s="2"/>
      <c r="FL513" s="2"/>
      <c r="FM513" s="2"/>
      <c r="FN513" s="2"/>
      <c r="FO513" s="2"/>
      <c r="FP513" s="2"/>
      <c r="FQ513" s="2"/>
      <c r="FR513" s="2"/>
      <c r="FS513" s="2"/>
      <c r="FT513" s="2"/>
      <c r="FU513" s="2"/>
      <c r="FV513" s="2"/>
      <c r="FW513" s="2"/>
      <c r="FX513" s="2"/>
      <c r="FY513" s="2"/>
      <c r="FZ513" s="2"/>
      <c r="GA513" s="2"/>
      <c r="GB513" s="2"/>
      <c r="GC513" s="2"/>
      <c r="GD513" s="2"/>
      <c r="GE513" s="2"/>
      <c r="GF513" s="2"/>
      <c r="GG513" s="2"/>
      <c r="GH513" s="2"/>
      <c r="GI513" s="2"/>
      <c r="GJ513" s="2"/>
      <c r="GK513" s="2"/>
      <c r="GL513" s="2"/>
      <c r="GM513" s="2"/>
      <c r="GN513" s="2"/>
      <c r="GO513" s="2"/>
      <c r="GP513" s="2"/>
      <c r="GQ513" s="2"/>
      <c r="GR513" s="2"/>
      <c r="GS513" s="2"/>
      <c r="GT513" s="2"/>
      <c r="GU513" s="2"/>
      <c r="GV513" s="2"/>
      <c r="GW513" s="2"/>
      <c r="GX513" s="2"/>
      <c r="GY513" s="2"/>
      <c r="GZ513" s="2"/>
      <c r="HA513" s="2"/>
      <c r="HB513" s="2"/>
      <c r="HC513" s="2"/>
      <c r="HD513" s="2"/>
      <c r="HE513" s="2"/>
      <c r="HF513" s="2"/>
      <c r="HG513" s="2"/>
      <c r="HH513" s="2"/>
      <c r="HI513" s="2"/>
      <c r="HJ513" s="2"/>
      <c r="HK513" s="2"/>
      <c r="HL513" s="2"/>
      <c r="HM513" s="2"/>
      <c r="HN513" s="2"/>
      <c r="HO513" s="2"/>
      <c r="HP513" s="2"/>
      <c r="HQ513" s="2"/>
      <c r="HR513" s="2"/>
      <c r="HS513" s="2"/>
      <c r="HT513" s="2"/>
      <c r="HU513" s="2"/>
      <c r="HV513" s="2"/>
      <c r="HW513" s="2"/>
      <c r="HX513" s="2"/>
      <c r="HY513" s="2"/>
      <c r="HZ513" s="2"/>
      <c r="IA513" s="2"/>
      <c r="IB513" s="2"/>
      <c r="IC513" s="2"/>
    </row>
    <row r="514" spans="1:237" x14ac:dyDescent="0.2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  <c r="EQ514" s="2"/>
      <c r="ER514" s="2"/>
      <c r="ES514" s="2"/>
      <c r="ET514" s="2"/>
      <c r="EU514" s="2"/>
      <c r="EV514" s="2"/>
      <c r="EW514" s="2"/>
      <c r="EX514" s="2"/>
      <c r="EY514" s="2"/>
      <c r="EZ514" s="2"/>
      <c r="FA514" s="2"/>
      <c r="FB514" s="2"/>
      <c r="FC514" s="2"/>
      <c r="FD514" s="2"/>
      <c r="FE514" s="2"/>
      <c r="FF514" s="2"/>
      <c r="FG514" s="2"/>
      <c r="FH514" s="2"/>
      <c r="FI514" s="2"/>
      <c r="FJ514" s="2"/>
      <c r="FK514" s="2"/>
      <c r="FL514" s="2"/>
      <c r="FM514" s="2"/>
      <c r="FN514" s="2"/>
      <c r="FO514" s="2"/>
      <c r="FP514" s="2"/>
      <c r="FQ514" s="2"/>
      <c r="FR514" s="2"/>
      <c r="FS514" s="2"/>
      <c r="FT514" s="2"/>
      <c r="FU514" s="2"/>
      <c r="FV514" s="2"/>
      <c r="FW514" s="2"/>
      <c r="FX514" s="2"/>
      <c r="FY514" s="2"/>
      <c r="FZ514" s="2"/>
      <c r="GA514" s="2"/>
      <c r="GB514" s="2"/>
      <c r="GC514" s="2"/>
      <c r="GD514" s="2"/>
      <c r="GE514" s="2"/>
      <c r="GF514" s="2"/>
      <c r="GG514" s="2"/>
      <c r="GH514" s="2"/>
      <c r="GI514" s="2"/>
      <c r="GJ514" s="2"/>
      <c r="GK514" s="2"/>
      <c r="GL514" s="2"/>
      <c r="GM514" s="2"/>
      <c r="GN514" s="2"/>
      <c r="GO514" s="2"/>
      <c r="GP514" s="2"/>
      <c r="GQ514" s="2"/>
      <c r="GR514" s="2"/>
      <c r="GS514" s="2"/>
      <c r="GT514" s="2"/>
      <c r="GU514" s="2"/>
      <c r="GV514" s="2"/>
      <c r="GW514" s="2"/>
      <c r="GX514" s="2"/>
      <c r="GY514" s="2"/>
      <c r="GZ514" s="2"/>
      <c r="HA514" s="2"/>
      <c r="HB514" s="2"/>
      <c r="HC514" s="2"/>
      <c r="HD514" s="2"/>
      <c r="HE514" s="2"/>
      <c r="HF514" s="2"/>
      <c r="HG514" s="2"/>
      <c r="HH514" s="2"/>
      <c r="HI514" s="2"/>
      <c r="HJ514" s="2"/>
      <c r="HK514" s="2"/>
      <c r="HL514" s="2"/>
      <c r="HM514" s="2"/>
      <c r="HN514" s="2"/>
      <c r="HO514" s="2"/>
      <c r="HP514" s="2"/>
      <c r="HQ514" s="2"/>
      <c r="HR514" s="2"/>
      <c r="HS514" s="2"/>
      <c r="HT514" s="2"/>
      <c r="HU514" s="2"/>
      <c r="HV514" s="2"/>
      <c r="HW514" s="2"/>
      <c r="HX514" s="2"/>
      <c r="HY514" s="2"/>
      <c r="HZ514" s="2"/>
      <c r="IA514" s="2"/>
      <c r="IB514" s="2"/>
      <c r="IC514" s="2"/>
    </row>
    <row r="515" spans="1:237" x14ac:dyDescent="0.2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  <c r="EQ515" s="2"/>
      <c r="ER515" s="2"/>
      <c r="ES515" s="2"/>
      <c r="ET515" s="2"/>
      <c r="EU515" s="2"/>
      <c r="EV515" s="2"/>
      <c r="EW515" s="2"/>
      <c r="EX515" s="2"/>
      <c r="EY515" s="2"/>
      <c r="EZ515" s="2"/>
      <c r="FA515" s="2"/>
      <c r="FB515" s="2"/>
      <c r="FC515" s="2"/>
      <c r="FD515" s="2"/>
      <c r="FE515" s="2"/>
      <c r="FF515" s="2"/>
      <c r="FG515" s="2"/>
      <c r="FH515" s="2"/>
      <c r="FI515" s="2"/>
      <c r="FJ515" s="2"/>
      <c r="FK515" s="2"/>
      <c r="FL515" s="2"/>
      <c r="FM515" s="2"/>
      <c r="FN515" s="2"/>
      <c r="FO515" s="2"/>
      <c r="FP515" s="2"/>
      <c r="FQ515" s="2"/>
      <c r="FR515" s="2"/>
      <c r="FS515" s="2"/>
      <c r="FT515" s="2"/>
      <c r="FU515" s="2"/>
      <c r="FV515" s="2"/>
      <c r="FW515" s="2"/>
      <c r="FX515" s="2"/>
      <c r="FY515" s="2"/>
      <c r="FZ515" s="2"/>
      <c r="GA515" s="2"/>
      <c r="GB515" s="2"/>
      <c r="GC515" s="2"/>
      <c r="GD515" s="2"/>
      <c r="GE515" s="2"/>
      <c r="GF515" s="2"/>
      <c r="GG515" s="2"/>
      <c r="GH515" s="2"/>
      <c r="GI515" s="2"/>
      <c r="GJ515" s="2"/>
      <c r="GK515" s="2"/>
      <c r="GL515" s="2"/>
      <c r="GM515" s="2"/>
      <c r="GN515" s="2"/>
      <c r="GO515" s="2"/>
      <c r="GP515" s="2"/>
      <c r="GQ515" s="2"/>
      <c r="GR515" s="2"/>
      <c r="GS515" s="2"/>
      <c r="GT515" s="2"/>
      <c r="GU515" s="2"/>
      <c r="GV515" s="2"/>
      <c r="GW515" s="2"/>
      <c r="GX515" s="2"/>
      <c r="GY515" s="2"/>
      <c r="GZ515" s="2"/>
      <c r="HA515" s="2"/>
      <c r="HB515" s="2"/>
      <c r="HC515" s="2"/>
      <c r="HD515" s="2"/>
      <c r="HE515" s="2"/>
      <c r="HF515" s="2"/>
      <c r="HG515" s="2"/>
      <c r="HH515" s="2"/>
      <c r="HI515" s="2"/>
      <c r="HJ515" s="2"/>
      <c r="HK515" s="2"/>
      <c r="HL515" s="2"/>
      <c r="HM515" s="2"/>
      <c r="HN515" s="2"/>
      <c r="HO515" s="2"/>
      <c r="HP515" s="2"/>
      <c r="HQ515" s="2"/>
      <c r="HR515" s="2"/>
      <c r="HS515" s="2"/>
      <c r="HT515" s="2"/>
      <c r="HU515" s="2"/>
      <c r="HV515" s="2"/>
      <c r="HW515" s="2"/>
      <c r="HX515" s="2"/>
      <c r="HY515" s="2"/>
      <c r="HZ515" s="2"/>
      <c r="IA515" s="2"/>
      <c r="IB515" s="2"/>
      <c r="IC515" s="2"/>
    </row>
    <row r="516" spans="1:237" x14ac:dyDescent="0.2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  <c r="EP516" s="2"/>
      <c r="EQ516" s="2"/>
      <c r="ER516" s="2"/>
      <c r="ES516" s="2"/>
      <c r="ET516" s="2"/>
      <c r="EU516" s="2"/>
      <c r="EV516" s="2"/>
      <c r="EW516" s="2"/>
      <c r="EX516" s="2"/>
      <c r="EY516" s="2"/>
      <c r="EZ516" s="2"/>
      <c r="FA516" s="2"/>
      <c r="FB516" s="2"/>
      <c r="FC516" s="2"/>
      <c r="FD516" s="2"/>
      <c r="FE516" s="2"/>
      <c r="FF516" s="2"/>
      <c r="FG516" s="2"/>
      <c r="FH516" s="2"/>
      <c r="FI516" s="2"/>
      <c r="FJ516" s="2"/>
      <c r="FK516" s="2"/>
      <c r="FL516" s="2"/>
      <c r="FM516" s="2"/>
      <c r="FN516" s="2"/>
      <c r="FO516" s="2"/>
      <c r="FP516" s="2"/>
      <c r="FQ516" s="2"/>
      <c r="FR516" s="2"/>
      <c r="FS516" s="2"/>
      <c r="FT516" s="2"/>
      <c r="FU516" s="2"/>
      <c r="FV516" s="2"/>
      <c r="FW516" s="2"/>
      <c r="FX516" s="2"/>
      <c r="FY516" s="2"/>
      <c r="FZ516" s="2"/>
      <c r="GA516" s="2"/>
      <c r="GB516" s="2"/>
      <c r="GC516" s="2"/>
      <c r="GD516" s="2"/>
      <c r="GE516" s="2"/>
      <c r="GF516" s="2"/>
      <c r="GG516" s="2"/>
      <c r="GH516" s="2"/>
      <c r="GI516" s="2"/>
      <c r="GJ516" s="2"/>
      <c r="GK516" s="2"/>
      <c r="GL516" s="2"/>
      <c r="GM516" s="2"/>
      <c r="GN516" s="2"/>
      <c r="GO516" s="2"/>
      <c r="GP516" s="2"/>
      <c r="GQ516" s="2"/>
      <c r="GR516" s="2"/>
      <c r="GS516" s="2"/>
      <c r="GT516" s="2"/>
      <c r="GU516" s="2"/>
      <c r="GV516" s="2"/>
      <c r="GW516" s="2"/>
      <c r="GX516" s="2"/>
      <c r="GY516" s="2"/>
      <c r="GZ516" s="2"/>
      <c r="HA516" s="2"/>
      <c r="HB516" s="2"/>
      <c r="HC516" s="2"/>
      <c r="HD516" s="2"/>
      <c r="HE516" s="2"/>
      <c r="HF516" s="2"/>
      <c r="HG516" s="2"/>
      <c r="HH516" s="2"/>
      <c r="HI516" s="2"/>
      <c r="HJ516" s="2"/>
      <c r="HK516" s="2"/>
      <c r="HL516" s="2"/>
      <c r="HM516" s="2"/>
      <c r="HN516" s="2"/>
      <c r="HO516" s="2"/>
      <c r="HP516" s="2"/>
      <c r="HQ516" s="2"/>
      <c r="HR516" s="2"/>
      <c r="HS516" s="2"/>
      <c r="HT516" s="2"/>
      <c r="HU516" s="2"/>
      <c r="HV516" s="2"/>
      <c r="HW516" s="2"/>
      <c r="HX516" s="2"/>
      <c r="HY516" s="2"/>
      <c r="HZ516" s="2"/>
      <c r="IA516" s="2"/>
      <c r="IB516" s="2"/>
      <c r="IC516" s="2"/>
    </row>
    <row r="517" spans="1:237" x14ac:dyDescent="0.2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  <c r="EP517" s="2"/>
      <c r="EQ517" s="2"/>
      <c r="ER517" s="2"/>
      <c r="ES517" s="2"/>
      <c r="ET517" s="2"/>
      <c r="EU517" s="2"/>
      <c r="EV517" s="2"/>
      <c r="EW517" s="2"/>
      <c r="EX517" s="2"/>
      <c r="EY517" s="2"/>
      <c r="EZ517" s="2"/>
      <c r="FA517" s="2"/>
      <c r="FB517" s="2"/>
      <c r="FC517" s="2"/>
      <c r="FD517" s="2"/>
      <c r="FE517" s="2"/>
      <c r="FF517" s="2"/>
      <c r="FG517" s="2"/>
      <c r="FH517" s="2"/>
      <c r="FI517" s="2"/>
      <c r="FJ517" s="2"/>
      <c r="FK517" s="2"/>
      <c r="FL517" s="2"/>
      <c r="FM517" s="2"/>
      <c r="FN517" s="2"/>
      <c r="FO517" s="2"/>
      <c r="FP517" s="2"/>
      <c r="FQ517" s="2"/>
      <c r="FR517" s="2"/>
      <c r="FS517" s="2"/>
      <c r="FT517" s="2"/>
      <c r="FU517" s="2"/>
      <c r="FV517" s="2"/>
      <c r="FW517" s="2"/>
      <c r="FX517" s="2"/>
      <c r="FY517" s="2"/>
      <c r="FZ517" s="2"/>
      <c r="GA517" s="2"/>
      <c r="GB517" s="2"/>
      <c r="GC517" s="2"/>
      <c r="GD517" s="2"/>
      <c r="GE517" s="2"/>
      <c r="GF517" s="2"/>
      <c r="GG517" s="2"/>
      <c r="GH517" s="2"/>
      <c r="GI517" s="2"/>
      <c r="GJ517" s="2"/>
      <c r="GK517" s="2"/>
      <c r="GL517" s="2"/>
      <c r="GM517" s="2"/>
      <c r="GN517" s="2"/>
      <c r="GO517" s="2"/>
      <c r="GP517" s="2"/>
      <c r="GQ517" s="2"/>
      <c r="GR517" s="2"/>
      <c r="GS517" s="2"/>
      <c r="GT517" s="2"/>
      <c r="GU517" s="2"/>
      <c r="GV517" s="2"/>
      <c r="GW517" s="2"/>
      <c r="GX517" s="2"/>
      <c r="GY517" s="2"/>
      <c r="GZ517" s="2"/>
      <c r="HA517" s="2"/>
      <c r="HB517" s="2"/>
      <c r="HC517" s="2"/>
      <c r="HD517" s="2"/>
      <c r="HE517" s="2"/>
      <c r="HF517" s="2"/>
      <c r="HG517" s="2"/>
      <c r="HH517" s="2"/>
      <c r="HI517" s="2"/>
      <c r="HJ517" s="2"/>
      <c r="HK517" s="2"/>
      <c r="HL517" s="2"/>
      <c r="HM517" s="2"/>
      <c r="HN517" s="2"/>
      <c r="HO517" s="2"/>
      <c r="HP517" s="2"/>
      <c r="HQ517" s="2"/>
      <c r="HR517" s="2"/>
      <c r="HS517" s="2"/>
      <c r="HT517" s="2"/>
      <c r="HU517" s="2"/>
      <c r="HV517" s="2"/>
      <c r="HW517" s="2"/>
      <c r="HX517" s="2"/>
      <c r="HY517" s="2"/>
      <c r="HZ517" s="2"/>
      <c r="IA517" s="2"/>
      <c r="IB517" s="2"/>
      <c r="IC517" s="2"/>
    </row>
    <row r="518" spans="1:237" x14ac:dyDescent="0.2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  <c r="EP518" s="2"/>
      <c r="EQ518" s="2"/>
      <c r="ER518" s="2"/>
      <c r="ES518" s="2"/>
      <c r="ET518" s="2"/>
      <c r="EU518" s="2"/>
      <c r="EV518" s="2"/>
      <c r="EW518" s="2"/>
      <c r="EX518" s="2"/>
      <c r="EY518" s="2"/>
      <c r="EZ518" s="2"/>
      <c r="FA518" s="2"/>
      <c r="FB518" s="2"/>
      <c r="FC518" s="2"/>
      <c r="FD518" s="2"/>
      <c r="FE518" s="2"/>
      <c r="FF518" s="2"/>
      <c r="FG518" s="2"/>
      <c r="FH518" s="2"/>
      <c r="FI518" s="2"/>
      <c r="FJ518" s="2"/>
      <c r="FK518" s="2"/>
      <c r="FL518" s="2"/>
      <c r="FM518" s="2"/>
      <c r="FN518" s="2"/>
      <c r="FO518" s="2"/>
      <c r="FP518" s="2"/>
      <c r="FQ518" s="2"/>
      <c r="FR518" s="2"/>
      <c r="FS518" s="2"/>
      <c r="FT518" s="2"/>
      <c r="FU518" s="2"/>
      <c r="FV518" s="2"/>
      <c r="FW518" s="2"/>
      <c r="FX518" s="2"/>
      <c r="FY518" s="2"/>
      <c r="FZ518" s="2"/>
      <c r="GA518" s="2"/>
      <c r="GB518" s="2"/>
      <c r="GC518" s="2"/>
      <c r="GD518" s="2"/>
      <c r="GE518" s="2"/>
      <c r="GF518" s="2"/>
      <c r="GG518" s="2"/>
      <c r="GH518" s="2"/>
      <c r="GI518" s="2"/>
      <c r="GJ518" s="2"/>
      <c r="GK518" s="2"/>
      <c r="GL518" s="2"/>
      <c r="GM518" s="2"/>
      <c r="GN518" s="2"/>
      <c r="GO518" s="2"/>
      <c r="GP518" s="2"/>
      <c r="GQ518" s="2"/>
      <c r="GR518" s="2"/>
      <c r="GS518" s="2"/>
      <c r="GT518" s="2"/>
      <c r="GU518" s="2"/>
      <c r="GV518" s="2"/>
      <c r="GW518" s="2"/>
      <c r="GX518" s="2"/>
      <c r="GY518" s="2"/>
      <c r="GZ518" s="2"/>
      <c r="HA518" s="2"/>
      <c r="HB518" s="2"/>
      <c r="HC518" s="2"/>
      <c r="HD518" s="2"/>
      <c r="HE518" s="2"/>
      <c r="HF518" s="2"/>
      <c r="HG518" s="2"/>
      <c r="HH518" s="2"/>
      <c r="HI518" s="2"/>
      <c r="HJ518" s="2"/>
      <c r="HK518" s="2"/>
      <c r="HL518" s="2"/>
      <c r="HM518" s="2"/>
      <c r="HN518" s="2"/>
      <c r="HO518" s="2"/>
      <c r="HP518" s="2"/>
      <c r="HQ518" s="2"/>
      <c r="HR518" s="2"/>
      <c r="HS518" s="2"/>
      <c r="HT518" s="2"/>
      <c r="HU518" s="2"/>
      <c r="HV518" s="2"/>
      <c r="HW518" s="2"/>
      <c r="HX518" s="2"/>
      <c r="HY518" s="2"/>
      <c r="HZ518" s="2"/>
      <c r="IA518" s="2"/>
      <c r="IB518" s="2"/>
      <c r="IC518" s="2"/>
    </row>
    <row r="519" spans="1:237" x14ac:dyDescent="0.2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  <c r="EQ519" s="2"/>
      <c r="ER519" s="2"/>
      <c r="ES519" s="2"/>
      <c r="ET519" s="2"/>
      <c r="EU519" s="2"/>
      <c r="EV519" s="2"/>
      <c r="EW519" s="2"/>
      <c r="EX519" s="2"/>
      <c r="EY519" s="2"/>
      <c r="EZ519" s="2"/>
      <c r="FA519" s="2"/>
      <c r="FB519" s="2"/>
      <c r="FC519" s="2"/>
      <c r="FD519" s="2"/>
      <c r="FE519" s="2"/>
      <c r="FF519" s="2"/>
      <c r="FG519" s="2"/>
      <c r="FH519" s="2"/>
      <c r="FI519" s="2"/>
      <c r="FJ519" s="2"/>
      <c r="FK519" s="2"/>
      <c r="FL519" s="2"/>
      <c r="FM519" s="2"/>
      <c r="FN519" s="2"/>
      <c r="FO519" s="2"/>
      <c r="FP519" s="2"/>
      <c r="FQ519" s="2"/>
      <c r="FR519" s="2"/>
      <c r="FS519" s="2"/>
      <c r="FT519" s="2"/>
      <c r="FU519" s="2"/>
      <c r="FV519" s="2"/>
      <c r="FW519" s="2"/>
      <c r="FX519" s="2"/>
      <c r="FY519" s="2"/>
      <c r="FZ519" s="2"/>
      <c r="GA519" s="2"/>
      <c r="GB519" s="2"/>
      <c r="GC519" s="2"/>
      <c r="GD519" s="2"/>
      <c r="GE519" s="2"/>
      <c r="GF519" s="2"/>
      <c r="GG519" s="2"/>
      <c r="GH519" s="2"/>
      <c r="GI519" s="2"/>
      <c r="GJ519" s="2"/>
      <c r="GK519" s="2"/>
      <c r="GL519" s="2"/>
      <c r="GM519" s="2"/>
      <c r="GN519" s="2"/>
      <c r="GO519" s="2"/>
      <c r="GP519" s="2"/>
      <c r="GQ519" s="2"/>
      <c r="GR519" s="2"/>
      <c r="GS519" s="2"/>
      <c r="GT519" s="2"/>
      <c r="GU519" s="2"/>
      <c r="GV519" s="2"/>
      <c r="GW519" s="2"/>
      <c r="GX519" s="2"/>
      <c r="GY519" s="2"/>
      <c r="GZ519" s="2"/>
      <c r="HA519" s="2"/>
      <c r="HB519" s="2"/>
      <c r="HC519" s="2"/>
      <c r="HD519" s="2"/>
      <c r="HE519" s="2"/>
      <c r="HF519" s="2"/>
      <c r="HG519" s="2"/>
      <c r="HH519" s="2"/>
      <c r="HI519" s="2"/>
      <c r="HJ519" s="2"/>
      <c r="HK519" s="2"/>
      <c r="HL519" s="2"/>
      <c r="HM519" s="2"/>
      <c r="HN519" s="2"/>
      <c r="HO519" s="2"/>
      <c r="HP519" s="2"/>
      <c r="HQ519" s="2"/>
      <c r="HR519" s="2"/>
      <c r="HS519" s="2"/>
      <c r="HT519" s="2"/>
      <c r="HU519" s="2"/>
      <c r="HV519" s="2"/>
      <c r="HW519" s="2"/>
      <c r="HX519" s="2"/>
      <c r="HY519" s="2"/>
      <c r="HZ519" s="2"/>
      <c r="IA519" s="2"/>
      <c r="IB519" s="2"/>
      <c r="IC519" s="2"/>
    </row>
    <row r="520" spans="1:237" x14ac:dyDescent="0.2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  <c r="EP520" s="2"/>
      <c r="EQ520" s="2"/>
      <c r="ER520" s="2"/>
      <c r="ES520" s="2"/>
      <c r="ET520" s="2"/>
      <c r="EU520" s="2"/>
      <c r="EV520" s="2"/>
      <c r="EW520" s="2"/>
      <c r="EX520" s="2"/>
      <c r="EY520" s="2"/>
      <c r="EZ520" s="2"/>
      <c r="FA520" s="2"/>
      <c r="FB520" s="2"/>
      <c r="FC520" s="2"/>
      <c r="FD520" s="2"/>
      <c r="FE520" s="2"/>
      <c r="FF520" s="2"/>
      <c r="FG520" s="2"/>
      <c r="FH520" s="2"/>
      <c r="FI520" s="2"/>
      <c r="FJ520" s="2"/>
      <c r="FK520" s="2"/>
      <c r="FL520" s="2"/>
      <c r="FM520" s="2"/>
      <c r="FN520" s="2"/>
      <c r="FO520" s="2"/>
      <c r="FP520" s="2"/>
      <c r="FQ520" s="2"/>
      <c r="FR520" s="2"/>
      <c r="FS520" s="2"/>
      <c r="FT520" s="2"/>
      <c r="FU520" s="2"/>
      <c r="FV520" s="2"/>
      <c r="FW520" s="2"/>
      <c r="FX520" s="2"/>
      <c r="FY520" s="2"/>
      <c r="FZ520" s="2"/>
      <c r="GA520" s="2"/>
      <c r="GB520" s="2"/>
      <c r="GC520" s="2"/>
      <c r="GD520" s="2"/>
      <c r="GE520" s="2"/>
      <c r="GF520" s="2"/>
      <c r="GG520" s="2"/>
      <c r="GH520" s="2"/>
      <c r="GI520" s="2"/>
      <c r="GJ520" s="2"/>
      <c r="GK520" s="2"/>
      <c r="GL520" s="2"/>
      <c r="GM520" s="2"/>
      <c r="GN520" s="2"/>
      <c r="GO520" s="2"/>
      <c r="GP520" s="2"/>
      <c r="GQ520" s="2"/>
      <c r="GR520" s="2"/>
      <c r="GS520" s="2"/>
      <c r="GT520" s="2"/>
      <c r="GU520" s="2"/>
      <c r="GV520" s="2"/>
      <c r="GW520" s="2"/>
      <c r="GX520" s="2"/>
      <c r="GY520" s="2"/>
      <c r="GZ520" s="2"/>
      <c r="HA520" s="2"/>
      <c r="HB520" s="2"/>
      <c r="HC520" s="2"/>
      <c r="HD520" s="2"/>
      <c r="HE520" s="2"/>
      <c r="HF520" s="2"/>
      <c r="HG520" s="2"/>
      <c r="HH520" s="2"/>
      <c r="HI520" s="2"/>
      <c r="HJ520" s="2"/>
      <c r="HK520" s="2"/>
      <c r="HL520" s="2"/>
      <c r="HM520" s="2"/>
      <c r="HN520" s="2"/>
      <c r="HO520" s="2"/>
      <c r="HP520" s="2"/>
      <c r="HQ520" s="2"/>
      <c r="HR520" s="2"/>
      <c r="HS520" s="2"/>
      <c r="HT520" s="2"/>
      <c r="HU520" s="2"/>
      <c r="HV520" s="2"/>
      <c r="HW520" s="2"/>
      <c r="HX520" s="2"/>
      <c r="HY520" s="2"/>
      <c r="HZ520" s="2"/>
      <c r="IA520" s="2"/>
      <c r="IB520" s="2"/>
      <c r="IC520" s="2"/>
    </row>
    <row r="521" spans="1:237" x14ac:dyDescent="0.2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  <c r="EQ521" s="2"/>
      <c r="ER521" s="2"/>
      <c r="ES521" s="2"/>
      <c r="ET521" s="2"/>
      <c r="EU521" s="2"/>
      <c r="EV521" s="2"/>
      <c r="EW521" s="2"/>
      <c r="EX521" s="2"/>
      <c r="EY521" s="2"/>
      <c r="EZ521" s="2"/>
      <c r="FA521" s="2"/>
      <c r="FB521" s="2"/>
      <c r="FC521" s="2"/>
      <c r="FD521" s="2"/>
      <c r="FE521" s="2"/>
      <c r="FF521" s="2"/>
      <c r="FG521" s="2"/>
      <c r="FH521" s="2"/>
      <c r="FI521" s="2"/>
      <c r="FJ521" s="2"/>
      <c r="FK521" s="2"/>
      <c r="FL521" s="2"/>
      <c r="FM521" s="2"/>
      <c r="FN521" s="2"/>
      <c r="FO521" s="2"/>
      <c r="FP521" s="2"/>
      <c r="FQ521" s="2"/>
      <c r="FR521" s="2"/>
      <c r="FS521" s="2"/>
      <c r="FT521" s="2"/>
      <c r="FU521" s="2"/>
      <c r="FV521" s="2"/>
      <c r="FW521" s="2"/>
      <c r="FX521" s="2"/>
      <c r="FY521" s="2"/>
      <c r="FZ521" s="2"/>
      <c r="GA521" s="2"/>
      <c r="GB521" s="2"/>
      <c r="GC521" s="2"/>
      <c r="GD521" s="2"/>
      <c r="GE521" s="2"/>
      <c r="GF521" s="2"/>
      <c r="GG521" s="2"/>
      <c r="GH521" s="2"/>
      <c r="GI521" s="2"/>
      <c r="GJ521" s="2"/>
      <c r="GK521" s="2"/>
      <c r="GL521" s="2"/>
      <c r="GM521" s="2"/>
      <c r="GN521" s="2"/>
      <c r="GO521" s="2"/>
      <c r="GP521" s="2"/>
      <c r="GQ521" s="2"/>
      <c r="GR521" s="2"/>
      <c r="GS521" s="2"/>
      <c r="GT521" s="2"/>
      <c r="GU521" s="2"/>
      <c r="GV521" s="2"/>
      <c r="GW521" s="2"/>
      <c r="GX521" s="2"/>
      <c r="GY521" s="2"/>
      <c r="GZ521" s="2"/>
      <c r="HA521" s="2"/>
      <c r="HB521" s="2"/>
      <c r="HC521" s="2"/>
      <c r="HD521" s="2"/>
      <c r="HE521" s="2"/>
      <c r="HF521" s="2"/>
      <c r="HG521" s="2"/>
      <c r="HH521" s="2"/>
      <c r="HI521" s="2"/>
      <c r="HJ521" s="2"/>
      <c r="HK521" s="2"/>
      <c r="HL521" s="2"/>
      <c r="HM521" s="2"/>
      <c r="HN521" s="2"/>
      <c r="HO521" s="2"/>
      <c r="HP521" s="2"/>
      <c r="HQ521" s="2"/>
      <c r="HR521" s="2"/>
      <c r="HS521" s="2"/>
      <c r="HT521" s="2"/>
      <c r="HU521" s="2"/>
      <c r="HV521" s="2"/>
      <c r="HW521" s="2"/>
      <c r="HX521" s="2"/>
      <c r="HY521" s="2"/>
      <c r="HZ521" s="2"/>
      <c r="IA521" s="2"/>
      <c r="IB521" s="2"/>
      <c r="IC521" s="2"/>
    </row>
    <row r="522" spans="1:237" x14ac:dyDescent="0.2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  <c r="EQ522" s="2"/>
      <c r="ER522" s="2"/>
      <c r="ES522" s="2"/>
      <c r="ET522" s="2"/>
      <c r="EU522" s="2"/>
      <c r="EV522" s="2"/>
      <c r="EW522" s="2"/>
      <c r="EX522" s="2"/>
      <c r="EY522" s="2"/>
      <c r="EZ522" s="2"/>
      <c r="FA522" s="2"/>
      <c r="FB522" s="2"/>
      <c r="FC522" s="2"/>
      <c r="FD522" s="2"/>
      <c r="FE522" s="2"/>
      <c r="FF522" s="2"/>
      <c r="FG522" s="2"/>
      <c r="FH522" s="2"/>
      <c r="FI522" s="2"/>
      <c r="FJ522" s="2"/>
      <c r="FK522" s="2"/>
      <c r="FL522" s="2"/>
      <c r="FM522" s="2"/>
      <c r="FN522" s="2"/>
      <c r="FO522" s="2"/>
      <c r="FP522" s="2"/>
      <c r="FQ522" s="2"/>
      <c r="FR522" s="2"/>
      <c r="FS522" s="2"/>
      <c r="FT522" s="2"/>
      <c r="FU522" s="2"/>
      <c r="FV522" s="2"/>
      <c r="FW522" s="2"/>
      <c r="FX522" s="2"/>
      <c r="FY522" s="2"/>
      <c r="FZ522" s="2"/>
      <c r="GA522" s="2"/>
      <c r="GB522" s="2"/>
      <c r="GC522" s="2"/>
      <c r="GD522" s="2"/>
      <c r="GE522" s="2"/>
      <c r="GF522" s="2"/>
      <c r="GG522" s="2"/>
      <c r="GH522" s="2"/>
      <c r="GI522" s="2"/>
      <c r="GJ522" s="2"/>
      <c r="GK522" s="2"/>
      <c r="GL522" s="2"/>
      <c r="GM522" s="2"/>
      <c r="GN522" s="2"/>
      <c r="GO522" s="2"/>
      <c r="GP522" s="2"/>
      <c r="GQ522" s="2"/>
      <c r="GR522" s="2"/>
      <c r="GS522" s="2"/>
      <c r="GT522" s="2"/>
      <c r="GU522" s="2"/>
      <c r="GV522" s="2"/>
      <c r="GW522" s="2"/>
      <c r="GX522" s="2"/>
      <c r="GY522" s="2"/>
      <c r="GZ522" s="2"/>
      <c r="HA522" s="2"/>
      <c r="HB522" s="2"/>
      <c r="HC522" s="2"/>
      <c r="HD522" s="2"/>
      <c r="HE522" s="2"/>
      <c r="HF522" s="2"/>
      <c r="HG522" s="2"/>
      <c r="HH522" s="2"/>
      <c r="HI522" s="2"/>
      <c r="HJ522" s="2"/>
      <c r="HK522" s="2"/>
      <c r="HL522" s="2"/>
      <c r="HM522" s="2"/>
      <c r="HN522" s="2"/>
      <c r="HO522" s="2"/>
      <c r="HP522" s="2"/>
      <c r="HQ522" s="2"/>
      <c r="HR522" s="2"/>
      <c r="HS522" s="2"/>
      <c r="HT522" s="2"/>
      <c r="HU522" s="2"/>
      <c r="HV522" s="2"/>
      <c r="HW522" s="2"/>
      <c r="HX522" s="2"/>
      <c r="HY522" s="2"/>
      <c r="HZ522" s="2"/>
      <c r="IA522" s="2"/>
      <c r="IB522" s="2"/>
      <c r="IC522" s="2"/>
    </row>
    <row r="523" spans="1:237" x14ac:dyDescent="0.2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  <c r="EQ523" s="2"/>
      <c r="ER523" s="2"/>
      <c r="ES523" s="2"/>
      <c r="ET523" s="2"/>
      <c r="EU523" s="2"/>
      <c r="EV523" s="2"/>
      <c r="EW523" s="2"/>
      <c r="EX523" s="2"/>
      <c r="EY523" s="2"/>
      <c r="EZ523" s="2"/>
      <c r="FA523" s="2"/>
      <c r="FB523" s="2"/>
      <c r="FC523" s="2"/>
      <c r="FD523" s="2"/>
      <c r="FE523" s="2"/>
      <c r="FF523" s="2"/>
      <c r="FG523" s="2"/>
      <c r="FH523" s="2"/>
      <c r="FI523" s="2"/>
      <c r="FJ523" s="2"/>
      <c r="FK523" s="2"/>
      <c r="FL523" s="2"/>
      <c r="FM523" s="2"/>
      <c r="FN523" s="2"/>
      <c r="FO523" s="2"/>
      <c r="FP523" s="2"/>
      <c r="FQ523" s="2"/>
      <c r="FR523" s="2"/>
      <c r="FS523" s="2"/>
      <c r="FT523" s="2"/>
      <c r="FU523" s="2"/>
      <c r="FV523" s="2"/>
      <c r="FW523" s="2"/>
      <c r="FX523" s="2"/>
      <c r="FY523" s="2"/>
      <c r="FZ523" s="2"/>
      <c r="GA523" s="2"/>
      <c r="GB523" s="2"/>
      <c r="GC523" s="2"/>
      <c r="GD523" s="2"/>
      <c r="GE523" s="2"/>
      <c r="GF523" s="2"/>
      <c r="GG523" s="2"/>
      <c r="GH523" s="2"/>
      <c r="GI523" s="2"/>
      <c r="GJ523" s="2"/>
      <c r="GK523" s="2"/>
      <c r="GL523" s="2"/>
      <c r="GM523" s="2"/>
      <c r="GN523" s="2"/>
      <c r="GO523" s="2"/>
      <c r="GP523" s="2"/>
      <c r="GQ523" s="2"/>
      <c r="GR523" s="2"/>
      <c r="GS523" s="2"/>
      <c r="GT523" s="2"/>
      <c r="GU523" s="2"/>
      <c r="GV523" s="2"/>
      <c r="GW523" s="2"/>
      <c r="GX523" s="2"/>
      <c r="GY523" s="2"/>
      <c r="GZ523" s="2"/>
      <c r="HA523" s="2"/>
      <c r="HB523" s="2"/>
      <c r="HC523" s="2"/>
      <c r="HD523" s="2"/>
      <c r="HE523" s="2"/>
      <c r="HF523" s="2"/>
      <c r="HG523" s="2"/>
      <c r="HH523" s="2"/>
      <c r="HI523" s="2"/>
      <c r="HJ523" s="2"/>
      <c r="HK523" s="2"/>
      <c r="HL523" s="2"/>
      <c r="HM523" s="2"/>
      <c r="HN523" s="2"/>
      <c r="HO523" s="2"/>
      <c r="HP523" s="2"/>
      <c r="HQ523" s="2"/>
      <c r="HR523" s="2"/>
      <c r="HS523" s="2"/>
      <c r="HT523" s="2"/>
      <c r="HU523" s="2"/>
      <c r="HV523" s="2"/>
      <c r="HW523" s="2"/>
      <c r="HX523" s="2"/>
      <c r="HY523" s="2"/>
      <c r="HZ523" s="2"/>
      <c r="IA523" s="2"/>
      <c r="IB523" s="2"/>
      <c r="IC523" s="2"/>
    </row>
    <row r="524" spans="1:237" x14ac:dyDescent="0.2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  <c r="EQ524" s="2"/>
      <c r="ER524" s="2"/>
      <c r="ES524" s="2"/>
      <c r="ET524" s="2"/>
      <c r="EU524" s="2"/>
      <c r="EV524" s="2"/>
      <c r="EW524" s="2"/>
      <c r="EX524" s="2"/>
      <c r="EY524" s="2"/>
      <c r="EZ524" s="2"/>
      <c r="FA524" s="2"/>
      <c r="FB524" s="2"/>
      <c r="FC524" s="2"/>
      <c r="FD524" s="2"/>
      <c r="FE524" s="2"/>
      <c r="FF524" s="2"/>
      <c r="FG524" s="2"/>
      <c r="FH524" s="2"/>
      <c r="FI524" s="2"/>
      <c r="FJ524" s="2"/>
      <c r="FK524" s="2"/>
      <c r="FL524" s="2"/>
      <c r="FM524" s="2"/>
      <c r="FN524" s="2"/>
      <c r="FO524" s="2"/>
      <c r="FP524" s="2"/>
      <c r="FQ524" s="2"/>
      <c r="FR524" s="2"/>
      <c r="FS524" s="2"/>
      <c r="FT524" s="2"/>
      <c r="FU524" s="2"/>
      <c r="FV524" s="2"/>
      <c r="FW524" s="2"/>
      <c r="FX524" s="2"/>
      <c r="FY524" s="2"/>
      <c r="FZ524" s="2"/>
      <c r="GA524" s="2"/>
      <c r="GB524" s="2"/>
      <c r="GC524" s="2"/>
      <c r="GD524" s="2"/>
      <c r="GE524" s="2"/>
      <c r="GF524" s="2"/>
      <c r="GG524" s="2"/>
      <c r="GH524" s="2"/>
      <c r="GI524" s="2"/>
      <c r="GJ524" s="2"/>
      <c r="GK524" s="2"/>
      <c r="GL524" s="2"/>
      <c r="GM524" s="2"/>
      <c r="GN524" s="2"/>
      <c r="GO524" s="2"/>
      <c r="GP524" s="2"/>
      <c r="GQ524" s="2"/>
      <c r="GR524" s="2"/>
      <c r="GS524" s="2"/>
      <c r="GT524" s="2"/>
      <c r="GU524" s="2"/>
      <c r="GV524" s="2"/>
      <c r="GW524" s="2"/>
      <c r="GX524" s="2"/>
      <c r="GY524" s="2"/>
      <c r="GZ524" s="2"/>
      <c r="HA524" s="2"/>
      <c r="HB524" s="2"/>
      <c r="HC524" s="2"/>
      <c r="HD524" s="2"/>
      <c r="HE524" s="2"/>
      <c r="HF524" s="2"/>
      <c r="HG524" s="2"/>
      <c r="HH524" s="2"/>
      <c r="HI524" s="2"/>
      <c r="HJ524" s="2"/>
      <c r="HK524" s="2"/>
      <c r="HL524" s="2"/>
      <c r="HM524" s="2"/>
      <c r="HN524" s="2"/>
      <c r="HO524" s="2"/>
      <c r="HP524" s="2"/>
      <c r="HQ524" s="2"/>
      <c r="HR524" s="2"/>
      <c r="HS524" s="2"/>
      <c r="HT524" s="2"/>
      <c r="HU524" s="2"/>
      <c r="HV524" s="2"/>
      <c r="HW524" s="2"/>
      <c r="HX524" s="2"/>
      <c r="HY524" s="2"/>
      <c r="HZ524" s="2"/>
      <c r="IA524" s="2"/>
      <c r="IB524" s="2"/>
      <c r="IC524" s="2"/>
    </row>
    <row r="525" spans="1:237" x14ac:dyDescent="0.2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  <c r="EQ525" s="2"/>
      <c r="ER525" s="2"/>
      <c r="ES525" s="2"/>
      <c r="ET525" s="2"/>
      <c r="EU525" s="2"/>
      <c r="EV525" s="2"/>
      <c r="EW525" s="2"/>
      <c r="EX525" s="2"/>
      <c r="EY525" s="2"/>
      <c r="EZ525" s="2"/>
      <c r="FA525" s="2"/>
      <c r="FB525" s="2"/>
      <c r="FC525" s="2"/>
      <c r="FD525" s="2"/>
      <c r="FE525" s="2"/>
      <c r="FF525" s="2"/>
      <c r="FG525" s="2"/>
      <c r="FH525" s="2"/>
      <c r="FI525" s="2"/>
      <c r="FJ525" s="2"/>
      <c r="FK525" s="2"/>
      <c r="FL525" s="2"/>
      <c r="FM525" s="2"/>
      <c r="FN525" s="2"/>
      <c r="FO525" s="2"/>
      <c r="FP525" s="2"/>
      <c r="FQ525" s="2"/>
      <c r="FR525" s="2"/>
      <c r="FS525" s="2"/>
      <c r="FT525" s="2"/>
      <c r="FU525" s="2"/>
      <c r="FV525" s="2"/>
      <c r="FW525" s="2"/>
      <c r="FX525" s="2"/>
      <c r="FY525" s="2"/>
      <c r="FZ525" s="2"/>
      <c r="GA525" s="2"/>
      <c r="GB525" s="2"/>
      <c r="GC525" s="2"/>
      <c r="GD525" s="2"/>
      <c r="GE525" s="2"/>
      <c r="GF525" s="2"/>
      <c r="GG525" s="2"/>
      <c r="GH525" s="2"/>
      <c r="GI525" s="2"/>
      <c r="GJ525" s="2"/>
      <c r="GK525" s="2"/>
      <c r="GL525" s="2"/>
      <c r="GM525" s="2"/>
      <c r="GN525" s="2"/>
      <c r="GO525" s="2"/>
      <c r="GP525" s="2"/>
      <c r="GQ525" s="2"/>
      <c r="GR525" s="2"/>
      <c r="GS525" s="2"/>
      <c r="GT525" s="2"/>
      <c r="GU525" s="2"/>
      <c r="GV525" s="2"/>
      <c r="GW525" s="2"/>
      <c r="GX525" s="2"/>
      <c r="GY525" s="2"/>
      <c r="GZ525" s="2"/>
      <c r="HA525" s="2"/>
      <c r="HB525" s="2"/>
      <c r="HC525" s="2"/>
      <c r="HD525" s="2"/>
      <c r="HE525" s="2"/>
      <c r="HF525" s="2"/>
      <c r="HG525" s="2"/>
      <c r="HH525" s="2"/>
      <c r="HI525" s="2"/>
      <c r="HJ525" s="2"/>
      <c r="HK525" s="2"/>
      <c r="HL525" s="2"/>
      <c r="HM525" s="2"/>
      <c r="HN525" s="2"/>
      <c r="HO525" s="2"/>
      <c r="HP525" s="2"/>
      <c r="HQ525" s="2"/>
      <c r="HR525" s="2"/>
      <c r="HS525" s="2"/>
      <c r="HT525" s="2"/>
      <c r="HU525" s="2"/>
      <c r="HV525" s="2"/>
      <c r="HW525" s="2"/>
      <c r="HX525" s="2"/>
      <c r="HY525" s="2"/>
      <c r="HZ525" s="2"/>
      <c r="IA525" s="2"/>
      <c r="IB525" s="2"/>
      <c r="IC525" s="2"/>
    </row>
    <row r="526" spans="1:237" x14ac:dyDescent="0.2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  <c r="EQ526" s="2"/>
      <c r="ER526" s="2"/>
      <c r="ES526" s="2"/>
      <c r="ET526" s="2"/>
      <c r="EU526" s="2"/>
      <c r="EV526" s="2"/>
      <c r="EW526" s="2"/>
      <c r="EX526" s="2"/>
      <c r="EY526" s="2"/>
      <c r="EZ526" s="2"/>
      <c r="FA526" s="2"/>
      <c r="FB526" s="2"/>
      <c r="FC526" s="2"/>
      <c r="FD526" s="2"/>
      <c r="FE526" s="2"/>
      <c r="FF526" s="2"/>
      <c r="FG526" s="2"/>
      <c r="FH526" s="2"/>
      <c r="FI526" s="2"/>
      <c r="FJ526" s="2"/>
      <c r="FK526" s="2"/>
      <c r="FL526" s="2"/>
      <c r="FM526" s="2"/>
      <c r="FN526" s="2"/>
      <c r="FO526" s="2"/>
      <c r="FP526" s="2"/>
      <c r="FQ526" s="2"/>
      <c r="FR526" s="2"/>
      <c r="FS526" s="2"/>
      <c r="FT526" s="2"/>
      <c r="FU526" s="2"/>
      <c r="FV526" s="2"/>
      <c r="FW526" s="2"/>
      <c r="FX526" s="2"/>
      <c r="FY526" s="2"/>
      <c r="FZ526" s="2"/>
      <c r="GA526" s="2"/>
      <c r="GB526" s="2"/>
      <c r="GC526" s="2"/>
      <c r="GD526" s="2"/>
      <c r="GE526" s="2"/>
      <c r="GF526" s="2"/>
      <c r="GG526" s="2"/>
      <c r="GH526" s="2"/>
      <c r="GI526" s="2"/>
      <c r="GJ526" s="2"/>
      <c r="GK526" s="2"/>
      <c r="GL526" s="2"/>
      <c r="GM526" s="2"/>
      <c r="GN526" s="2"/>
      <c r="GO526" s="2"/>
      <c r="GP526" s="2"/>
      <c r="GQ526" s="2"/>
      <c r="GR526" s="2"/>
      <c r="GS526" s="2"/>
      <c r="GT526" s="2"/>
      <c r="GU526" s="2"/>
      <c r="GV526" s="2"/>
      <c r="GW526" s="2"/>
      <c r="GX526" s="2"/>
      <c r="GY526" s="2"/>
      <c r="GZ526" s="2"/>
      <c r="HA526" s="2"/>
      <c r="HB526" s="2"/>
      <c r="HC526" s="2"/>
      <c r="HD526" s="2"/>
      <c r="HE526" s="2"/>
      <c r="HF526" s="2"/>
      <c r="HG526" s="2"/>
      <c r="HH526" s="2"/>
      <c r="HI526" s="2"/>
      <c r="HJ526" s="2"/>
      <c r="HK526" s="2"/>
      <c r="HL526" s="2"/>
      <c r="HM526" s="2"/>
      <c r="HN526" s="2"/>
      <c r="HO526" s="2"/>
      <c r="HP526" s="2"/>
      <c r="HQ526" s="2"/>
      <c r="HR526" s="2"/>
      <c r="HS526" s="2"/>
      <c r="HT526" s="2"/>
      <c r="HU526" s="2"/>
      <c r="HV526" s="2"/>
      <c r="HW526" s="2"/>
      <c r="HX526" s="2"/>
      <c r="HY526" s="2"/>
      <c r="HZ526" s="2"/>
      <c r="IA526" s="2"/>
      <c r="IB526" s="2"/>
      <c r="IC526" s="2"/>
    </row>
    <row r="527" spans="1:237" x14ac:dyDescent="0.2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  <c r="EQ527" s="2"/>
      <c r="ER527" s="2"/>
      <c r="ES527" s="2"/>
      <c r="ET527" s="2"/>
      <c r="EU527" s="2"/>
      <c r="EV527" s="2"/>
      <c r="EW527" s="2"/>
      <c r="EX527" s="2"/>
      <c r="EY527" s="2"/>
      <c r="EZ527" s="2"/>
      <c r="FA527" s="2"/>
      <c r="FB527" s="2"/>
      <c r="FC527" s="2"/>
      <c r="FD527" s="2"/>
      <c r="FE527" s="2"/>
      <c r="FF527" s="2"/>
      <c r="FG527" s="2"/>
      <c r="FH527" s="2"/>
      <c r="FI527" s="2"/>
      <c r="FJ527" s="2"/>
      <c r="FK527" s="2"/>
      <c r="FL527" s="2"/>
      <c r="FM527" s="2"/>
      <c r="FN527" s="2"/>
      <c r="FO527" s="2"/>
      <c r="FP527" s="2"/>
      <c r="FQ527" s="2"/>
      <c r="FR527" s="2"/>
      <c r="FS527" s="2"/>
      <c r="FT527" s="2"/>
      <c r="FU527" s="2"/>
      <c r="FV527" s="2"/>
      <c r="FW527" s="2"/>
      <c r="FX527" s="2"/>
      <c r="FY527" s="2"/>
      <c r="FZ527" s="2"/>
      <c r="GA527" s="2"/>
      <c r="GB527" s="2"/>
      <c r="GC527" s="2"/>
      <c r="GD527" s="2"/>
      <c r="GE527" s="2"/>
      <c r="GF527" s="2"/>
      <c r="GG527" s="2"/>
      <c r="GH527" s="2"/>
      <c r="GI527" s="2"/>
      <c r="GJ527" s="2"/>
      <c r="GK527" s="2"/>
      <c r="GL527" s="2"/>
      <c r="GM527" s="2"/>
      <c r="GN527" s="2"/>
      <c r="GO527" s="2"/>
      <c r="GP527" s="2"/>
      <c r="GQ527" s="2"/>
      <c r="GR527" s="2"/>
      <c r="GS527" s="2"/>
      <c r="GT527" s="2"/>
      <c r="GU527" s="2"/>
      <c r="GV527" s="2"/>
      <c r="GW527" s="2"/>
      <c r="GX527" s="2"/>
      <c r="GY527" s="2"/>
      <c r="GZ527" s="2"/>
      <c r="HA527" s="2"/>
      <c r="HB527" s="2"/>
      <c r="HC527" s="2"/>
      <c r="HD527" s="2"/>
      <c r="HE527" s="2"/>
      <c r="HF527" s="2"/>
      <c r="HG527" s="2"/>
      <c r="HH527" s="2"/>
      <c r="HI527" s="2"/>
      <c r="HJ527" s="2"/>
      <c r="HK527" s="2"/>
      <c r="HL527" s="2"/>
      <c r="HM527" s="2"/>
      <c r="HN527" s="2"/>
      <c r="HO527" s="2"/>
      <c r="HP527" s="2"/>
      <c r="HQ527" s="2"/>
      <c r="HR527" s="2"/>
      <c r="HS527" s="2"/>
      <c r="HT527" s="2"/>
      <c r="HU527" s="2"/>
      <c r="HV527" s="2"/>
      <c r="HW527" s="2"/>
      <c r="HX527" s="2"/>
      <c r="HY527" s="2"/>
      <c r="HZ527" s="2"/>
      <c r="IA527" s="2"/>
      <c r="IB527" s="2"/>
      <c r="IC527" s="2"/>
    </row>
    <row r="528" spans="1:237" x14ac:dyDescent="0.2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  <c r="EQ528" s="2"/>
      <c r="ER528" s="2"/>
      <c r="ES528" s="2"/>
      <c r="ET528" s="2"/>
      <c r="EU528" s="2"/>
      <c r="EV528" s="2"/>
      <c r="EW528" s="2"/>
      <c r="EX528" s="2"/>
      <c r="EY528" s="2"/>
      <c r="EZ528" s="2"/>
      <c r="FA528" s="2"/>
      <c r="FB528" s="2"/>
      <c r="FC528" s="2"/>
      <c r="FD528" s="2"/>
      <c r="FE528" s="2"/>
      <c r="FF528" s="2"/>
      <c r="FG528" s="2"/>
      <c r="FH528" s="2"/>
      <c r="FI528" s="2"/>
      <c r="FJ528" s="2"/>
      <c r="FK528" s="2"/>
      <c r="FL528" s="2"/>
      <c r="FM528" s="2"/>
      <c r="FN528" s="2"/>
      <c r="FO528" s="2"/>
      <c r="FP528" s="2"/>
      <c r="FQ528" s="2"/>
      <c r="FR528" s="2"/>
      <c r="FS528" s="2"/>
      <c r="FT528" s="2"/>
      <c r="FU528" s="2"/>
      <c r="FV528" s="2"/>
      <c r="FW528" s="2"/>
      <c r="FX528" s="2"/>
      <c r="FY528" s="2"/>
      <c r="FZ528" s="2"/>
      <c r="GA528" s="2"/>
      <c r="GB528" s="2"/>
      <c r="GC528" s="2"/>
      <c r="GD528" s="2"/>
      <c r="GE528" s="2"/>
      <c r="GF528" s="2"/>
      <c r="GG528" s="2"/>
      <c r="GH528" s="2"/>
      <c r="GI528" s="2"/>
      <c r="GJ528" s="2"/>
      <c r="GK528" s="2"/>
      <c r="GL528" s="2"/>
      <c r="GM528" s="2"/>
      <c r="GN528" s="2"/>
      <c r="GO528" s="2"/>
      <c r="GP528" s="2"/>
      <c r="GQ528" s="2"/>
      <c r="GR528" s="2"/>
      <c r="GS528" s="2"/>
      <c r="GT528" s="2"/>
      <c r="GU528" s="2"/>
      <c r="GV528" s="2"/>
      <c r="GW528" s="2"/>
      <c r="GX528" s="2"/>
      <c r="GY528" s="2"/>
      <c r="GZ528" s="2"/>
      <c r="HA528" s="2"/>
      <c r="HB528" s="2"/>
      <c r="HC528" s="2"/>
      <c r="HD528" s="2"/>
      <c r="HE528" s="2"/>
      <c r="HF528" s="2"/>
      <c r="HG528" s="2"/>
      <c r="HH528" s="2"/>
      <c r="HI528" s="2"/>
      <c r="HJ528" s="2"/>
      <c r="HK528" s="2"/>
      <c r="HL528" s="2"/>
      <c r="HM528" s="2"/>
      <c r="HN528" s="2"/>
      <c r="HO528" s="2"/>
      <c r="HP528" s="2"/>
      <c r="HQ528" s="2"/>
      <c r="HR528" s="2"/>
      <c r="HS528" s="2"/>
      <c r="HT528" s="2"/>
      <c r="HU528" s="2"/>
      <c r="HV528" s="2"/>
      <c r="HW528" s="2"/>
      <c r="HX528" s="2"/>
      <c r="HY528" s="2"/>
      <c r="HZ528" s="2"/>
      <c r="IA528" s="2"/>
      <c r="IB528" s="2"/>
      <c r="IC528" s="2"/>
    </row>
    <row r="529" spans="1:237" x14ac:dyDescent="0.2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  <c r="EQ529" s="2"/>
      <c r="ER529" s="2"/>
      <c r="ES529" s="2"/>
      <c r="ET529" s="2"/>
      <c r="EU529" s="2"/>
      <c r="EV529" s="2"/>
      <c r="EW529" s="2"/>
      <c r="EX529" s="2"/>
      <c r="EY529" s="2"/>
      <c r="EZ529" s="2"/>
      <c r="FA529" s="2"/>
      <c r="FB529" s="2"/>
      <c r="FC529" s="2"/>
      <c r="FD529" s="2"/>
      <c r="FE529" s="2"/>
      <c r="FF529" s="2"/>
      <c r="FG529" s="2"/>
      <c r="FH529" s="2"/>
      <c r="FI529" s="2"/>
      <c r="FJ529" s="2"/>
      <c r="FK529" s="2"/>
      <c r="FL529" s="2"/>
      <c r="FM529" s="2"/>
      <c r="FN529" s="2"/>
      <c r="FO529" s="2"/>
      <c r="FP529" s="2"/>
      <c r="FQ529" s="2"/>
      <c r="FR529" s="2"/>
      <c r="FS529" s="2"/>
      <c r="FT529" s="2"/>
      <c r="FU529" s="2"/>
      <c r="FV529" s="2"/>
      <c r="FW529" s="2"/>
      <c r="FX529" s="2"/>
      <c r="FY529" s="2"/>
      <c r="FZ529" s="2"/>
      <c r="GA529" s="2"/>
      <c r="GB529" s="2"/>
      <c r="GC529" s="2"/>
      <c r="GD529" s="2"/>
      <c r="GE529" s="2"/>
      <c r="GF529" s="2"/>
      <c r="GG529" s="2"/>
      <c r="GH529" s="2"/>
      <c r="GI529" s="2"/>
      <c r="GJ529" s="2"/>
      <c r="GK529" s="2"/>
      <c r="GL529" s="2"/>
      <c r="GM529" s="2"/>
      <c r="GN529" s="2"/>
      <c r="GO529" s="2"/>
      <c r="GP529" s="2"/>
      <c r="GQ529" s="2"/>
      <c r="GR529" s="2"/>
      <c r="GS529" s="2"/>
      <c r="GT529" s="2"/>
      <c r="GU529" s="2"/>
      <c r="GV529" s="2"/>
      <c r="GW529" s="2"/>
      <c r="GX529" s="2"/>
      <c r="GY529" s="2"/>
      <c r="GZ529" s="2"/>
      <c r="HA529" s="2"/>
      <c r="HB529" s="2"/>
      <c r="HC529" s="2"/>
      <c r="HD529" s="2"/>
      <c r="HE529" s="2"/>
      <c r="HF529" s="2"/>
      <c r="HG529" s="2"/>
      <c r="HH529" s="2"/>
      <c r="HI529" s="2"/>
      <c r="HJ529" s="2"/>
      <c r="HK529" s="2"/>
      <c r="HL529" s="2"/>
      <c r="HM529" s="2"/>
      <c r="HN529" s="2"/>
      <c r="HO529" s="2"/>
      <c r="HP529" s="2"/>
      <c r="HQ529" s="2"/>
      <c r="HR529" s="2"/>
      <c r="HS529" s="2"/>
      <c r="HT529" s="2"/>
      <c r="HU529" s="2"/>
      <c r="HV529" s="2"/>
      <c r="HW529" s="2"/>
      <c r="HX529" s="2"/>
      <c r="HY529" s="2"/>
      <c r="HZ529" s="2"/>
      <c r="IA529" s="2"/>
      <c r="IB529" s="2"/>
      <c r="IC529" s="2"/>
    </row>
    <row r="530" spans="1:237" x14ac:dyDescent="0.2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  <c r="EQ530" s="2"/>
      <c r="ER530" s="2"/>
      <c r="ES530" s="2"/>
      <c r="ET530" s="2"/>
      <c r="EU530" s="2"/>
      <c r="EV530" s="2"/>
      <c r="EW530" s="2"/>
      <c r="EX530" s="2"/>
      <c r="EY530" s="2"/>
      <c r="EZ530" s="2"/>
      <c r="FA530" s="2"/>
      <c r="FB530" s="2"/>
      <c r="FC530" s="2"/>
      <c r="FD530" s="2"/>
      <c r="FE530" s="2"/>
      <c r="FF530" s="2"/>
      <c r="FG530" s="2"/>
      <c r="FH530" s="2"/>
      <c r="FI530" s="2"/>
      <c r="FJ530" s="2"/>
      <c r="FK530" s="2"/>
      <c r="FL530" s="2"/>
      <c r="FM530" s="2"/>
      <c r="FN530" s="2"/>
      <c r="FO530" s="2"/>
      <c r="FP530" s="2"/>
      <c r="FQ530" s="2"/>
      <c r="FR530" s="2"/>
      <c r="FS530" s="2"/>
      <c r="FT530" s="2"/>
      <c r="FU530" s="2"/>
      <c r="FV530" s="2"/>
      <c r="FW530" s="2"/>
      <c r="FX530" s="2"/>
      <c r="FY530" s="2"/>
      <c r="FZ530" s="2"/>
      <c r="GA530" s="2"/>
      <c r="GB530" s="2"/>
      <c r="GC530" s="2"/>
      <c r="GD530" s="2"/>
      <c r="GE530" s="2"/>
      <c r="GF530" s="2"/>
      <c r="GG530" s="2"/>
      <c r="GH530" s="2"/>
      <c r="GI530" s="2"/>
      <c r="GJ530" s="2"/>
      <c r="GK530" s="2"/>
      <c r="GL530" s="2"/>
      <c r="GM530" s="2"/>
      <c r="GN530" s="2"/>
      <c r="GO530" s="2"/>
      <c r="GP530" s="2"/>
      <c r="GQ530" s="2"/>
      <c r="GR530" s="2"/>
      <c r="GS530" s="2"/>
      <c r="GT530" s="2"/>
      <c r="GU530" s="2"/>
      <c r="GV530" s="2"/>
      <c r="GW530" s="2"/>
      <c r="GX530" s="2"/>
      <c r="GY530" s="2"/>
      <c r="GZ530" s="2"/>
      <c r="HA530" s="2"/>
      <c r="HB530" s="2"/>
      <c r="HC530" s="2"/>
      <c r="HD530" s="2"/>
      <c r="HE530" s="2"/>
      <c r="HF530" s="2"/>
      <c r="HG530" s="2"/>
      <c r="HH530" s="2"/>
      <c r="HI530" s="2"/>
      <c r="HJ530" s="2"/>
      <c r="HK530" s="2"/>
      <c r="HL530" s="2"/>
      <c r="HM530" s="2"/>
      <c r="HN530" s="2"/>
      <c r="HO530" s="2"/>
      <c r="HP530" s="2"/>
      <c r="HQ530" s="2"/>
      <c r="HR530" s="2"/>
      <c r="HS530" s="2"/>
      <c r="HT530" s="2"/>
      <c r="HU530" s="2"/>
      <c r="HV530" s="2"/>
      <c r="HW530" s="2"/>
      <c r="HX530" s="2"/>
      <c r="HY530" s="2"/>
      <c r="HZ530" s="2"/>
      <c r="IA530" s="2"/>
      <c r="IB530" s="2"/>
      <c r="IC530" s="2"/>
    </row>
    <row r="531" spans="1:237" x14ac:dyDescent="0.2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  <c r="EQ531" s="2"/>
      <c r="ER531" s="2"/>
      <c r="ES531" s="2"/>
      <c r="ET531" s="2"/>
      <c r="EU531" s="2"/>
      <c r="EV531" s="2"/>
      <c r="EW531" s="2"/>
      <c r="EX531" s="2"/>
      <c r="EY531" s="2"/>
      <c r="EZ531" s="2"/>
      <c r="FA531" s="2"/>
      <c r="FB531" s="2"/>
      <c r="FC531" s="2"/>
      <c r="FD531" s="2"/>
      <c r="FE531" s="2"/>
      <c r="FF531" s="2"/>
      <c r="FG531" s="2"/>
      <c r="FH531" s="2"/>
      <c r="FI531" s="2"/>
      <c r="FJ531" s="2"/>
      <c r="FK531" s="2"/>
      <c r="FL531" s="2"/>
      <c r="FM531" s="2"/>
      <c r="FN531" s="2"/>
      <c r="FO531" s="2"/>
      <c r="FP531" s="2"/>
      <c r="FQ531" s="2"/>
      <c r="FR531" s="2"/>
      <c r="FS531" s="2"/>
      <c r="FT531" s="2"/>
      <c r="FU531" s="2"/>
      <c r="FV531" s="2"/>
      <c r="FW531" s="2"/>
      <c r="FX531" s="2"/>
      <c r="FY531" s="2"/>
      <c r="FZ531" s="2"/>
      <c r="GA531" s="2"/>
      <c r="GB531" s="2"/>
      <c r="GC531" s="2"/>
      <c r="GD531" s="2"/>
      <c r="GE531" s="2"/>
      <c r="GF531" s="2"/>
      <c r="GG531" s="2"/>
      <c r="GH531" s="2"/>
      <c r="GI531" s="2"/>
      <c r="GJ531" s="2"/>
      <c r="GK531" s="2"/>
      <c r="GL531" s="2"/>
      <c r="GM531" s="2"/>
      <c r="GN531" s="2"/>
      <c r="GO531" s="2"/>
      <c r="GP531" s="2"/>
      <c r="GQ531" s="2"/>
      <c r="GR531" s="2"/>
      <c r="GS531" s="2"/>
      <c r="GT531" s="2"/>
      <c r="GU531" s="2"/>
      <c r="GV531" s="2"/>
      <c r="GW531" s="2"/>
      <c r="GX531" s="2"/>
      <c r="GY531" s="2"/>
      <c r="GZ531" s="2"/>
      <c r="HA531" s="2"/>
      <c r="HB531" s="2"/>
      <c r="HC531" s="2"/>
      <c r="HD531" s="2"/>
      <c r="HE531" s="2"/>
      <c r="HF531" s="2"/>
      <c r="HG531" s="2"/>
      <c r="HH531" s="2"/>
      <c r="HI531" s="2"/>
      <c r="HJ531" s="2"/>
      <c r="HK531" s="2"/>
      <c r="HL531" s="2"/>
      <c r="HM531" s="2"/>
      <c r="HN531" s="2"/>
      <c r="HO531" s="2"/>
      <c r="HP531" s="2"/>
      <c r="HQ531" s="2"/>
      <c r="HR531" s="2"/>
      <c r="HS531" s="2"/>
      <c r="HT531" s="2"/>
      <c r="HU531" s="2"/>
      <c r="HV531" s="2"/>
      <c r="HW531" s="2"/>
      <c r="HX531" s="2"/>
      <c r="HY531" s="2"/>
      <c r="HZ531" s="2"/>
      <c r="IA531" s="2"/>
      <c r="IB531" s="2"/>
      <c r="IC531" s="2"/>
    </row>
    <row r="532" spans="1:237" x14ac:dyDescent="0.2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  <c r="EQ532" s="2"/>
      <c r="ER532" s="2"/>
      <c r="ES532" s="2"/>
      <c r="ET532" s="2"/>
      <c r="EU532" s="2"/>
      <c r="EV532" s="2"/>
      <c r="EW532" s="2"/>
      <c r="EX532" s="2"/>
      <c r="EY532" s="2"/>
      <c r="EZ532" s="2"/>
      <c r="FA532" s="2"/>
      <c r="FB532" s="2"/>
      <c r="FC532" s="2"/>
      <c r="FD532" s="2"/>
      <c r="FE532" s="2"/>
      <c r="FF532" s="2"/>
      <c r="FG532" s="2"/>
      <c r="FH532" s="2"/>
      <c r="FI532" s="2"/>
      <c r="FJ532" s="2"/>
      <c r="FK532" s="2"/>
      <c r="FL532" s="2"/>
      <c r="FM532" s="2"/>
      <c r="FN532" s="2"/>
      <c r="FO532" s="2"/>
      <c r="FP532" s="2"/>
      <c r="FQ532" s="2"/>
      <c r="FR532" s="2"/>
      <c r="FS532" s="2"/>
      <c r="FT532" s="2"/>
      <c r="FU532" s="2"/>
      <c r="FV532" s="2"/>
      <c r="FW532" s="2"/>
      <c r="FX532" s="2"/>
      <c r="FY532" s="2"/>
      <c r="FZ532" s="2"/>
      <c r="GA532" s="2"/>
      <c r="GB532" s="2"/>
      <c r="GC532" s="2"/>
      <c r="GD532" s="2"/>
      <c r="GE532" s="2"/>
      <c r="GF532" s="2"/>
      <c r="GG532" s="2"/>
      <c r="GH532" s="2"/>
      <c r="GI532" s="2"/>
      <c r="GJ532" s="2"/>
      <c r="GK532" s="2"/>
      <c r="GL532" s="2"/>
      <c r="GM532" s="2"/>
      <c r="GN532" s="2"/>
      <c r="GO532" s="2"/>
      <c r="GP532" s="2"/>
      <c r="GQ532" s="2"/>
      <c r="GR532" s="2"/>
      <c r="GS532" s="2"/>
      <c r="GT532" s="2"/>
      <c r="GU532" s="2"/>
      <c r="GV532" s="2"/>
      <c r="GW532" s="2"/>
      <c r="GX532" s="2"/>
      <c r="GY532" s="2"/>
      <c r="GZ532" s="2"/>
      <c r="HA532" s="2"/>
      <c r="HB532" s="2"/>
      <c r="HC532" s="2"/>
      <c r="HD532" s="2"/>
      <c r="HE532" s="2"/>
      <c r="HF532" s="2"/>
      <c r="HG532" s="2"/>
      <c r="HH532" s="2"/>
      <c r="HI532" s="2"/>
      <c r="HJ532" s="2"/>
      <c r="HK532" s="2"/>
      <c r="HL532" s="2"/>
      <c r="HM532" s="2"/>
      <c r="HN532" s="2"/>
      <c r="HO532" s="2"/>
      <c r="HP532" s="2"/>
      <c r="HQ532" s="2"/>
      <c r="HR532" s="2"/>
      <c r="HS532" s="2"/>
      <c r="HT532" s="2"/>
      <c r="HU532" s="2"/>
      <c r="HV532" s="2"/>
      <c r="HW532" s="2"/>
      <c r="HX532" s="2"/>
      <c r="HY532" s="2"/>
      <c r="HZ532" s="2"/>
      <c r="IA532" s="2"/>
      <c r="IB532" s="2"/>
      <c r="IC532" s="2"/>
    </row>
    <row r="533" spans="1:237" x14ac:dyDescent="0.2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  <c r="EQ533" s="2"/>
      <c r="ER533" s="2"/>
      <c r="ES533" s="2"/>
      <c r="ET533" s="2"/>
      <c r="EU533" s="2"/>
      <c r="EV533" s="2"/>
      <c r="EW533" s="2"/>
      <c r="EX533" s="2"/>
      <c r="EY533" s="2"/>
      <c r="EZ533" s="2"/>
      <c r="FA533" s="2"/>
      <c r="FB533" s="2"/>
      <c r="FC533" s="2"/>
      <c r="FD533" s="2"/>
      <c r="FE533" s="2"/>
      <c r="FF533" s="2"/>
      <c r="FG533" s="2"/>
      <c r="FH533" s="2"/>
      <c r="FI533" s="2"/>
      <c r="FJ533" s="2"/>
      <c r="FK533" s="2"/>
      <c r="FL533" s="2"/>
      <c r="FM533" s="2"/>
      <c r="FN533" s="2"/>
      <c r="FO533" s="2"/>
      <c r="FP533" s="2"/>
      <c r="FQ533" s="2"/>
      <c r="FR533" s="2"/>
      <c r="FS533" s="2"/>
      <c r="FT533" s="2"/>
      <c r="FU533" s="2"/>
      <c r="FV533" s="2"/>
      <c r="FW533" s="2"/>
      <c r="FX533" s="2"/>
      <c r="FY533" s="2"/>
      <c r="FZ533" s="2"/>
      <c r="GA533" s="2"/>
      <c r="GB533" s="2"/>
      <c r="GC533" s="2"/>
      <c r="GD533" s="2"/>
      <c r="GE533" s="2"/>
      <c r="GF533" s="2"/>
      <c r="GG533" s="2"/>
      <c r="GH533" s="2"/>
      <c r="GI533" s="2"/>
      <c r="GJ533" s="2"/>
      <c r="GK533" s="2"/>
      <c r="GL533" s="2"/>
      <c r="GM533" s="2"/>
      <c r="GN533" s="2"/>
      <c r="GO533" s="2"/>
      <c r="GP533" s="2"/>
      <c r="GQ533" s="2"/>
      <c r="GR533" s="2"/>
      <c r="GS533" s="2"/>
      <c r="GT533" s="2"/>
      <c r="GU533" s="2"/>
      <c r="GV533" s="2"/>
      <c r="GW533" s="2"/>
      <c r="GX533" s="2"/>
      <c r="GY533" s="2"/>
      <c r="GZ533" s="2"/>
      <c r="HA533" s="2"/>
      <c r="HB533" s="2"/>
      <c r="HC533" s="2"/>
      <c r="HD533" s="2"/>
      <c r="HE533" s="2"/>
      <c r="HF533" s="2"/>
      <c r="HG533" s="2"/>
      <c r="HH533" s="2"/>
      <c r="HI533" s="2"/>
      <c r="HJ533" s="2"/>
      <c r="HK533" s="2"/>
      <c r="HL533" s="2"/>
      <c r="HM533" s="2"/>
      <c r="HN533" s="2"/>
      <c r="HO533" s="2"/>
      <c r="HP533" s="2"/>
      <c r="HQ533" s="2"/>
      <c r="HR533" s="2"/>
      <c r="HS533" s="2"/>
      <c r="HT533" s="2"/>
      <c r="HU533" s="2"/>
      <c r="HV533" s="2"/>
      <c r="HW533" s="2"/>
      <c r="HX533" s="2"/>
      <c r="HY533" s="2"/>
      <c r="HZ533" s="2"/>
      <c r="IA533" s="2"/>
      <c r="IB533" s="2"/>
      <c r="IC533" s="2"/>
    </row>
    <row r="534" spans="1:237" x14ac:dyDescent="0.2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  <c r="EQ534" s="2"/>
      <c r="ER534" s="2"/>
      <c r="ES534" s="2"/>
      <c r="ET534" s="2"/>
      <c r="EU534" s="2"/>
      <c r="EV534" s="2"/>
      <c r="EW534" s="2"/>
      <c r="EX534" s="2"/>
      <c r="EY534" s="2"/>
      <c r="EZ534" s="2"/>
      <c r="FA534" s="2"/>
      <c r="FB534" s="2"/>
      <c r="FC534" s="2"/>
      <c r="FD534" s="2"/>
      <c r="FE534" s="2"/>
      <c r="FF534" s="2"/>
      <c r="FG534" s="2"/>
      <c r="FH534" s="2"/>
      <c r="FI534" s="2"/>
      <c r="FJ534" s="2"/>
      <c r="FK534" s="2"/>
      <c r="FL534" s="2"/>
      <c r="FM534" s="2"/>
      <c r="FN534" s="2"/>
      <c r="FO534" s="2"/>
      <c r="FP534" s="2"/>
      <c r="FQ534" s="2"/>
      <c r="FR534" s="2"/>
      <c r="FS534" s="2"/>
      <c r="FT534" s="2"/>
      <c r="FU534" s="2"/>
      <c r="FV534" s="2"/>
      <c r="FW534" s="2"/>
      <c r="FX534" s="2"/>
      <c r="FY534" s="2"/>
      <c r="FZ534" s="2"/>
      <c r="GA534" s="2"/>
      <c r="GB534" s="2"/>
      <c r="GC534" s="2"/>
      <c r="GD534" s="2"/>
      <c r="GE534" s="2"/>
      <c r="GF534" s="2"/>
      <c r="GG534" s="2"/>
      <c r="GH534" s="2"/>
      <c r="GI534" s="2"/>
      <c r="GJ534" s="2"/>
      <c r="GK534" s="2"/>
      <c r="GL534" s="2"/>
      <c r="GM534" s="2"/>
      <c r="GN534" s="2"/>
      <c r="GO534" s="2"/>
      <c r="GP534" s="2"/>
      <c r="GQ534" s="2"/>
      <c r="GR534" s="2"/>
      <c r="GS534" s="2"/>
      <c r="GT534" s="2"/>
      <c r="GU534" s="2"/>
      <c r="GV534" s="2"/>
      <c r="GW534" s="2"/>
      <c r="GX534" s="2"/>
      <c r="GY534" s="2"/>
      <c r="GZ534" s="2"/>
      <c r="HA534" s="2"/>
      <c r="HB534" s="2"/>
      <c r="HC534" s="2"/>
      <c r="HD534" s="2"/>
      <c r="HE534" s="2"/>
      <c r="HF534" s="2"/>
      <c r="HG534" s="2"/>
      <c r="HH534" s="2"/>
      <c r="HI534" s="2"/>
      <c r="HJ534" s="2"/>
      <c r="HK534" s="2"/>
      <c r="HL534" s="2"/>
      <c r="HM534" s="2"/>
      <c r="HN534" s="2"/>
      <c r="HO534" s="2"/>
      <c r="HP534" s="2"/>
      <c r="HQ534" s="2"/>
      <c r="HR534" s="2"/>
      <c r="HS534" s="2"/>
      <c r="HT534" s="2"/>
      <c r="HU534" s="2"/>
      <c r="HV534" s="2"/>
      <c r="HW534" s="2"/>
      <c r="HX534" s="2"/>
      <c r="HY534" s="2"/>
      <c r="HZ534" s="2"/>
      <c r="IA534" s="2"/>
      <c r="IB534" s="2"/>
      <c r="IC534" s="2"/>
    </row>
    <row r="535" spans="1:237" x14ac:dyDescent="0.2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  <c r="EQ535" s="2"/>
      <c r="ER535" s="2"/>
      <c r="ES535" s="2"/>
      <c r="ET535" s="2"/>
      <c r="EU535" s="2"/>
      <c r="EV535" s="2"/>
      <c r="EW535" s="2"/>
      <c r="EX535" s="2"/>
      <c r="EY535" s="2"/>
      <c r="EZ535" s="2"/>
      <c r="FA535" s="2"/>
      <c r="FB535" s="2"/>
      <c r="FC535" s="2"/>
      <c r="FD535" s="2"/>
      <c r="FE535" s="2"/>
      <c r="FF535" s="2"/>
      <c r="FG535" s="2"/>
      <c r="FH535" s="2"/>
      <c r="FI535" s="2"/>
      <c r="FJ535" s="2"/>
      <c r="FK535" s="2"/>
      <c r="FL535" s="2"/>
      <c r="FM535" s="2"/>
      <c r="FN535" s="2"/>
      <c r="FO535" s="2"/>
      <c r="FP535" s="2"/>
      <c r="FQ535" s="2"/>
      <c r="FR535" s="2"/>
      <c r="FS535" s="2"/>
      <c r="FT535" s="2"/>
      <c r="FU535" s="2"/>
      <c r="FV535" s="2"/>
      <c r="FW535" s="2"/>
      <c r="FX535" s="2"/>
      <c r="FY535" s="2"/>
      <c r="FZ535" s="2"/>
      <c r="GA535" s="2"/>
      <c r="GB535" s="2"/>
      <c r="GC535" s="2"/>
      <c r="GD535" s="2"/>
      <c r="GE535" s="2"/>
      <c r="GF535" s="2"/>
      <c r="GG535" s="2"/>
      <c r="GH535" s="2"/>
      <c r="GI535" s="2"/>
      <c r="GJ535" s="2"/>
      <c r="GK535" s="2"/>
      <c r="GL535" s="2"/>
      <c r="GM535" s="2"/>
      <c r="GN535" s="2"/>
      <c r="GO535" s="2"/>
      <c r="GP535" s="2"/>
      <c r="GQ535" s="2"/>
      <c r="GR535" s="2"/>
      <c r="GS535" s="2"/>
      <c r="GT535" s="2"/>
      <c r="GU535" s="2"/>
      <c r="GV535" s="2"/>
      <c r="GW535" s="2"/>
      <c r="GX535" s="2"/>
      <c r="GY535" s="2"/>
      <c r="GZ535" s="2"/>
      <c r="HA535" s="2"/>
      <c r="HB535" s="2"/>
      <c r="HC535" s="2"/>
      <c r="HD535" s="2"/>
      <c r="HE535" s="2"/>
      <c r="HF535" s="2"/>
      <c r="HG535" s="2"/>
      <c r="HH535" s="2"/>
      <c r="HI535" s="2"/>
      <c r="HJ535" s="2"/>
      <c r="HK535" s="2"/>
      <c r="HL535" s="2"/>
      <c r="HM535" s="2"/>
      <c r="HN535" s="2"/>
      <c r="HO535" s="2"/>
      <c r="HP535" s="2"/>
      <c r="HQ535" s="2"/>
      <c r="HR535" s="2"/>
      <c r="HS535" s="2"/>
      <c r="HT535" s="2"/>
      <c r="HU535" s="2"/>
      <c r="HV535" s="2"/>
      <c r="HW535" s="2"/>
      <c r="HX535" s="2"/>
      <c r="HY535" s="2"/>
      <c r="HZ535" s="2"/>
      <c r="IA535" s="2"/>
      <c r="IB535" s="2"/>
      <c r="IC535" s="2"/>
    </row>
    <row r="536" spans="1:237" x14ac:dyDescent="0.2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  <c r="EQ536" s="2"/>
      <c r="ER536" s="2"/>
      <c r="ES536" s="2"/>
      <c r="ET536" s="2"/>
      <c r="EU536" s="2"/>
      <c r="EV536" s="2"/>
      <c r="EW536" s="2"/>
      <c r="EX536" s="2"/>
      <c r="EY536" s="2"/>
      <c r="EZ536" s="2"/>
      <c r="FA536" s="2"/>
      <c r="FB536" s="2"/>
      <c r="FC536" s="2"/>
      <c r="FD536" s="2"/>
      <c r="FE536" s="2"/>
      <c r="FF536" s="2"/>
      <c r="FG536" s="2"/>
      <c r="FH536" s="2"/>
      <c r="FI536" s="2"/>
      <c r="FJ536" s="2"/>
      <c r="FK536" s="2"/>
      <c r="FL536" s="2"/>
      <c r="FM536" s="2"/>
      <c r="FN536" s="2"/>
      <c r="FO536" s="2"/>
      <c r="FP536" s="2"/>
      <c r="FQ536" s="2"/>
      <c r="FR536" s="2"/>
      <c r="FS536" s="2"/>
      <c r="FT536" s="2"/>
      <c r="FU536" s="2"/>
      <c r="FV536" s="2"/>
      <c r="FW536" s="2"/>
      <c r="FX536" s="2"/>
      <c r="FY536" s="2"/>
      <c r="FZ536" s="2"/>
      <c r="GA536" s="2"/>
      <c r="GB536" s="2"/>
      <c r="GC536" s="2"/>
      <c r="GD536" s="2"/>
      <c r="GE536" s="2"/>
      <c r="GF536" s="2"/>
      <c r="GG536" s="2"/>
      <c r="GH536" s="2"/>
      <c r="GI536" s="2"/>
      <c r="GJ536" s="2"/>
      <c r="GK536" s="2"/>
      <c r="GL536" s="2"/>
      <c r="GM536" s="2"/>
      <c r="GN536" s="2"/>
      <c r="GO536" s="2"/>
      <c r="GP536" s="2"/>
      <c r="GQ536" s="2"/>
      <c r="GR536" s="2"/>
      <c r="GS536" s="2"/>
      <c r="GT536" s="2"/>
      <c r="GU536" s="2"/>
      <c r="GV536" s="2"/>
      <c r="GW536" s="2"/>
      <c r="GX536" s="2"/>
      <c r="GY536" s="2"/>
      <c r="GZ536" s="2"/>
      <c r="HA536" s="2"/>
      <c r="HB536" s="2"/>
      <c r="HC536" s="2"/>
      <c r="HD536" s="2"/>
      <c r="HE536" s="2"/>
      <c r="HF536" s="2"/>
      <c r="HG536" s="2"/>
      <c r="HH536" s="2"/>
      <c r="HI536" s="2"/>
      <c r="HJ536" s="2"/>
      <c r="HK536" s="2"/>
      <c r="HL536" s="2"/>
      <c r="HM536" s="2"/>
      <c r="HN536" s="2"/>
      <c r="HO536" s="2"/>
      <c r="HP536" s="2"/>
      <c r="HQ536" s="2"/>
      <c r="HR536" s="2"/>
      <c r="HS536" s="2"/>
      <c r="HT536" s="2"/>
      <c r="HU536" s="2"/>
      <c r="HV536" s="2"/>
      <c r="HW536" s="2"/>
      <c r="HX536" s="2"/>
      <c r="HY536" s="2"/>
      <c r="HZ536" s="2"/>
      <c r="IA536" s="2"/>
      <c r="IB536" s="2"/>
      <c r="IC536" s="2"/>
    </row>
    <row r="537" spans="1:237" x14ac:dyDescent="0.2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  <c r="EQ537" s="2"/>
      <c r="ER537" s="2"/>
      <c r="ES537" s="2"/>
      <c r="ET537" s="2"/>
      <c r="EU537" s="2"/>
      <c r="EV537" s="2"/>
      <c r="EW537" s="2"/>
      <c r="EX537" s="2"/>
      <c r="EY537" s="2"/>
      <c r="EZ537" s="2"/>
      <c r="FA537" s="2"/>
      <c r="FB537" s="2"/>
      <c r="FC537" s="2"/>
      <c r="FD537" s="2"/>
      <c r="FE537" s="2"/>
      <c r="FF537" s="2"/>
      <c r="FG537" s="2"/>
      <c r="FH537" s="2"/>
      <c r="FI537" s="2"/>
      <c r="FJ537" s="2"/>
      <c r="FK537" s="2"/>
      <c r="FL537" s="2"/>
      <c r="FM537" s="2"/>
      <c r="FN537" s="2"/>
      <c r="FO537" s="2"/>
      <c r="FP537" s="2"/>
      <c r="FQ537" s="2"/>
      <c r="FR537" s="2"/>
      <c r="FS537" s="2"/>
      <c r="FT537" s="2"/>
      <c r="FU537" s="2"/>
      <c r="FV537" s="2"/>
      <c r="FW537" s="2"/>
      <c r="FX537" s="2"/>
      <c r="FY537" s="2"/>
      <c r="FZ537" s="2"/>
      <c r="GA537" s="2"/>
      <c r="GB537" s="2"/>
      <c r="GC537" s="2"/>
      <c r="GD537" s="2"/>
      <c r="GE537" s="2"/>
      <c r="GF537" s="2"/>
      <c r="GG537" s="2"/>
      <c r="GH537" s="2"/>
      <c r="GI537" s="2"/>
      <c r="GJ537" s="2"/>
      <c r="GK537" s="2"/>
      <c r="GL537" s="2"/>
      <c r="GM537" s="2"/>
      <c r="GN537" s="2"/>
      <c r="GO537" s="2"/>
      <c r="GP537" s="2"/>
      <c r="GQ537" s="2"/>
      <c r="GR537" s="2"/>
      <c r="GS537" s="2"/>
      <c r="GT537" s="2"/>
      <c r="GU537" s="2"/>
      <c r="GV537" s="2"/>
      <c r="GW537" s="2"/>
      <c r="GX537" s="2"/>
      <c r="GY537" s="2"/>
      <c r="GZ537" s="2"/>
      <c r="HA537" s="2"/>
      <c r="HB537" s="2"/>
      <c r="HC537" s="2"/>
      <c r="HD537" s="2"/>
      <c r="HE537" s="2"/>
      <c r="HF537" s="2"/>
      <c r="HG537" s="2"/>
      <c r="HH537" s="2"/>
      <c r="HI537" s="2"/>
      <c r="HJ537" s="2"/>
      <c r="HK537" s="2"/>
      <c r="HL537" s="2"/>
      <c r="HM537" s="2"/>
      <c r="HN537" s="2"/>
      <c r="HO537" s="2"/>
      <c r="HP537" s="2"/>
      <c r="HQ537" s="2"/>
      <c r="HR537" s="2"/>
      <c r="HS537" s="2"/>
      <c r="HT537" s="2"/>
      <c r="HU537" s="2"/>
      <c r="HV537" s="2"/>
      <c r="HW537" s="2"/>
      <c r="HX537" s="2"/>
      <c r="HY537" s="2"/>
      <c r="HZ537" s="2"/>
      <c r="IA537" s="2"/>
      <c r="IB537" s="2"/>
      <c r="IC537" s="2"/>
    </row>
    <row r="538" spans="1:237" x14ac:dyDescent="0.2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  <c r="EQ538" s="2"/>
      <c r="ER538" s="2"/>
      <c r="ES538" s="2"/>
      <c r="ET538" s="2"/>
      <c r="EU538" s="2"/>
      <c r="EV538" s="2"/>
      <c r="EW538" s="2"/>
      <c r="EX538" s="2"/>
      <c r="EY538" s="2"/>
      <c r="EZ538" s="2"/>
      <c r="FA538" s="2"/>
      <c r="FB538" s="2"/>
      <c r="FC538" s="2"/>
      <c r="FD538" s="2"/>
      <c r="FE538" s="2"/>
      <c r="FF538" s="2"/>
      <c r="FG538" s="2"/>
      <c r="FH538" s="2"/>
      <c r="FI538" s="2"/>
      <c r="FJ538" s="2"/>
      <c r="FK538" s="2"/>
      <c r="FL538" s="2"/>
      <c r="FM538" s="2"/>
      <c r="FN538" s="2"/>
      <c r="FO538" s="2"/>
      <c r="FP538" s="2"/>
      <c r="FQ538" s="2"/>
      <c r="FR538" s="2"/>
      <c r="FS538" s="2"/>
      <c r="FT538" s="2"/>
      <c r="FU538" s="2"/>
      <c r="FV538" s="2"/>
      <c r="FW538" s="2"/>
      <c r="FX538" s="2"/>
      <c r="FY538" s="2"/>
      <c r="FZ538" s="2"/>
      <c r="GA538" s="2"/>
      <c r="GB538" s="2"/>
      <c r="GC538" s="2"/>
      <c r="GD538" s="2"/>
      <c r="GE538" s="2"/>
      <c r="GF538" s="2"/>
      <c r="GG538" s="2"/>
      <c r="GH538" s="2"/>
      <c r="GI538" s="2"/>
      <c r="GJ538" s="2"/>
      <c r="GK538" s="2"/>
      <c r="GL538" s="2"/>
      <c r="GM538" s="2"/>
      <c r="GN538" s="2"/>
      <c r="GO538" s="2"/>
      <c r="GP538" s="2"/>
      <c r="GQ538" s="2"/>
      <c r="GR538" s="2"/>
      <c r="GS538" s="2"/>
      <c r="GT538" s="2"/>
      <c r="GU538" s="2"/>
      <c r="GV538" s="2"/>
      <c r="GW538" s="2"/>
      <c r="GX538" s="2"/>
      <c r="GY538" s="2"/>
      <c r="GZ538" s="2"/>
      <c r="HA538" s="2"/>
      <c r="HB538" s="2"/>
      <c r="HC538" s="2"/>
      <c r="HD538" s="2"/>
      <c r="HE538" s="2"/>
      <c r="HF538" s="2"/>
      <c r="HG538" s="2"/>
      <c r="HH538" s="2"/>
      <c r="HI538" s="2"/>
      <c r="HJ538" s="2"/>
      <c r="HK538" s="2"/>
      <c r="HL538" s="2"/>
      <c r="HM538" s="2"/>
      <c r="HN538" s="2"/>
      <c r="HO538" s="2"/>
      <c r="HP538" s="2"/>
      <c r="HQ538" s="2"/>
      <c r="HR538" s="2"/>
      <c r="HS538" s="2"/>
      <c r="HT538" s="2"/>
      <c r="HU538" s="2"/>
      <c r="HV538" s="2"/>
      <c r="HW538" s="2"/>
      <c r="HX538" s="2"/>
      <c r="HY538" s="2"/>
      <c r="HZ538" s="2"/>
      <c r="IA538" s="2"/>
      <c r="IB538" s="2"/>
      <c r="IC538" s="2"/>
    </row>
    <row r="539" spans="1:237" x14ac:dyDescent="0.2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  <c r="EQ539" s="2"/>
      <c r="ER539" s="2"/>
      <c r="ES539" s="2"/>
      <c r="ET539" s="2"/>
      <c r="EU539" s="2"/>
      <c r="EV539" s="2"/>
      <c r="EW539" s="2"/>
      <c r="EX539" s="2"/>
      <c r="EY539" s="2"/>
      <c r="EZ539" s="2"/>
      <c r="FA539" s="2"/>
      <c r="FB539" s="2"/>
      <c r="FC539" s="2"/>
      <c r="FD539" s="2"/>
      <c r="FE539" s="2"/>
      <c r="FF539" s="2"/>
      <c r="FG539" s="2"/>
      <c r="FH539" s="2"/>
      <c r="FI539" s="2"/>
      <c r="FJ539" s="2"/>
      <c r="FK539" s="2"/>
      <c r="FL539" s="2"/>
      <c r="FM539" s="2"/>
      <c r="FN539" s="2"/>
      <c r="FO539" s="2"/>
      <c r="FP539" s="2"/>
      <c r="FQ539" s="2"/>
      <c r="FR539" s="2"/>
      <c r="FS539" s="2"/>
      <c r="FT539" s="2"/>
      <c r="FU539" s="2"/>
      <c r="FV539" s="2"/>
      <c r="FW539" s="2"/>
      <c r="FX539" s="2"/>
      <c r="FY539" s="2"/>
      <c r="FZ539" s="2"/>
      <c r="GA539" s="2"/>
      <c r="GB539" s="2"/>
      <c r="GC539" s="2"/>
      <c r="GD539" s="2"/>
      <c r="GE539" s="2"/>
      <c r="GF539" s="2"/>
      <c r="GG539" s="2"/>
      <c r="GH539" s="2"/>
      <c r="GI539" s="2"/>
      <c r="GJ539" s="2"/>
      <c r="GK539" s="2"/>
      <c r="GL539" s="2"/>
      <c r="GM539" s="2"/>
      <c r="GN539" s="2"/>
      <c r="GO539" s="2"/>
      <c r="GP539" s="2"/>
      <c r="GQ539" s="2"/>
      <c r="GR539" s="2"/>
      <c r="GS539" s="2"/>
      <c r="GT539" s="2"/>
      <c r="GU539" s="2"/>
      <c r="GV539" s="2"/>
      <c r="GW539" s="2"/>
      <c r="GX539" s="2"/>
      <c r="GY539" s="2"/>
      <c r="GZ539" s="2"/>
      <c r="HA539" s="2"/>
      <c r="HB539" s="2"/>
      <c r="HC539" s="2"/>
      <c r="HD539" s="2"/>
      <c r="HE539" s="2"/>
      <c r="HF539" s="2"/>
      <c r="HG539" s="2"/>
      <c r="HH539" s="2"/>
      <c r="HI539" s="2"/>
      <c r="HJ539" s="2"/>
      <c r="HK539" s="2"/>
      <c r="HL539" s="2"/>
      <c r="HM539" s="2"/>
      <c r="HN539" s="2"/>
      <c r="HO539" s="2"/>
      <c r="HP539" s="2"/>
      <c r="HQ539" s="2"/>
      <c r="HR539" s="2"/>
      <c r="HS539" s="2"/>
      <c r="HT539" s="2"/>
      <c r="HU539" s="2"/>
      <c r="HV539" s="2"/>
      <c r="HW539" s="2"/>
      <c r="HX539" s="2"/>
      <c r="HY539" s="2"/>
      <c r="HZ539" s="2"/>
      <c r="IA539" s="2"/>
      <c r="IB539" s="2"/>
      <c r="IC539" s="2"/>
    </row>
    <row r="540" spans="1:237" x14ac:dyDescent="0.2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  <c r="EQ540" s="2"/>
      <c r="ER540" s="2"/>
      <c r="ES540" s="2"/>
      <c r="ET540" s="2"/>
      <c r="EU540" s="2"/>
      <c r="EV540" s="2"/>
      <c r="EW540" s="2"/>
      <c r="EX540" s="2"/>
      <c r="EY540" s="2"/>
      <c r="EZ540" s="2"/>
      <c r="FA540" s="2"/>
      <c r="FB540" s="2"/>
      <c r="FC540" s="2"/>
      <c r="FD540" s="2"/>
      <c r="FE540" s="2"/>
      <c r="FF540" s="2"/>
      <c r="FG540" s="2"/>
      <c r="FH540" s="2"/>
      <c r="FI540" s="2"/>
      <c r="FJ540" s="2"/>
      <c r="FK540" s="2"/>
      <c r="FL540" s="2"/>
      <c r="FM540" s="2"/>
      <c r="FN540" s="2"/>
      <c r="FO540" s="2"/>
      <c r="FP540" s="2"/>
      <c r="FQ540" s="2"/>
      <c r="FR540" s="2"/>
      <c r="FS540" s="2"/>
      <c r="FT540" s="2"/>
      <c r="FU540" s="2"/>
      <c r="FV540" s="2"/>
      <c r="FW540" s="2"/>
      <c r="FX540" s="2"/>
      <c r="FY540" s="2"/>
      <c r="FZ540" s="2"/>
      <c r="GA540" s="2"/>
      <c r="GB540" s="2"/>
      <c r="GC540" s="2"/>
      <c r="GD540" s="2"/>
      <c r="GE540" s="2"/>
      <c r="GF540" s="2"/>
      <c r="GG540" s="2"/>
      <c r="GH540" s="2"/>
      <c r="GI540" s="2"/>
      <c r="GJ540" s="2"/>
      <c r="GK540" s="2"/>
      <c r="GL540" s="2"/>
      <c r="GM540" s="2"/>
      <c r="GN540" s="2"/>
      <c r="GO540" s="2"/>
      <c r="GP540" s="2"/>
      <c r="GQ540" s="2"/>
      <c r="GR540" s="2"/>
      <c r="GS540" s="2"/>
      <c r="GT540" s="2"/>
      <c r="GU540" s="2"/>
      <c r="GV540" s="2"/>
      <c r="GW540" s="2"/>
      <c r="GX540" s="2"/>
      <c r="GY540" s="2"/>
      <c r="GZ540" s="2"/>
      <c r="HA540" s="2"/>
      <c r="HB540" s="2"/>
      <c r="HC540" s="2"/>
      <c r="HD540" s="2"/>
      <c r="HE540" s="2"/>
      <c r="HF540" s="2"/>
      <c r="HG540" s="2"/>
      <c r="HH540" s="2"/>
      <c r="HI540" s="2"/>
      <c r="HJ540" s="2"/>
      <c r="HK540" s="2"/>
      <c r="HL540" s="2"/>
      <c r="HM540" s="2"/>
      <c r="HN540" s="2"/>
      <c r="HO540" s="2"/>
      <c r="HP540" s="2"/>
      <c r="HQ540" s="2"/>
      <c r="HR540" s="2"/>
      <c r="HS540" s="2"/>
      <c r="HT540" s="2"/>
      <c r="HU540" s="2"/>
      <c r="HV540" s="2"/>
      <c r="HW540" s="2"/>
      <c r="HX540" s="2"/>
      <c r="HY540" s="2"/>
      <c r="HZ540" s="2"/>
      <c r="IA540" s="2"/>
      <c r="IB540" s="2"/>
      <c r="IC540" s="2"/>
    </row>
    <row r="541" spans="1:237" x14ac:dyDescent="0.2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  <c r="EP541" s="2"/>
      <c r="EQ541" s="2"/>
      <c r="ER541" s="2"/>
      <c r="ES541" s="2"/>
      <c r="ET541" s="2"/>
      <c r="EU541" s="2"/>
      <c r="EV541" s="2"/>
      <c r="EW541" s="2"/>
      <c r="EX541" s="2"/>
      <c r="EY541" s="2"/>
      <c r="EZ541" s="2"/>
      <c r="FA541" s="2"/>
      <c r="FB541" s="2"/>
      <c r="FC541" s="2"/>
      <c r="FD541" s="2"/>
      <c r="FE541" s="2"/>
      <c r="FF541" s="2"/>
      <c r="FG541" s="2"/>
      <c r="FH541" s="2"/>
      <c r="FI541" s="2"/>
      <c r="FJ541" s="2"/>
      <c r="FK541" s="2"/>
      <c r="FL541" s="2"/>
      <c r="FM541" s="2"/>
      <c r="FN541" s="2"/>
      <c r="FO541" s="2"/>
      <c r="FP541" s="2"/>
      <c r="FQ541" s="2"/>
      <c r="FR541" s="2"/>
      <c r="FS541" s="2"/>
      <c r="FT541" s="2"/>
      <c r="FU541" s="2"/>
      <c r="FV541" s="2"/>
      <c r="FW541" s="2"/>
      <c r="FX541" s="2"/>
      <c r="FY541" s="2"/>
      <c r="FZ541" s="2"/>
      <c r="GA541" s="2"/>
      <c r="GB541" s="2"/>
      <c r="GC541" s="2"/>
      <c r="GD541" s="2"/>
      <c r="GE541" s="2"/>
      <c r="GF541" s="2"/>
      <c r="GG541" s="2"/>
      <c r="GH541" s="2"/>
      <c r="GI541" s="2"/>
      <c r="GJ541" s="2"/>
      <c r="GK541" s="2"/>
      <c r="GL541" s="2"/>
      <c r="GM541" s="2"/>
      <c r="GN541" s="2"/>
      <c r="GO541" s="2"/>
      <c r="GP541" s="2"/>
      <c r="GQ541" s="2"/>
      <c r="GR541" s="2"/>
      <c r="GS541" s="2"/>
      <c r="GT541" s="2"/>
      <c r="GU541" s="2"/>
      <c r="GV541" s="2"/>
      <c r="GW541" s="2"/>
      <c r="GX541" s="2"/>
      <c r="GY541" s="2"/>
      <c r="GZ541" s="2"/>
      <c r="HA541" s="2"/>
      <c r="HB541" s="2"/>
      <c r="HC541" s="2"/>
      <c r="HD541" s="2"/>
      <c r="HE541" s="2"/>
      <c r="HF541" s="2"/>
      <c r="HG541" s="2"/>
      <c r="HH541" s="2"/>
      <c r="HI541" s="2"/>
      <c r="HJ541" s="2"/>
      <c r="HK541" s="2"/>
      <c r="HL541" s="2"/>
      <c r="HM541" s="2"/>
      <c r="HN541" s="2"/>
      <c r="HO541" s="2"/>
      <c r="HP541" s="2"/>
      <c r="HQ541" s="2"/>
      <c r="HR541" s="2"/>
      <c r="HS541" s="2"/>
      <c r="HT541" s="2"/>
      <c r="HU541" s="2"/>
      <c r="HV541" s="2"/>
      <c r="HW541" s="2"/>
      <c r="HX541" s="2"/>
      <c r="HY541" s="2"/>
      <c r="HZ541" s="2"/>
      <c r="IA541" s="2"/>
      <c r="IB541" s="2"/>
      <c r="IC541" s="2"/>
    </row>
    <row r="542" spans="1:237" x14ac:dyDescent="0.2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  <c r="EP542" s="2"/>
      <c r="EQ542" s="2"/>
      <c r="ER542" s="2"/>
      <c r="ES542" s="2"/>
      <c r="ET542" s="2"/>
      <c r="EU542" s="2"/>
      <c r="EV542" s="2"/>
      <c r="EW542" s="2"/>
      <c r="EX542" s="2"/>
      <c r="EY542" s="2"/>
      <c r="EZ542" s="2"/>
      <c r="FA542" s="2"/>
      <c r="FB542" s="2"/>
      <c r="FC542" s="2"/>
      <c r="FD542" s="2"/>
      <c r="FE542" s="2"/>
      <c r="FF542" s="2"/>
      <c r="FG542" s="2"/>
      <c r="FH542" s="2"/>
      <c r="FI542" s="2"/>
      <c r="FJ542" s="2"/>
      <c r="FK542" s="2"/>
      <c r="FL542" s="2"/>
      <c r="FM542" s="2"/>
      <c r="FN542" s="2"/>
      <c r="FO542" s="2"/>
      <c r="FP542" s="2"/>
      <c r="FQ542" s="2"/>
      <c r="FR542" s="2"/>
      <c r="FS542" s="2"/>
      <c r="FT542" s="2"/>
      <c r="FU542" s="2"/>
      <c r="FV542" s="2"/>
      <c r="FW542" s="2"/>
      <c r="FX542" s="2"/>
      <c r="FY542" s="2"/>
      <c r="FZ542" s="2"/>
      <c r="GA542" s="2"/>
      <c r="GB542" s="2"/>
      <c r="GC542" s="2"/>
      <c r="GD542" s="2"/>
      <c r="GE542" s="2"/>
      <c r="GF542" s="2"/>
      <c r="GG542" s="2"/>
      <c r="GH542" s="2"/>
      <c r="GI542" s="2"/>
      <c r="GJ542" s="2"/>
      <c r="GK542" s="2"/>
      <c r="GL542" s="2"/>
      <c r="GM542" s="2"/>
      <c r="GN542" s="2"/>
      <c r="GO542" s="2"/>
      <c r="GP542" s="2"/>
      <c r="GQ542" s="2"/>
      <c r="GR542" s="2"/>
      <c r="GS542" s="2"/>
      <c r="GT542" s="2"/>
      <c r="GU542" s="2"/>
      <c r="GV542" s="2"/>
      <c r="GW542" s="2"/>
      <c r="GX542" s="2"/>
      <c r="GY542" s="2"/>
      <c r="GZ542" s="2"/>
      <c r="HA542" s="2"/>
      <c r="HB542" s="2"/>
      <c r="HC542" s="2"/>
      <c r="HD542" s="2"/>
      <c r="HE542" s="2"/>
      <c r="HF542" s="2"/>
      <c r="HG542" s="2"/>
      <c r="HH542" s="2"/>
      <c r="HI542" s="2"/>
      <c r="HJ542" s="2"/>
      <c r="HK542" s="2"/>
      <c r="HL542" s="2"/>
      <c r="HM542" s="2"/>
      <c r="HN542" s="2"/>
      <c r="HO542" s="2"/>
      <c r="HP542" s="2"/>
      <c r="HQ542" s="2"/>
      <c r="HR542" s="2"/>
      <c r="HS542" s="2"/>
      <c r="HT542" s="2"/>
      <c r="HU542" s="2"/>
      <c r="HV542" s="2"/>
      <c r="HW542" s="2"/>
      <c r="HX542" s="2"/>
      <c r="HY542" s="2"/>
      <c r="HZ542" s="2"/>
      <c r="IA542" s="2"/>
      <c r="IB542" s="2"/>
      <c r="IC542" s="2"/>
    </row>
    <row r="543" spans="1:237" x14ac:dyDescent="0.2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  <c r="EQ543" s="2"/>
      <c r="ER543" s="2"/>
      <c r="ES543" s="2"/>
      <c r="ET543" s="2"/>
      <c r="EU543" s="2"/>
      <c r="EV543" s="2"/>
      <c r="EW543" s="2"/>
      <c r="EX543" s="2"/>
      <c r="EY543" s="2"/>
      <c r="EZ543" s="2"/>
      <c r="FA543" s="2"/>
      <c r="FB543" s="2"/>
      <c r="FC543" s="2"/>
      <c r="FD543" s="2"/>
      <c r="FE543" s="2"/>
      <c r="FF543" s="2"/>
      <c r="FG543" s="2"/>
      <c r="FH543" s="2"/>
      <c r="FI543" s="2"/>
      <c r="FJ543" s="2"/>
      <c r="FK543" s="2"/>
      <c r="FL543" s="2"/>
      <c r="FM543" s="2"/>
      <c r="FN543" s="2"/>
      <c r="FO543" s="2"/>
      <c r="FP543" s="2"/>
      <c r="FQ543" s="2"/>
      <c r="FR543" s="2"/>
      <c r="FS543" s="2"/>
      <c r="FT543" s="2"/>
      <c r="FU543" s="2"/>
      <c r="FV543" s="2"/>
      <c r="FW543" s="2"/>
      <c r="FX543" s="2"/>
      <c r="FY543" s="2"/>
      <c r="FZ543" s="2"/>
      <c r="GA543" s="2"/>
      <c r="GB543" s="2"/>
      <c r="GC543" s="2"/>
      <c r="GD543" s="2"/>
      <c r="GE543" s="2"/>
      <c r="GF543" s="2"/>
      <c r="GG543" s="2"/>
      <c r="GH543" s="2"/>
      <c r="GI543" s="2"/>
      <c r="GJ543" s="2"/>
      <c r="GK543" s="2"/>
      <c r="GL543" s="2"/>
      <c r="GM543" s="2"/>
      <c r="GN543" s="2"/>
      <c r="GO543" s="2"/>
      <c r="GP543" s="2"/>
      <c r="GQ543" s="2"/>
      <c r="GR543" s="2"/>
      <c r="GS543" s="2"/>
      <c r="GT543" s="2"/>
      <c r="GU543" s="2"/>
      <c r="GV543" s="2"/>
      <c r="GW543" s="2"/>
      <c r="GX543" s="2"/>
      <c r="GY543" s="2"/>
      <c r="GZ543" s="2"/>
      <c r="HA543" s="2"/>
      <c r="HB543" s="2"/>
      <c r="HC543" s="2"/>
      <c r="HD543" s="2"/>
      <c r="HE543" s="2"/>
      <c r="HF543" s="2"/>
      <c r="HG543" s="2"/>
      <c r="HH543" s="2"/>
      <c r="HI543" s="2"/>
      <c r="HJ543" s="2"/>
      <c r="HK543" s="2"/>
      <c r="HL543" s="2"/>
      <c r="HM543" s="2"/>
      <c r="HN543" s="2"/>
      <c r="HO543" s="2"/>
      <c r="HP543" s="2"/>
      <c r="HQ543" s="2"/>
      <c r="HR543" s="2"/>
      <c r="HS543" s="2"/>
      <c r="HT543" s="2"/>
      <c r="HU543" s="2"/>
      <c r="HV543" s="2"/>
      <c r="HW543" s="2"/>
      <c r="HX543" s="2"/>
      <c r="HY543" s="2"/>
      <c r="HZ543" s="2"/>
      <c r="IA543" s="2"/>
      <c r="IB543" s="2"/>
      <c r="IC543" s="2"/>
    </row>
    <row r="544" spans="1:237" x14ac:dyDescent="0.2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  <c r="EQ544" s="2"/>
      <c r="ER544" s="2"/>
      <c r="ES544" s="2"/>
      <c r="ET544" s="2"/>
      <c r="EU544" s="2"/>
      <c r="EV544" s="2"/>
      <c r="EW544" s="2"/>
      <c r="EX544" s="2"/>
      <c r="EY544" s="2"/>
      <c r="EZ544" s="2"/>
      <c r="FA544" s="2"/>
      <c r="FB544" s="2"/>
      <c r="FC544" s="2"/>
      <c r="FD544" s="2"/>
      <c r="FE544" s="2"/>
      <c r="FF544" s="2"/>
      <c r="FG544" s="2"/>
      <c r="FH544" s="2"/>
      <c r="FI544" s="2"/>
      <c r="FJ544" s="2"/>
      <c r="FK544" s="2"/>
      <c r="FL544" s="2"/>
      <c r="FM544" s="2"/>
      <c r="FN544" s="2"/>
      <c r="FO544" s="2"/>
      <c r="FP544" s="2"/>
      <c r="FQ544" s="2"/>
      <c r="FR544" s="2"/>
      <c r="FS544" s="2"/>
      <c r="FT544" s="2"/>
      <c r="FU544" s="2"/>
      <c r="FV544" s="2"/>
      <c r="FW544" s="2"/>
      <c r="FX544" s="2"/>
      <c r="FY544" s="2"/>
      <c r="FZ544" s="2"/>
      <c r="GA544" s="2"/>
      <c r="GB544" s="2"/>
      <c r="GC544" s="2"/>
      <c r="GD544" s="2"/>
      <c r="GE544" s="2"/>
      <c r="GF544" s="2"/>
      <c r="GG544" s="2"/>
      <c r="GH544" s="2"/>
      <c r="GI544" s="2"/>
      <c r="GJ544" s="2"/>
      <c r="GK544" s="2"/>
      <c r="GL544" s="2"/>
      <c r="GM544" s="2"/>
      <c r="GN544" s="2"/>
      <c r="GO544" s="2"/>
      <c r="GP544" s="2"/>
      <c r="GQ544" s="2"/>
      <c r="GR544" s="2"/>
      <c r="GS544" s="2"/>
      <c r="GT544" s="2"/>
      <c r="GU544" s="2"/>
      <c r="GV544" s="2"/>
      <c r="GW544" s="2"/>
      <c r="GX544" s="2"/>
      <c r="GY544" s="2"/>
      <c r="GZ544" s="2"/>
      <c r="HA544" s="2"/>
      <c r="HB544" s="2"/>
      <c r="HC544" s="2"/>
      <c r="HD544" s="2"/>
      <c r="HE544" s="2"/>
      <c r="HF544" s="2"/>
      <c r="HG544" s="2"/>
      <c r="HH544" s="2"/>
      <c r="HI544" s="2"/>
      <c r="HJ544" s="2"/>
      <c r="HK544" s="2"/>
      <c r="HL544" s="2"/>
      <c r="HM544" s="2"/>
      <c r="HN544" s="2"/>
      <c r="HO544" s="2"/>
      <c r="HP544" s="2"/>
      <c r="HQ544" s="2"/>
      <c r="HR544" s="2"/>
      <c r="HS544" s="2"/>
      <c r="HT544" s="2"/>
      <c r="HU544" s="2"/>
      <c r="HV544" s="2"/>
      <c r="HW544" s="2"/>
      <c r="HX544" s="2"/>
      <c r="HY544" s="2"/>
      <c r="HZ544" s="2"/>
      <c r="IA544" s="2"/>
      <c r="IB544" s="2"/>
      <c r="IC544" s="2"/>
    </row>
    <row r="545" spans="1:237" x14ac:dyDescent="0.2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  <c r="EP545" s="2"/>
      <c r="EQ545" s="2"/>
      <c r="ER545" s="2"/>
      <c r="ES545" s="2"/>
      <c r="ET545" s="2"/>
      <c r="EU545" s="2"/>
      <c r="EV545" s="2"/>
      <c r="EW545" s="2"/>
      <c r="EX545" s="2"/>
      <c r="EY545" s="2"/>
      <c r="EZ545" s="2"/>
      <c r="FA545" s="2"/>
      <c r="FB545" s="2"/>
      <c r="FC545" s="2"/>
      <c r="FD545" s="2"/>
      <c r="FE545" s="2"/>
      <c r="FF545" s="2"/>
      <c r="FG545" s="2"/>
      <c r="FH545" s="2"/>
      <c r="FI545" s="2"/>
      <c r="FJ545" s="2"/>
      <c r="FK545" s="2"/>
      <c r="FL545" s="2"/>
      <c r="FM545" s="2"/>
      <c r="FN545" s="2"/>
      <c r="FO545" s="2"/>
      <c r="FP545" s="2"/>
      <c r="FQ545" s="2"/>
      <c r="FR545" s="2"/>
      <c r="FS545" s="2"/>
      <c r="FT545" s="2"/>
      <c r="FU545" s="2"/>
      <c r="FV545" s="2"/>
      <c r="FW545" s="2"/>
      <c r="FX545" s="2"/>
      <c r="FY545" s="2"/>
      <c r="FZ545" s="2"/>
      <c r="GA545" s="2"/>
      <c r="GB545" s="2"/>
      <c r="GC545" s="2"/>
      <c r="GD545" s="2"/>
      <c r="GE545" s="2"/>
      <c r="GF545" s="2"/>
      <c r="GG545" s="2"/>
      <c r="GH545" s="2"/>
      <c r="GI545" s="2"/>
      <c r="GJ545" s="2"/>
      <c r="GK545" s="2"/>
      <c r="GL545" s="2"/>
      <c r="GM545" s="2"/>
      <c r="GN545" s="2"/>
      <c r="GO545" s="2"/>
      <c r="GP545" s="2"/>
      <c r="GQ545" s="2"/>
      <c r="GR545" s="2"/>
      <c r="GS545" s="2"/>
      <c r="GT545" s="2"/>
      <c r="GU545" s="2"/>
      <c r="GV545" s="2"/>
      <c r="GW545" s="2"/>
      <c r="GX545" s="2"/>
      <c r="GY545" s="2"/>
      <c r="GZ545" s="2"/>
      <c r="HA545" s="2"/>
      <c r="HB545" s="2"/>
      <c r="HC545" s="2"/>
      <c r="HD545" s="2"/>
      <c r="HE545" s="2"/>
      <c r="HF545" s="2"/>
      <c r="HG545" s="2"/>
      <c r="HH545" s="2"/>
      <c r="HI545" s="2"/>
      <c r="HJ545" s="2"/>
      <c r="HK545" s="2"/>
      <c r="HL545" s="2"/>
      <c r="HM545" s="2"/>
      <c r="HN545" s="2"/>
      <c r="HO545" s="2"/>
      <c r="HP545" s="2"/>
      <c r="HQ545" s="2"/>
      <c r="HR545" s="2"/>
      <c r="HS545" s="2"/>
      <c r="HT545" s="2"/>
      <c r="HU545" s="2"/>
      <c r="HV545" s="2"/>
      <c r="HW545" s="2"/>
      <c r="HX545" s="2"/>
      <c r="HY545" s="2"/>
      <c r="HZ545" s="2"/>
      <c r="IA545" s="2"/>
      <c r="IB545" s="2"/>
      <c r="IC545" s="2"/>
    </row>
    <row r="546" spans="1:237" x14ac:dyDescent="0.2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  <c r="EP546" s="2"/>
      <c r="EQ546" s="2"/>
      <c r="ER546" s="2"/>
      <c r="ES546" s="2"/>
      <c r="ET546" s="2"/>
      <c r="EU546" s="2"/>
      <c r="EV546" s="2"/>
      <c r="EW546" s="2"/>
      <c r="EX546" s="2"/>
      <c r="EY546" s="2"/>
      <c r="EZ546" s="2"/>
      <c r="FA546" s="2"/>
      <c r="FB546" s="2"/>
      <c r="FC546" s="2"/>
      <c r="FD546" s="2"/>
      <c r="FE546" s="2"/>
      <c r="FF546" s="2"/>
      <c r="FG546" s="2"/>
      <c r="FH546" s="2"/>
      <c r="FI546" s="2"/>
      <c r="FJ546" s="2"/>
      <c r="FK546" s="2"/>
      <c r="FL546" s="2"/>
      <c r="FM546" s="2"/>
      <c r="FN546" s="2"/>
      <c r="FO546" s="2"/>
      <c r="FP546" s="2"/>
      <c r="FQ546" s="2"/>
      <c r="FR546" s="2"/>
      <c r="FS546" s="2"/>
      <c r="FT546" s="2"/>
      <c r="FU546" s="2"/>
      <c r="FV546" s="2"/>
      <c r="FW546" s="2"/>
      <c r="FX546" s="2"/>
      <c r="FY546" s="2"/>
      <c r="FZ546" s="2"/>
      <c r="GA546" s="2"/>
      <c r="GB546" s="2"/>
      <c r="GC546" s="2"/>
      <c r="GD546" s="2"/>
      <c r="GE546" s="2"/>
      <c r="GF546" s="2"/>
      <c r="GG546" s="2"/>
      <c r="GH546" s="2"/>
      <c r="GI546" s="2"/>
      <c r="GJ546" s="2"/>
      <c r="GK546" s="2"/>
      <c r="GL546" s="2"/>
      <c r="GM546" s="2"/>
      <c r="GN546" s="2"/>
      <c r="GO546" s="2"/>
      <c r="GP546" s="2"/>
      <c r="GQ546" s="2"/>
      <c r="GR546" s="2"/>
      <c r="GS546" s="2"/>
      <c r="GT546" s="2"/>
      <c r="GU546" s="2"/>
      <c r="GV546" s="2"/>
      <c r="GW546" s="2"/>
      <c r="GX546" s="2"/>
      <c r="GY546" s="2"/>
      <c r="GZ546" s="2"/>
      <c r="HA546" s="2"/>
      <c r="HB546" s="2"/>
      <c r="HC546" s="2"/>
      <c r="HD546" s="2"/>
      <c r="HE546" s="2"/>
      <c r="HF546" s="2"/>
      <c r="HG546" s="2"/>
      <c r="HH546" s="2"/>
      <c r="HI546" s="2"/>
      <c r="HJ546" s="2"/>
      <c r="HK546" s="2"/>
      <c r="HL546" s="2"/>
      <c r="HM546" s="2"/>
      <c r="HN546" s="2"/>
      <c r="HO546" s="2"/>
      <c r="HP546" s="2"/>
      <c r="HQ546" s="2"/>
      <c r="HR546" s="2"/>
      <c r="HS546" s="2"/>
      <c r="HT546" s="2"/>
      <c r="HU546" s="2"/>
      <c r="HV546" s="2"/>
      <c r="HW546" s="2"/>
      <c r="HX546" s="2"/>
      <c r="HY546" s="2"/>
      <c r="HZ546" s="2"/>
      <c r="IA546" s="2"/>
      <c r="IB546" s="2"/>
      <c r="IC546" s="2"/>
    </row>
    <row r="547" spans="1:237" x14ac:dyDescent="0.2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  <c r="EP547" s="2"/>
      <c r="EQ547" s="2"/>
      <c r="ER547" s="2"/>
      <c r="ES547" s="2"/>
      <c r="ET547" s="2"/>
      <c r="EU547" s="2"/>
      <c r="EV547" s="2"/>
      <c r="EW547" s="2"/>
      <c r="EX547" s="2"/>
      <c r="EY547" s="2"/>
      <c r="EZ547" s="2"/>
      <c r="FA547" s="2"/>
      <c r="FB547" s="2"/>
      <c r="FC547" s="2"/>
      <c r="FD547" s="2"/>
      <c r="FE547" s="2"/>
      <c r="FF547" s="2"/>
      <c r="FG547" s="2"/>
      <c r="FH547" s="2"/>
      <c r="FI547" s="2"/>
      <c r="FJ547" s="2"/>
      <c r="FK547" s="2"/>
      <c r="FL547" s="2"/>
      <c r="FM547" s="2"/>
      <c r="FN547" s="2"/>
      <c r="FO547" s="2"/>
      <c r="FP547" s="2"/>
      <c r="FQ547" s="2"/>
      <c r="FR547" s="2"/>
      <c r="FS547" s="2"/>
      <c r="FT547" s="2"/>
      <c r="FU547" s="2"/>
      <c r="FV547" s="2"/>
      <c r="FW547" s="2"/>
      <c r="FX547" s="2"/>
      <c r="FY547" s="2"/>
      <c r="FZ547" s="2"/>
      <c r="GA547" s="2"/>
      <c r="GB547" s="2"/>
      <c r="GC547" s="2"/>
      <c r="GD547" s="2"/>
      <c r="GE547" s="2"/>
      <c r="GF547" s="2"/>
      <c r="GG547" s="2"/>
      <c r="GH547" s="2"/>
      <c r="GI547" s="2"/>
      <c r="GJ547" s="2"/>
      <c r="GK547" s="2"/>
      <c r="GL547" s="2"/>
      <c r="GM547" s="2"/>
      <c r="GN547" s="2"/>
      <c r="GO547" s="2"/>
      <c r="GP547" s="2"/>
      <c r="GQ547" s="2"/>
      <c r="GR547" s="2"/>
      <c r="GS547" s="2"/>
      <c r="GT547" s="2"/>
      <c r="GU547" s="2"/>
      <c r="GV547" s="2"/>
      <c r="GW547" s="2"/>
      <c r="GX547" s="2"/>
      <c r="GY547" s="2"/>
      <c r="GZ547" s="2"/>
      <c r="HA547" s="2"/>
      <c r="HB547" s="2"/>
      <c r="HC547" s="2"/>
      <c r="HD547" s="2"/>
      <c r="HE547" s="2"/>
      <c r="HF547" s="2"/>
      <c r="HG547" s="2"/>
      <c r="HH547" s="2"/>
      <c r="HI547" s="2"/>
      <c r="HJ547" s="2"/>
      <c r="HK547" s="2"/>
      <c r="HL547" s="2"/>
      <c r="HM547" s="2"/>
      <c r="HN547" s="2"/>
      <c r="HO547" s="2"/>
      <c r="HP547" s="2"/>
      <c r="HQ547" s="2"/>
      <c r="HR547" s="2"/>
      <c r="HS547" s="2"/>
      <c r="HT547" s="2"/>
      <c r="HU547" s="2"/>
      <c r="HV547" s="2"/>
      <c r="HW547" s="2"/>
      <c r="HX547" s="2"/>
      <c r="HY547" s="2"/>
      <c r="HZ547" s="2"/>
      <c r="IA547" s="2"/>
      <c r="IB547" s="2"/>
      <c r="IC547" s="2"/>
    </row>
    <row r="548" spans="1:237" x14ac:dyDescent="0.2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  <c r="EP548" s="2"/>
      <c r="EQ548" s="2"/>
      <c r="ER548" s="2"/>
      <c r="ES548" s="2"/>
      <c r="ET548" s="2"/>
      <c r="EU548" s="2"/>
      <c r="EV548" s="2"/>
      <c r="EW548" s="2"/>
      <c r="EX548" s="2"/>
      <c r="EY548" s="2"/>
      <c r="EZ548" s="2"/>
      <c r="FA548" s="2"/>
      <c r="FB548" s="2"/>
      <c r="FC548" s="2"/>
      <c r="FD548" s="2"/>
      <c r="FE548" s="2"/>
      <c r="FF548" s="2"/>
      <c r="FG548" s="2"/>
      <c r="FH548" s="2"/>
      <c r="FI548" s="2"/>
      <c r="FJ548" s="2"/>
      <c r="FK548" s="2"/>
      <c r="FL548" s="2"/>
      <c r="FM548" s="2"/>
      <c r="FN548" s="2"/>
      <c r="FO548" s="2"/>
      <c r="FP548" s="2"/>
      <c r="FQ548" s="2"/>
      <c r="FR548" s="2"/>
      <c r="FS548" s="2"/>
      <c r="FT548" s="2"/>
      <c r="FU548" s="2"/>
      <c r="FV548" s="2"/>
      <c r="FW548" s="2"/>
      <c r="FX548" s="2"/>
      <c r="FY548" s="2"/>
      <c r="FZ548" s="2"/>
      <c r="GA548" s="2"/>
      <c r="GB548" s="2"/>
      <c r="GC548" s="2"/>
      <c r="GD548" s="2"/>
      <c r="GE548" s="2"/>
      <c r="GF548" s="2"/>
      <c r="GG548" s="2"/>
      <c r="GH548" s="2"/>
      <c r="GI548" s="2"/>
      <c r="GJ548" s="2"/>
      <c r="GK548" s="2"/>
      <c r="GL548" s="2"/>
      <c r="GM548" s="2"/>
      <c r="GN548" s="2"/>
      <c r="GO548" s="2"/>
      <c r="GP548" s="2"/>
      <c r="GQ548" s="2"/>
      <c r="GR548" s="2"/>
      <c r="GS548" s="2"/>
      <c r="GT548" s="2"/>
      <c r="GU548" s="2"/>
      <c r="GV548" s="2"/>
      <c r="GW548" s="2"/>
      <c r="GX548" s="2"/>
      <c r="GY548" s="2"/>
      <c r="GZ548" s="2"/>
      <c r="HA548" s="2"/>
      <c r="HB548" s="2"/>
      <c r="HC548" s="2"/>
      <c r="HD548" s="2"/>
      <c r="HE548" s="2"/>
      <c r="HF548" s="2"/>
      <c r="HG548" s="2"/>
      <c r="HH548" s="2"/>
      <c r="HI548" s="2"/>
      <c r="HJ548" s="2"/>
      <c r="HK548" s="2"/>
      <c r="HL548" s="2"/>
      <c r="HM548" s="2"/>
      <c r="HN548" s="2"/>
      <c r="HO548" s="2"/>
      <c r="HP548" s="2"/>
      <c r="HQ548" s="2"/>
      <c r="HR548" s="2"/>
      <c r="HS548" s="2"/>
      <c r="HT548" s="2"/>
      <c r="HU548" s="2"/>
      <c r="HV548" s="2"/>
      <c r="HW548" s="2"/>
      <c r="HX548" s="2"/>
      <c r="HY548" s="2"/>
      <c r="HZ548" s="2"/>
      <c r="IA548" s="2"/>
      <c r="IB548" s="2"/>
      <c r="IC548" s="2"/>
    </row>
    <row r="549" spans="1:237" x14ac:dyDescent="0.2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  <c r="EQ549" s="2"/>
      <c r="ER549" s="2"/>
      <c r="ES549" s="2"/>
      <c r="ET549" s="2"/>
      <c r="EU549" s="2"/>
      <c r="EV549" s="2"/>
      <c r="EW549" s="2"/>
      <c r="EX549" s="2"/>
      <c r="EY549" s="2"/>
      <c r="EZ549" s="2"/>
      <c r="FA549" s="2"/>
      <c r="FB549" s="2"/>
      <c r="FC549" s="2"/>
      <c r="FD549" s="2"/>
      <c r="FE549" s="2"/>
      <c r="FF549" s="2"/>
      <c r="FG549" s="2"/>
      <c r="FH549" s="2"/>
      <c r="FI549" s="2"/>
      <c r="FJ549" s="2"/>
      <c r="FK549" s="2"/>
      <c r="FL549" s="2"/>
      <c r="FM549" s="2"/>
      <c r="FN549" s="2"/>
      <c r="FO549" s="2"/>
      <c r="FP549" s="2"/>
      <c r="FQ549" s="2"/>
      <c r="FR549" s="2"/>
      <c r="FS549" s="2"/>
      <c r="FT549" s="2"/>
      <c r="FU549" s="2"/>
      <c r="FV549" s="2"/>
      <c r="FW549" s="2"/>
      <c r="FX549" s="2"/>
      <c r="FY549" s="2"/>
      <c r="FZ549" s="2"/>
      <c r="GA549" s="2"/>
      <c r="GB549" s="2"/>
      <c r="GC549" s="2"/>
      <c r="GD549" s="2"/>
      <c r="GE549" s="2"/>
      <c r="GF549" s="2"/>
      <c r="GG549" s="2"/>
      <c r="GH549" s="2"/>
      <c r="GI549" s="2"/>
      <c r="GJ549" s="2"/>
      <c r="GK549" s="2"/>
      <c r="GL549" s="2"/>
      <c r="GM549" s="2"/>
      <c r="GN549" s="2"/>
      <c r="GO549" s="2"/>
      <c r="GP549" s="2"/>
      <c r="GQ549" s="2"/>
      <c r="GR549" s="2"/>
      <c r="GS549" s="2"/>
      <c r="GT549" s="2"/>
      <c r="GU549" s="2"/>
      <c r="GV549" s="2"/>
      <c r="GW549" s="2"/>
      <c r="GX549" s="2"/>
      <c r="GY549" s="2"/>
      <c r="GZ549" s="2"/>
      <c r="HA549" s="2"/>
      <c r="HB549" s="2"/>
      <c r="HC549" s="2"/>
      <c r="HD549" s="2"/>
      <c r="HE549" s="2"/>
      <c r="HF549" s="2"/>
      <c r="HG549" s="2"/>
      <c r="HH549" s="2"/>
      <c r="HI549" s="2"/>
      <c r="HJ549" s="2"/>
      <c r="HK549" s="2"/>
      <c r="HL549" s="2"/>
      <c r="HM549" s="2"/>
      <c r="HN549" s="2"/>
      <c r="HO549" s="2"/>
      <c r="HP549" s="2"/>
      <c r="HQ549" s="2"/>
      <c r="HR549" s="2"/>
      <c r="HS549" s="2"/>
      <c r="HT549" s="2"/>
      <c r="HU549" s="2"/>
      <c r="HV549" s="2"/>
      <c r="HW549" s="2"/>
      <c r="HX549" s="2"/>
      <c r="HY549" s="2"/>
      <c r="HZ549" s="2"/>
      <c r="IA549" s="2"/>
      <c r="IB549" s="2"/>
      <c r="IC549" s="2"/>
    </row>
    <row r="550" spans="1:237" x14ac:dyDescent="0.2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  <c r="EQ550" s="2"/>
      <c r="ER550" s="2"/>
      <c r="ES550" s="2"/>
      <c r="ET550" s="2"/>
      <c r="EU550" s="2"/>
      <c r="EV550" s="2"/>
      <c r="EW550" s="2"/>
      <c r="EX550" s="2"/>
      <c r="EY550" s="2"/>
      <c r="EZ550" s="2"/>
      <c r="FA550" s="2"/>
      <c r="FB550" s="2"/>
      <c r="FC550" s="2"/>
      <c r="FD550" s="2"/>
      <c r="FE550" s="2"/>
      <c r="FF550" s="2"/>
      <c r="FG550" s="2"/>
      <c r="FH550" s="2"/>
      <c r="FI550" s="2"/>
      <c r="FJ550" s="2"/>
      <c r="FK550" s="2"/>
      <c r="FL550" s="2"/>
      <c r="FM550" s="2"/>
      <c r="FN550" s="2"/>
      <c r="FO550" s="2"/>
      <c r="FP550" s="2"/>
      <c r="FQ550" s="2"/>
      <c r="FR550" s="2"/>
      <c r="FS550" s="2"/>
      <c r="FT550" s="2"/>
      <c r="FU550" s="2"/>
      <c r="FV550" s="2"/>
      <c r="FW550" s="2"/>
      <c r="FX550" s="2"/>
      <c r="FY550" s="2"/>
      <c r="FZ550" s="2"/>
      <c r="GA550" s="2"/>
      <c r="GB550" s="2"/>
      <c r="GC550" s="2"/>
      <c r="GD550" s="2"/>
      <c r="GE550" s="2"/>
      <c r="GF550" s="2"/>
      <c r="GG550" s="2"/>
      <c r="GH550" s="2"/>
      <c r="GI550" s="2"/>
      <c r="GJ550" s="2"/>
      <c r="GK550" s="2"/>
      <c r="GL550" s="2"/>
      <c r="GM550" s="2"/>
      <c r="GN550" s="2"/>
      <c r="GO550" s="2"/>
      <c r="GP550" s="2"/>
      <c r="GQ550" s="2"/>
      <c r="GR550" s="2"/>
      <c r="GS550" s="2"/>
      <c r="GT550" s="2"/>
      <c r="GU550" s="2"/>
      <c r="GV550" s="2"/>
      <c r="GW550" s="2"/>
      <c r="GX550" s="2"/>
      <c r="GY550" s="2"/>
      <c r="GZ550" s="2"/>
      <c r="HA550" s="2"/>
      <c r="HB550" s="2"/>
      <c r="HC550" s="2"/>
      <c r="HD550" s="2"/>
      <c r="HE550" s="2"/>
      <c r="HF550" s="2"/>
      <c r="HG550" s="2"/>
      <c r="HH550" s="2"/>
      <c r="HI550" s="2"/>
      <c r="HJ550" s="2"/>
      <c r="HK550" s="2"/>
      <c r="HL550" s="2"/>
      <c r="HM550" s="2"/>
      <c r="HN550" s="2"/>
      <c r="HO550" s="2"/>
      <c r="HP550" s="2"/>
      <c r="HQ550" s="2"/>
      <c r="HR550" s="2"/>
      <c r="HS550" s="2"/>
      <c r="HT550" s="2"/>
      <c r="HU550" s="2"/>
      <c r="HV550" s="2"/>
      <c r="HW550" s="2"/>
      <c r="HX550" s="2"/>
      <c r="HY550" s="2"/>
      <c r="HZ550" s="2"/>
      <c r="IA550" s="2"/>
      <c r="IB550" s="2"/>
      <c r="IC550" s="2"/>
    </row>
    <row r="551" spans="1:237" x14ac:dyDescent="0.2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  <c r="EQ551" s="2"/>
      <c r="ER551" s="2"/>
      <c r="ES551" s="2"/>
      <c r="ET551" s="2"/>
      <c r="EU551" s="2"/>
      <c r="EV551" s="2"/>
      <c r="EW551" s="2"/>
      <c r="EX551" s="2"/>
      <c r="EY551" s="2"/>
      <c r="EZ551" s="2"/>
      <c r="FA551" s="2"/>
      <c r="FB551" s="2"/>
      <c r="FC551" s="2"/>
      <c r="FD551" s="2"/>
      <c r="FE551" s="2"/>
      <c r="FF551" s="2"/>
      <c r="FG551" s="2"/>
      <c r="FH551" s="2"/>
      <c r="FI551" s="2"/>
      <c r="FJ551" s="2"/>
      <c r="FK551" s="2"/>
      <c r="FL551" s="2"/>
      <c r="FM551" s="2"/>
      <c r="FN551" s="2"/>
      <c r="FO551" s="2"/>
      <c r="FP551" s="2"/>
      <c r="FQ551" s="2"/>
      <c r="FR551" s="2"/>
      <c r="FS551" s="2"/>
      <c r="FT551" s="2"/>
      <c r="FU551" s="2"/>
      <c r="FV551" s="2"/>
      <c r="FW551" s="2"/>
      <c r="FX551" s="2"/>
      <c r="FY551" s="2"/>
      <c r="FZ551" s="2"/>
      <c r="GA551" s="2"/>
      <c r="GB551" s="2"/>
      <c r="GC551" s="2"/>
      <c r="GD551" s="2"/>
      <c r="GE551" s="2"/>
      <c r="GF551" s="2"/>
      <c r="GG551" s="2"/>
      <c r="GH551" s="2"/>
      <c r="GI551" s="2"/>
      <c r="GJ551" s="2"/>
      <c r="GK551" s="2"/>
      <c r="GL551" s="2"/>
      <c r="GM551" s="2"/>
      <c r="GN551" s="2"/>
      <c r="GO551" s="2"/>
      <c r="GP551" s="2"/>
      <c r="GQ551" s="2"/>
      <c r="GR551" s="2"/>
      <c r="GS551" s="2"/>
      <c r="GT551" s="2"/>
      <c r="GU551" s="2"/>
      <c r="GV551" s="2"/>
      <c r="GW551" s="2"/>
      <c r="GX551" s="2"/>
      <c r="GY551" s="2"/>
      <c r="GZ551" s="2"/>
      <c r="HA551" s="2"/>
      <c r="HB551" s="2"/>
      <c r="HC551" s="2"/>
      <c r="HD551" s="2"/>
      <c r="HE551" s="2"/>
      <c r="HF551" s="2"/>
      <c r="HG551" s="2"/>
      <c r="HH551" s="2"/>
      <c r="HI551" s="2"/>
      <c r="HJ551" s="2"/>
      <c r="HK551" s="2"/>
      <c r="HL551" s="2"/>
      <c r="HM551" s="2"/>
      <c r="HN551" s="2"/>
      <c r="HO551" s="2"/>
      <c r="HP551" s="2"/>
      <c r="HQ551" s="2"/>
      <c r="HR551" s="2"/>
      <c r="HS551" s="2"/>
      <c r="HT551" s="2"/>
      <c r="HU551" s="2"/>
      <c r="HV551" s="2"/>
      <c r="HW551" s="2"/>
      <c r="HX551" s="2"/>
      <c r="HY551" s="2"/>
      <c r="HZ551" s="2"/>
      <c r="IA551" s="2"/>
      <c r="IB551" s="2"/>
      <c r="IC551" s="2"/>
    </row>
    <row r="552" spans="1:237" x14ac:dyDescent="0.2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  <c r="EP552" s="2"/>
      <c r="EQ552" s="2"/>
      <c r="ER552" s="2"/>
      <c r="ES552" s="2"/>
      <c r="ET552" s="2"/>
      <c r="EU552" s="2"/>
      <c r="EV552" s="2"/>
      <c r="EW552" s="2"/>
      <c r="EX552" s="2"/>
      <c r="EY552" s="2"/>
      <c r="EZ552" s="2"/>
      <c r="FA552" s="2"/>
      <c r="FB552" s="2"/>
      <c r="FC552" s="2"/>
      <c r="FD552" s="2"/>
      <c r="FE552" s="2"/>
      <c r="FF552" s="2"/>
      <c r="FG552" s="2"/>
      <c r="FH552" s="2"/>
      <c r="FI552" s="2"/>
      <c r="FJ552" s="2"/>
      <c r="FK552" s="2"/>
      <c r="FL552" s="2"/>
      <c r="FM552" s="2"/>
      <c r="FN552" s="2"/>
      <c r="FO552" s="2"/>
      <c r="FP552" s="2"/>
      <c r="FQ552" s="2"/>
      <c r="FR552" s="2"/>
      <c r="FS552" s="2"/>
      <c r="FT552" s="2"/>
      <c r="FU552" s="2"/>
      <c r="FV552" s="2"/>
      <c r="FW552" s="2"/>
      <c r="FX552" s="2"/>
      <c r="FY552" s="2"/>
      <c r="FZ552" s="2"/>
      <c r="GA552" s="2"/>
      <c r="GB552" s="2"/>
      <c r="GC552" s="2"/>
      <c r="GD552" s="2"/>
      <c r="GE552" s="2"/>
      <c r="GF552" s="2"/>
      <c r="GG552" s="2"/>
      <c r="GH552" s="2"/>
      <c r="GI552" s="2"/>
      <c r="GJ552" s="2"/>
      <c r="GK552" s="2"/>
      <c r="GL552" s="2"/>
      <c r="GM552" s="2"/>
      <c r="GN552" s="2"/>
      <c r="GO552" s="2"/>
      <c r="GP552" s="2"/>
      <c r="GQ552" s="2"/>
      <c r="GR552" s="2"/>
      <c r="GS552" s="2"/>
      <c r="GT552" s="2"/>
      <c r="GU552" s="2"/>
      <c r="GV552" s="2"/>
      <c r="GW552" s="2"/>
      <c r="GX552" s="2"/>
      <c r="GY552" s="2"/>
      <c r="GZ552" s="2"/>
      <c r="HA552" s="2"/>
      <c r="HB552" s="2"/>
      <c r="HC552" s="2"/>
      <c r="HD552" s="2"/>
      <c r="HE552" s="2"/>
      <c r="HF552" s="2"/>
      <c r="HG552" s="2"/>
      <c r="HH552" s="2"/>
      <c r="HI552" s="2"/>
      <c r="HJ552" s="2"/>
      <c r="HK552" s="2"/>
      <c r="HL552" s="2"/>
      <c r="HM552" s="2"/>
      <c r="HN552" s="2"/>
      <c r="HO552" s="2"/>
      <c r="HP552" s="2"/>
      <c r="HQ552" s="2"/>
      <c r="HR552" s="2"/>
      <c r="HS552" s="2"/>
      <c r="HT552" s="2"/>
      <c r="HU552" s="2"/>
      <c r="HV552" s="2"/>
      <c r="HW552" s="2"/>
      <c r="HX552" s="2"/>
      <c r="HY552" s="2"/>
      <c r="HZ552" s="2"/>
      <c r="IA552" s="2"/>
      <c r="IB552" s="2"/>
      <c r="IC552" s="2"/>
    </row>
    <row r="553" spans="1:237" x14ac:dyDescent="0.2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  <c r="EP553" s="2"/>
      <c r="EQ553" s="2"/>
      <c r="ER553" s="2"/>
      <c r="ES553" s="2"/>
      <c r="ET553" s="2"/>
      <c r="EU553" s="2"/>
      <c r="EV553" s="2"/>
      <c r="EW553" s="2"/>
      <c r="EX553" s="2"/>
      <c r="EY553" s="2"/>
      <c r="EZ553" s="2"/>
      <c r="FA553" s="2"/>
      <c r="FB553" s="2"/>
      <c r="FC553" s="2"/>
      <c r="FD553" s="2"/>
      <c r="FE553" s="2"/>
      <c r="FF553" s="2"/>
      <c r="FG553" s="2"/>
      <c r="FH553" s="2"/>
      <c r="FI553" s="2"/>
      <c r="FJ553" s="2"/>
      <c r="FK553" s="2"/>
      <c r="FL553" s="2"/>
      <c r="FM553" s="2"/>
      <c r="FN553" s="2"/>
      <c r="FO553" s="2"/>
      <c r="FP553" s="2"/>
      <c r="FQ553" s="2"/>
      <c r="FR553" s="2"/>
      <c r="FS553" s="2"/>
      <c r="FT553" s="2"/>
      <c r="FU553" s="2"/>
      <c r="FV553" s="2"/>
      <c r="FW553" s="2"/>
      <c r="FX553" s="2"/>
      <c r="FY553" s="2"/>
      <c r="FZ553" s="2"/>
      <c r="GA553" s="2"/>
      <c r="GB553" s="2"/>
      <c r="GC553" s="2"/>
      <c r="GD553" s="2"/>
      <c r="GE553" s="2"/>
      <c r="GF553" s="2"/>
      <c r="GG553" s="2"/>
      <c r="GH553" s="2"/>
      <c r="GI553" s="2"/>
      <c r="GJ553" s="2"/>
      <c r="GK553" s="2"/>
      <c r="GL553" s="2"/>
      <c r="GM553" s="2"/>
      <c r="GN553" s="2"/>
      <c r="GO553" s="2"/>
      <c r="GP553" s="2"/>
      <c r="GQ553" s="2"/>
      <c r="GR553" s="2"/>
      <c r="GS553" s="2"/>
      <c r="GT553" s="2"/>
      <c r="GU553" s="2"/>
      <c r="GV553" s="2"/>
      <c r="GW553" s="2"/>
      <c r="GX553" s="2"/>
      <c r="GY553" s="2"/>
      <c r="GZ553" s="2"/>
      <c r="HA553" s="2"/>
      <c r="HB553" s="2"/>
      <c r="HC553" s="2"/>
      <c r="HD553" s="2"/>
      <c r="HE553" s="2"/>
      <c r="HF553" s="2"/>
      <c r="HG553" s="2"/>
      <c r="HH553" s="2"/>
      <c r="HI553" s="2"/>
      <c r="HJ553" s="2"/>
      <c r="HK553" s="2"/>
      <c r="HL553" s="2"/>
      <c r="HM553" s="2"/>
      <c r="HN553" s="2"/>
      <c r="HO553" s="2"/>
      <c r="HP553" s="2"/>
      <c r="HQ553" s="2"/>
      <c r="HR553" s="2"/>
      <c r="HS553" s="2"/>
      <c r="HT553" s="2"/>
      <c r="HU553" s="2"/>
      <c r="HV553" s="2"/>
      <c r="HW553" s="2"/>
      <c r="HX553" s="2"/>
      <c r="HY553" s="2"/>
      <c r="HZ553" s="2"/>
      <c r="IA553" s="2"/>
      <c r="IB553" s="2"/>
      <c r="IC553" s="2"/>
    </row>
    <row r="554" spans="1:237" x14ac:dyDescent="0.2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  <c r="EP554" s="2"/>
      <c r="EQ554" s="2"/>
      <c r="ER554" s="2"/>
      <c r="ES554" s="2"/>
      <c r="ET554" s="2"/>
      <c r="EU554" s="2"/>
      <c r="EV554" s="2"/>
      <c r="EW554" s="2"/>
      <c r="EX554" s="2"/>
      <c r="EY554" s="2"/>
      <c r="EZ554" s="2"/>
      <c r="FA554" s="2"/>
      <c r="FB554" s="2"/>
      <c r="FC554" s="2"/>
      <c r="FD554" s="2"/>
      <c r="FE554" s="2"/>
      <c r="FF554" s="2"/>
      <c r="FG554" s="2"/>
      <c r="FH554" s="2"/>
      <c r="FI554" s="2"/>
      <c r="FJ554" s="2"/>
      <c r="FK554" s="2"/>
      <c r="FL554" s="2"/>
      <c r="FM554" s="2"/>
      <c r="FN554" s="2"/>
      <c r="FO554" s="2"/>
      <c r="FP554" s="2"/>
      <c r="FQ554" s="2"/>
      <c r="FR554" s="2"/>
      <c r="FS554" s="2"/>
      <c r="FT554" s="2"/>
      <c r="FU554" s="2"/>
      <c r="FV554" s="2"/>
      <c r="FW554" s="2"/>
      <c r="FX554" s="2"/>
      <c r="FY554" s="2"/>
      <c r="FZ554" s="2"/>
      <c r="GA554" s="2"/>
      <c r="GB554" s="2"/>
      <c r="GC554" s="2"/>
      <c r="GD554" s="2"/>
      <c r="GE554" s="2"/>
      <c r="GF554" s="2"/>
      <c r="GG554" s="2"/>
      <c r="GH554" s="2"/>
      <c r="GI554" s="2"/>
      <c r="GJ554" s="2"/>
      <c r="GK554" s="2"/>
      <c r="GL554" s="2"/>
      <c r="GM554" s="2"/>
      <c r="GN554" s="2"/>
      <c r="GO554" s="2"/>
      <c r="GP554" s="2"/>
      <c r="GQ554" s="2"/>
      <c r="GR554" s="2"/>
      <c r="GS554" s="2"/>
      <c r="GT554" s="2"/>
      <c r="GU554" s="2"/>
      <c r="GV554" s="2"/>
      <c r="GW554" s="2"/>
      <c r="GX554" s="2"/>
      <c r="GY554" s="2"/>
      <c r="GZ554" s="2"/>
      <c r="HA554" s="2"/>
      <c r="HB554" s="2"/>
      <c r="HC554" s="2"/>
      <c r="HD554" s="2"/>
      <c r="HE554" s="2"/>
      <c r="HF554" s="2"/>
      <c r="HG554" s="2"/>
      <c r="HH554" s="2"/>
      <c r="HI554" s="2"/>
      <c r="HJ554" s="2"/>
      <c r="HK554" s="2"/>
      <c r="HL554" s="2"/>
      <c r="HM554" s="2"/>
      <c r="HN554" s="2"/>
      <c r="HO554" s="2"/>
      <c r="HP554" s="2"/>
      <c r="HQ554" s="2"/>
      <c r="HR554" s="2"/>
      <c r="HS554" s="2"/>
      <c r="HT554" s="2"/>
      <c r="HU554" s="2"/>
      <c r="HV554" s="2"/>
      <c r="HW554" s="2"/>
      <c r="HX554" s="2"/>
      <c r="HY554" s="2"/>
      <c r="HZ554" s="2"/>
      <c r="IA554" s="2"/>
      <c r="IB554" s="2"/>
      <c r="IC554" s="2"/>
    </row>
    <row r="555" spans="1:237" x14ac:dyDescent="0.2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  <c r="EQ555" s="2"/>
      <c r="ER555" s="2"/>
      <c r="ES555" s="2"/>
      <c r="ET555" s="2"/>
      <c r="EU555" s="2"/>
      <c r="EV555" s="2"/>
      <c r="EW555" s="2"/>
      <c r="EX555" s="2"/>
      <c r="EY555" s="2"/>
      <c r="EZ555" s="2"/>
      <c r="FA555" s="2"/>
      <c r="FB555" s="2"/>
      <c r="FC555" s="2"/>
      <c r="FD555" s="2"/>
      <c r="FE555" s="2"/>
      <c r="FF555" s="2"/>
      <c r="FG555" s="2"/>
      <c r="FH555" s="2"/>
      <c r="FI555" s="2"/>
      <c r="FJ555" s="2"/>
      <c r="FK555" s="2"/>
      <c r="FL555" s="2"/>
      <c r="FM555" s="2"/>
      <c r="FN555" s="2"/>
      <c r="FO555" s="2"/>
      <c r="FP555" s="2"/>
      <c r="FQ555" s="2"/>
      <c r="FR555" s="2"/>
      <c r="FS555" s="2"/>
      <c r="FT555" s="2"/>
      <c r="FU555" s="2"/>
      <c r="FV555" s="2"/>
      <c r="FW555" s="2"/>
      <c r="FX555" s="2"/>
      <c r="FY555" s="2"/>
      <c r="FZ555" s="2"/>
      <c r="GA555" s="2"/>
      <c r="GB555" s="2"/>
      <c r="GC555" s="2"/>
      <c r="GD555" s="2"/>
      <c r="GE555" s="2"/>
      <c r="GF555" s="2"/>
      <c r="GG555" s="2"/>
      <c r="GH555" s="2"/>
      <c r="GI555" s="2"/>
      <c r="GJ555" s="2"/>
      <c r="GK555" s="2"/>
      <c r="GL555" s="2"/>
      <c r="GM555" s="2"/>
      <c r="GN555" s="2"/>
      <c r="GO555" s="2"/>
      <c r="GP555" s="2"/>
      <c r="GQ555" s="2"/>
      <c r="GR555" s="2"/>
      <c r="GS555" s="2"/>
      <c r="GT555" s="2"/>
      <c r="GU555" s="2"/>
      <c r="GV555" s="2"/>
      <c r="GW555" s="2"/>
      <c r="GX555" s="2"/>
      <c r="GY555" s="2"/>
      <c r="GZ555" s="2"/>
      <c r="HA555" s="2"/>
      <c r="HB555" s="2"/>
      <c r="HC555" s="2"/>
      <c r="HD555" s="2"/>
      <c r="HE555" s="2"/>
      <c r="HF555" s="2"/>
      <c r="HG555" s="2"/>
      <c r="HH555" s="2"/>
      <c r="HI555" s="2"/>
      <c r="HJ555" s="2"/>
      <c r="HK555" s="2"/>
      <c r="HL555" s="2"/>
      <c r="HM555" s="2"/>
      <c r="HN555" s="2"/>
      <c r="HO555" s="2"/>
      <c r="HP555" s="2"/>
      <c r="HQ555" s="2"/>
      <c r="HR555" s="2"/>
      <c r="HS555" s="2"/>
      <c r="HT555" s="2"/>
      <c r="HU555" s="2"/>
      <c r="HV555" s="2"/>
      <c r="HW555" s="2"/>
      <c r="HX555" s="2"/>
      <c r="HY555" s="2"/>
      <c r="HZ555" s="2"/>
      <c r="IA555" s="2"/>
      <c r="IB555" s="2"/>
      <c r="IC555" s="2"/>
    </row>
    <row r="556" spans="1:237" x14ac:dyDescent="0.2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  <c r="EQ556" s="2"/>
      <c r="ER556" s="2"/>
      <c r="ES556" s="2"/>
      <c r="ET556" s="2"/>
      <c r="EU556" s="2"/>
      <c r="EV556" s="2"/>
      <c r="EW556" s="2"/>
      <c r="EX556" s="2"/>
      <c r="EY556" s="2"/>
      <c r="EZ556" s="2"/>
      <c r="FA556" s="2"/>
      <c r="FB556" s="2"/>
      <c r="FC556" s="2"/>
      <c r="FD556" s="2"/>
      <c r="FE556" s="2"/>
      <c r="FF556" s="2"/>
      <c r="FG556" s="2"/>
      <c r="FH556" s="2"/>
      <c r="FI556" s="2"/>
      <c r="FJ556" s="2"/>
      <c r="FK556" s="2"/>
      <c r="FL556" s="2"/>
      <c r="FM556" s="2"/>
      <c r="FN556" s="2"/>
      <c r="FO556" s="2"/>
      <c r="FP556" s="2"/>
      <c r="FQ556" s="2"/>
      <c r="FR556" s="2"/>
      <c r="FS556" s="2"/>
      <c r="FT556" s="2"/>
      <c r="FU556" s="2"/>
      <c r="FV556" s="2"/>
      <c r="FW556" s="2"/>
      <c r="FX556" s="2"/>
      <c r="FY556" s="2"/>
      <c r="FZ556" s="2"/>
      <c r="GA556" s="2"/>
      <c r="GB556" s="2"/>
      <c r="GC556" s="2"/>
      <c r="GD556" s="2"/>
      <c r="GE556" s="2"/>
      <c r="GF556" s="2"/>
      <c r="GG556" s="2"/>
      <c r="GH556" s="2"/>
      <c r="GI556" s="2"/>
      <c r="GJ556" s="2"/>
      <c r="GK556" s="2"/>
      <c r="GL556" s="2"/>
      <c r="GM556" s="2"/>
      <c r="GN556" s="2"/>
      <c r="GO556" s="2"/>
      <c r="GP556" s="2"/>
      <c r="GQ556" s="2"/>
      <c r="GR556" s="2"/>
      <c r="GS556" s="2"/>
      <c r="GT556" s="2"/>
      <c r="GU556" s="2"/>
      <c r="GV556" s="2"/>
      <c r="GW556" s="2"/>
      <c r="GX556" s="2"/>
      <c r="GY556" s="2"/>
      <c r="GZ556" s="2"/>
      <c r="HA556" s="2"/>
      <c r="HB556" s="2"/>
      <c r="HC556" s="2"/>
      <c r="HD556" s="2"/>
      <c r="HE556" s="2"/>
      <c r="HF556" s="2"/>
      <c r="HG556" s="2"/>
      <c r="HH556" s="2"/>
      <c r="HI556" s="2"/>
      <c r="HJ556" s="2"/>
      <c r="HK556" s="2"/>
      <c r="HL556" s="2"/>
      <c r="HM556" s="2"/>
      <c r="HN556" s="2"/>
      <c r="HO556" s="2"/>
      <c r="HP556" s="2"/>
      <c r="HQ556" s="2"/>
      <c r="HR556" s="2"/>
      <c r="HS556" s="2"/>
      <c r="HT556" s="2"/>
      <c r="HU556" s="2"/>
      <c r="HV556" s="2"/>
      <c r="HW556" s="2"/>
      <c r="HX556" s="2"/>
      <c r="HY556" s="2"/>
      <c r="HZ556" s="2"/>
      <c r="IA556" s="2"/>
      <c r="IB556" s="2"/>
      <c r="IC556" s="2"/>
    </row>
    <row r="557" spans="1:237" x14ac:dyDescent="0.2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  <c r="EQ557" s="2"/>
      <c r="ER557" s="2"/>
      <c r="ES557" s="2"/>
      <c r="ET557" s="2"/>
      <c r="EU557" s="2"/>
      <c r="EV557" s="2"/>
      <c r="EW557" s="2"/>
      <c r="EX557" s="2"/>
      <c r="EY557" s="2"/>
      <c r="EZ557" s="2"/>
      <c r="FA557" s="2"/>
      <c r="FB557" s="2"/>
      <c r="FC557" s="2"/>
      <c r="FD557" s="2"/>
      <c r="FE557" s="2"/>
      <c r="FF557" s="2"/>
      <c r="FG557" s="2"/>
      <c r="FH557" s="2"/>
      <c r="FI557" s="2"/>
      <c r="FJ557" s="2"/>
      <c r="FK557" s="2"/>
      <c r="FL557" s="2"/>
      <c r="FM557" s="2"/>
      <c r="FN557" s="2"/>
      <c r="FO557" s="2"/>
      <c r="FP557" s="2"/>
      <c r="FQ557" s="2"/>
      <c r="FR557" s="2"/>
      <c r="FS557" s="2"/>
      <c r="FT557" s="2"/>
      <c r="FU557" s="2"/>
      <c r="FV557" s="2"/>
      <c r="FW557" s="2"/>
      <c r="FX557" s="2"/>
      <c r="FY557" s="2"/>
      <c r="FZ557" s="2"/>
      <c r="GA557" s="2"/>
      <c r="GB557" s="2"/>
      <c r="GC557" s="2"/>
      <c r="GD557" s="2"/>
      <c r="GE557" s="2"/>
      <c r="GF557" s="2"/>
      <c r="GG557" s="2"/>
      <c r="GH557" s="2"/>
      <c r="GI557" s="2"/>
      <c r="GJ557" s="2"/>
      <c r="GK557" s="2"/>
      <c r="GL557" s="2"/>
      <c r="GM557" s="2"/>
      <c r="GN557" s="2"/>
      <c r="GO557" s="2"/>
      <c r="GP557" s="2"/>
      <c r="GQ557" s="2"/>
      <c r="GR557" s="2"/>
      <c r="GS557" s="2"/>
      <c r="GT557" s="2"/>
      <c r="GU557" s="2"/>
      <c r="GV557" s="2"/>
      <c r="GW557" s="2"/>
      <c r="GX557" s="2"/>
      <c r="GY557" s="2"/>
      <c r="GZ557" s="2"/>
      <c r="HA557" s="2"/>
      <c r="HB557" s="2"/>
      <c r="HC557" s="2"/>
      <c r="HD557" s="2"/>
      <c r="HE557" s="2"/>
      <c r="HF557" s="2"/>
      <c r="HG557" s="2"/>
      <c r="HH557" s="2"/>
      <c r="HI557" s="2"/>
      <c r="HJ557" s="2"/>
      <c r="HK557" s="2"/>
      <c r="HL557" s="2"/>
      <c r="HM557" s="2"/>
      <c r="HN557" s="2"/>
      <c r="HO557" s="2"/>
      <c r="HP557" s="2"/>
      <c r="HQ557" s="2"/>
      <c r="HR557" s="2"/>
      <c r="HS557" s="2"/>
      <c r="HT557" s="2"/>
      <c r="HU557" s="2"/>
      <c r="HV557" s="2"/>
      <c r="HW557" s="2"/>
      <c r="HX557" s="2"/>
      <c r="HY557" s="2"/>
      <c r="HZ557" s="2"/>
      <c r="IA557" s="2"/>
      <c r="IB557" s="2"/>
      <c r="IC557" s="2"/>
    </row>
    <row r="558" spans="1:237" x14ac:dyDescent="0.2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  <c r="EQ558" s="2"/>
      <c r="ER558" s="2"/>
      <c r="ES558" s="2"/>
      <c r="ET558" s="2"/>
      <c r="EU558" s="2"/>
      <c r="EV558" s="2"/>
      <c r="EW558" s="2"/>
      <c r="EX558" s="2"/>
      <c r="EY558" s="2"/>
      <c r="EZ558" s="2"/>
      <c r="FA558" s="2"/>
      <c r="FB558" s="2"/>
      <c r="FC558" s="2"/>
      <c r="FD558" s="2"/>
      <c r="FE558" s="2"/>
      <c r="FF558" s="2"/>
      <c r="FG558" s="2"/>
      <c r="FH558" s="2"/>
      <c r="FI558" s="2"/>
      <c r="FJ558" s="2"/>
      <c r="FK558" s="2"/>
      <c r="FL558" s="2"/>
      <c r="FM558" s="2"/>
      <c r="FN558" s="2"/>
      <c r="FO558" s="2"/>
      <c r="FP558" s="2"/>
      <c r="FQ558" s="2"/>
      <c r="FR558" s="2"/>
      <c r="FS558" s="2"/>
      <c r="FT558" s="2"/>
      <c r="FU558" s="2"/>
      <c r="FV558" s="2"/>
      <c r="FW558" s="2"/>
      <c r="FX558" s="2"/>
      <c r="FY558" s="2"/>
      <c r="FZ558" s="2"/>
      <c r="GA558" s="2"/>
      <c r="GB558" s="2"/>
      <c r="GC558" s="2"/>
      <c r="GD558" s="2"/>
      <c r="GE558" s="2"/>
      <c r="GF558" s="2"/>
      <c r="GG558" s="2"/>
      <c r="GH558" s="2"/>
      <c r="GI558" s="2"/>
      <c r="GJ558" s="2"/>
      <c r="GK558" s="2"/>
      <c r="GL558" s="2"/>
      <c r="GM558" s="2"/>
      <c r="GN558" s="2"/>
      <c r="GO558" s="2"/>
      <c r="GP558" s="2"/>
      <c r="GQ558" s="2"/>
      <c r="GR558" s="2"/>
      <c r="GS558" s="2"/>
      <c r="GT558" s="2"/>
      <c r="GU558" s="2"/>
      <c r="GV558" s="2"/>
      <c r="GW558" s="2"/>
      <c r="GX558" s="2"/>
      <c r="GY558" s="2"/>
      <c r="GZ558" s="2"/>
      <c r="HA558" s="2"/>
      <c r="HB558" s="2"/>
      <c r="HC558" s="2"/>
      <c r="HD558" s="2"/>
      <c r="HE558" s="2"/>
      <c r="HF558" s="2"/>
      <c r="HG558" s="2"/>
      <c r="HH558" s="2"/>
      <c r="HI558" s="2"/>
      <c r="HJ558" s="2"/>
      <c r="HK558" s="2"/>
      <c r="HL558" s="2"/>
      <c r="HM558" s="2"/>
      <c r="HN558" s="2"/>
      <c r="HO558" s="2"/>
      <c r="HP558" s="2"/>
      <c r="HQ558" s="2"/>
      <c r="HR558" s="2"/>
      <c r="HS558" s="2"/>
      <c r="HT558" s="2"/>
      <c r="HU558" s="2"/>
      <c r="HV558" s="2"/>
      <c r="HW558" s="2"/>
      <c r="HX558" s="2"/>
      <c r="HY558" s="2"/>
      <c r="HZ558" s="2"/>
      <c r="IA558" s="2"/>
      <c r="IB558" s="2"/>
      <c r="IC558" s="2"/>
    </row>
    <row r="559" spans="1:237" x14ac:dyDescent="0.2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  <c r="AP559" s="2"/>
      <c r="AQ559" s="2"/>
      <c r="AR559" s="2"/>
      <c r="AS559" s="2"/>
      <c r="AT559" s="2"/>
      <c r="AU559" s="2"/>
      <c r="AV559" s="2"/>
      <c r="AW559" s="2"/>
      <c r="AX559" s="2"/>
      <c r="AY559" s="2"/>
      <c r="AZ559" s="2"/>
      <c r="BA559" s="2"/>
      <c r="BB559" s="2"/>
      <c r="BC559" s="2"/>
      <c r="BD559" s="2"/>
      <c r="BE559" s="2"/>
      <c r="BF559" s="2"/>
      <c r="BG559" s="2"/>
      <c r="BH559" s="2"/>
      <c r="BI559" s="2"/>
      <c r="BJ559" s="2"/>
      <c r="BK559" s="2"/>
      <c r="BL559" s="2"/>
      <c r="BM559" s="2"/>
      <c r="BN559" s="2"/>
      <c r="BO559" s="2"/>
      <c r="BP559" s="2"/>
      <c r="BQ559" s="2"/>
      <c r="BR559" s="2"/>
      <c r="BS559" s="2"/>
      <c r="BT559" s="2"/>
      <c r="BU559" s="2"/>
      <c r="BV559" s="2"/>
      <c r="BW559" s="2"/>
      <c r="BX559" s="2"/>
      <c r="BY559" s="2"/>
      <c r="BZ559" s="2"/>
      <c r="CA559" s="2"/>
      <c r="CB559" s="2"/>
      <c r="CC559" s="2"/>
      <c r="CD559" s="2"/>
      <c r="CE559" s="2"/>
      <c r="CF559" s="2"/>
      <c r="CG559" s="2"/>
      <c r="CH559" s="2"/>
      <c r="CI559" s="2"/>
      <c r="CJ559" s="2"/>
      <c r="CK559" s="2"/>
      <c r="CL559" s="2"/>
      <c r="CM559" s="2"/>
      <c r="CN559" s="2"/>
      <c r="CO559" s="2"/>
      <c r="CP559" s="2"/>
      <c r="CQ559" s="2"/>
      <c r="CR559" s="2"/>
      <c r="CS559" s="2"/>
      <c r="CT559" s="2"/>
      <c r="CU559" s="2"/>
      <c r="CV559" s="2"/>
      <c r="CW559" s="2"/>
      <c r="CX559" s="2"/>
      <c r="CY559" s="2"/>
      <c r="CZ559" s="2"/>
      <c r="DA559" s="2"/>
      <c r="DB559" s="2"/>
      <c r="DC559" s="2"/>
      <c r="DD559" s="2"/>
      <c r="DE559" s="2"/>
      <c r="DF559" s="2"/>
      <c r="DG559" s="2"/>
      <c r="DH559" s="2"/>
      <c r="DI559" s="2"/>
      <c r="DJ559" s="2"/>
      <c r="DK559" s="2"/>
      <c r="DL559" s="2"/>
      <c r="DM559" s="2"/>
      <c r="DN559" s="2"/>
      <c r="DO559" s="2"/>
      <c r="DP559" s="2"/>
      <c r="DQ559" s="2"/>
      <c r="DR559" s="2"/>
      <c r="DS559" s="2"/>
      <c r="DT559" s="2"/>
      <c r="DU559" s="2"/>
      <c r="DV559" s="2"/>
      <c r="DW559" s="2"/>
      <c r="DX559" s="2"/>
      <c r="DY559" s="2"/>
      <c r="DZ559" s="2"/>
      <c r="EA559" s="2"/>
      <c r="EB559" s="2"/>
      <c r="EC559" s="2"/>
      <c r="ED559" s="2"/>
      <c r="EE559" s="2"/>
      <c r="EF559" s="2"/>
      <c r="EG559" s="2"/>
      <c r="EH559" s="2"/>
      <c r="EI559" s="2"/>
      <c r="EJ559" s="2"/>
      <c r="EK559" s="2"/>
      <c r="EL559" s="2"/>
      <c r="EM559" s="2"/>
      <c r="EN559" s="2"/>
      <c r="EO559" s="2"/>
      <c r="EP559" s="2"/>
      <c r="EQ559" s="2"/>
      <c r="ER559" s="2"/>
      <c r="ES559" s="2"/>
      <c r="ET559" s="2"/>
      <c r="EU559" s="2"/>
      <c r="EV559" s="2"/>
      <c r="EW559" s="2"/>
      <c r="EX559" s="2"/>
      <c r="EY559" s="2"/>
      <c r="EZ559" s="2"/>
      <c r="FA559" s="2"/>
      <c r="FB559" s="2"/>
      <c r="FC559" s="2"/>
      <c r="FD559" s="2"/>
      <c r="FE559" s="2"/>
      <c r="FF559" s="2"/>
      <c r="FG559" s="2"/>
      <c r="FH559" s="2"/>
      <c r="FI559" s="2"/>
      <c r="FJ559" s="2"/>
      <c r="FK559" s="2"/>
      <c r="FL559" s="2"/>
      <c r="FM559" s="2"/>
      <c r="FN559" s="2"/>
      <c r="FO559" s="2"/>
      <c r="FP559" s="2"/>
      <c r="FQ559" s="2"/>
      <c r="FR559" s="2"/>
      <c r="FS559" s="2"/>
      <c r="FT559" s="2"/>
      <c r="FU559" s="2"/>
      <c r="FV559" s="2"/>
      <c r="FW559" s="2"/>
      <c r="FX559" s="2"/>
      <c r="FY559" s="2"/>
      <c r="FZ559" s="2"/>
      <c r="GA559" s="2"/>
      <c r="GB559" s="2"/>
      <c r="GC559" s="2"/>
      <c r="GD559" s="2"/>
      <c r="GE559" s="2"/>
      <c r="GF559" s="2"/>
      <c r="GG559" s="2"/>
      <c r="GH559" s="2"/>
      <c r="GI559" s="2"/>
      <c r="GJ559" s="2"/>
      <c r="GK559" s="2"/>
      <c r="GL559" s="2"/>
      <c r="GM559" s="2"/>
      <c r="GN559" s="2"/>
      <c r="GO559" s="2"/>
      <c r="GP559" s="2"/>
      <c r="GQ559" s="2"/>
      <c r="GR559" s="2"/>
      <c r="GS559" s="2"/>
      <c r="GT559" s="2"/>
      <c r="GU559" s="2"/>
      <c r="GV559" s="2"/>
      <c r="GW559" s="2"/>
      <c r="GX559" s="2"/>
      <c r="GY559" s="2"/>
      <c r="GZ559" s="2"/>
      <c r="HA559" s="2"/>
      <c r="HB559" s="2"/>
      <c r="HC559" s="2"/>
      <c r="HD559" s="2"/>
      <c r="HE559" s="2"/>
      <c r="HF559" s="2"/>
      <c r="HG559" s="2"/>
      <c r="HH559" s="2"/>
      <c r="HI559" s="2"/>
      <c r="HJ559" s="2"/>
      <c r="HK559" s="2"/>
      <c r="HL559" s="2"/>
      <c r="HM559" s="2"/>
      <c r="HN559" s="2"/>
      <c r="HO559" s="2"/>
      <c r="HP559" s="2"/>
      <c r="HQ559" s="2"/>
      <c r="HR559" s="2"/>
      <c r="HS559" s="2"/>
      <c r="HT559" s="2"/>
      <c r="HU559" s="2"/>
      <c r="HV559" s="2"/>
      <c r="HW559" s="2"/>
      <c r="HX559" s="2"/>
      <c r="HY559" s="2"/>
      <c r="HZ559" s="2"/>
      <c r="IA559" s="2"/>
      <c r="IB559" s="2"/>
      <c r="IC559" s="2"/>
    </row>
    <row r="560" spans="1:237" x14ac:dyDescent="0.2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2"/>
      <c r="AQ560" s="2"/>
      <c r="AR560" s="2"/>
      <c r="AS560" s="2"/>
      <c r="AT560" s="2"/>
      <c r="AU560" s="2"/>
      <c r="AV560" s="2"/>
      <c r="AW560" s="2"/>
      <c r="AX560" s="2"/>
      <c r="AY560" s="2"/>
      <c r="AZ560" s="2"/>
      <c r="BA560" s="2"/>
      <c r="BB560" s="2"/>
      <c r="BC560" s="2"/>
      <c r="BD560" s="2"/>
      <c r="BE560" s="2"/>
      <c r="BF560" s="2"/>
      <c r="BG560" s="2"/>
      <c r="BH560" s="2"/>
      <c r="BI560" s="2"/>
      <c r="BJ560" s="2"/>
      <c r="BK560" s="2"/>
      <c r="BL560" s="2"/>
      <c r="BM560" s="2"/>
      <c r="BN560" s="2"/>
      <c r="BO560" s="2"/>
      <c r="BP560" s="2"/>
      <c r="BQ560" s="2"/>
      <c r="BR560" s="2"/>
      <c r="BS560" s="2"/>
      <c r="BT560" s="2"/>
      <c r="BU560" s="2"/>
      <c r="BV560" s="2"/>
      <c r="BW560" s="2"/>
      <c r="BX560" s="2"/>
      <c r="BY560" s="2"/>
      <c r="BZ560" s="2"/>
      <c r="CA560" s="2"/>
      <c r="CB560" s="2"/>
      <c r="CC560" s="2"/>
      <c r="CD560" s="2"/>
      <c r="CE560" s="2"/>
      <c r="CF560" s="2"/>
      <c r="CG560" s="2"/>
      <c r="CH560" s="2"/>
      <c r="CI560" s="2"/>
      <c r="CJ560" s="2"/>
      <c r="CK560" s="2"/>
      <c r="CL560" s="2"/>
      <c r="CM560" s="2"/>
      <c r="CN560" s="2"/>
      <c r="CO560" s="2"/>
      <c r="CP560" s="2"/>
      <c r="CQ560" s="2"/>
      <c r="CR560" s="2"/>
      <c r="CS560" s="2"/>
      <c r="CT560" s="2"/>
      <c r="CU560" s="2"/>
      <c r="CV560" s="2"/>
      <c r="CW560" s="2"/>
      <c r="CX560" s="2"/>
      <c r="CY560" s="2"/>
      <c r="CZ560" s="2"/>
      <c r="DA560" s="2"/>
      <c r="DB560" s="2"/>
      <c r="DC560" s="2"/>
      <c r="DD560" s="2"/>
      <c r="DE560" s="2"/>
      <c r="DF560" s="2"/>
      <c r="DG560" s="2"/>
      <c r="DH560" s="2"/>
      <c r="DI560" s="2"/>
      <c r="DJ560" s="2"/>
      <c r="DK560" s="2"/>
      <c r="DL560" s="2"/>
      <c r="DM560" s="2"/>
      <c r="DN560" s="2"/>
      <c r="DO560" s="2"/>
      <c r="DP560" s="2"/>
      <c r="DQ560" s="2"/>
      <c r="DR560" s="2"/>
      <c r="DS560" s="2"/>
      <c r="DT560" s="2"/>
      <c r="DU560" s="2"/>
      <c r="DV560" s="2"/>
      <c r="DW560" s="2"/>
      <c r="DX560" s="2"/>
      <c r="DY560" s="2"/>
      <c r="DZ560" s="2"/>
      <c r="EA560" s="2"/>
      <c r="EB560" s="2"/>
      <c r="EC560" s="2"/>
      <c r="ED560" s="2"/>
      <c r="EE560" s="2"/>
      <c r="EF560" s="2"/>
      <c r="EG560" s="2"/>
      <c r="EH560" s="2"/>
      <c r="EI560" s="2"/>
      <c r="EJ560" s="2"/>
      <c r="EK560" s="2"/>
      <c r="EL560" s="2"/>
      <c r="EM560" s="2"/>
      <c r="EN560" s="2"/>
      <c r="EO560" s="2"/>
      <c r="EP560" s="2"/>
      <c r="EQ560" s="2"/>
      <c r="ER560" s="2"/>
      <c r="ES560" s="2"/>
      <c r="ET560" s="2"/>
      <c r="EU560" s="2"/>
      <c r="EV560" s="2"/>
      <c r="EW560" s="2"/>
      <c r="EX560" s="2"/>
      <c r="EY560" s="2"/>
      <c r="EZ560" s="2"/>
      <c r="FA560" s="2"/>
      <c r="FB560" s="2"/>
      <c r="FC560" s="2"/>
      <c r="FD560" s="2"/>
      <c r="FE560" s="2"/>
      <c r="FF560" s="2"/>
      <c r="FG560" s="2"/>
      <c r="FH560" s="2"/>
      <c r="FI560" s="2"/>
      <c r="FJ560" s="2"/>
      <c r="FK560" s="2"/>
      <c r="FL560" s="2"/>
      <c r="FM560" s="2"/>
      <c r="FN560" s="2"/>
      <c r="FO560" s="2"/>
      <c r="FP560" s="2"/>
      <c r="FQ560" s="2"/>
      <c r="FR560" s="2"/>
      <c r="FS560" s="2"/>
      <c r="FT560" s="2"/>
      <c r="FU560" s="2"/>
      <c r="FV560" s="2"/>
      <c r="FW560" s="2"/>
      <c r="FX560" s="2"/>
      <c r="FY560" s="2"/>
      <c r="FZ560" s="2"/>
      <c r="GA560" s="2"/>
      <c r="GB560" s="2"/>
      <c r="GC560" s="2"/>
      <c r="GD560" s="2"/>
      <c r="GE560" s="2"/>
      <c r="GF560" s="2"/>
      <c r="GG560" s="2"/>
      <c r="GH560" s="2"/>
      <c r="GI560" s="2"/>
      <c r="GJ560" s="2"/>
      <c r="GK560" s="2"/>
      <c r="GL560" s="2"/>
      <c r="GM560" s="2"/>
      <c r="GN560" s="2"/>
      <c r="GO560" s="2"/>
      <c r="GP560" s="2"/>
      <c r="GQ560" s="2"/>
      <c r="GR560" s="2"/>
      <c r="GS560" s="2"/>
      <c r="GT560" s="2"/>
      <c r="GU560" s="2"/>
      <c r="GV560" s="2"/>
      <c r="GW560" s="2"/>
      <c r="GX560" s="2"/>
      <c r="GY560" s="2"/>
      <c r="GZ560" s="2"/>
      <c r="HA560" s="2"/>
      <c r="HB560" s="2"/>
      <c r="HC560" s="2"/>
      <c r="HD560" s="2"/>
      <c r="HE560" s="2"/>
      <c r="HF560" s="2"/>
      <c r="HG560" s="2"/>
      <c r="HH560" s="2"/>
      <c r="HI560" s="2"/>
      <c r="HJ560" s="2"/>
      <c r="HK560" s="2"/>
      <c r="HL560" s="2"/>
      <c r="HM560" s="2"/>
      <c r="HN560" s="2"/>
      <c r="HO560" s="2"/>
      <c r="HP560" s="2"/>
      <c r="HQ560" s="2"/>
      <c r="HR560" s="2"/>
      <c r="HS560" s="2"/>
      <c r="HT560" s="2"/>
      <c r="HU560" s="2"/>
      <c r="HV560" s="2"/>
      <c r="HW560" s="2"/>
      <c r="HX560" s="2"/>
      <c r="HY560" s="2"/>
      <c r="HZ560" s="2"/>
      <c r="IA560" s="2"/>
      <c r="IB560" s="2"/>
      <c r="IC560" s="2"/>
    </row>
    <row r="561" spans="1:237" x14ac:dyDescent="0.2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  <c r="EO561" s="2"/>
      <c r="EP561" s="2"/>
      <c r="EQ561" s="2"/>
      <c r="ER561" s="2"/>
      <c r="ES561" s="2"/>
      <c r="ET561" s="2"/>
      <c r="EU561" s="2"/>
      <c r="EV561" s="2"/>
      <c r="EW561" s="2"/>
      <c r="EX561" s="2"/>
      <c r="EY561" s="2"/>
      <c r="EZ561" s="2"/>
      <c r="FA561" s="2"/>
      <c r="FB561" s="2"/>
      <c r="FC561" s="2"/>
      <c r="FD561" s="2"/>
      <c r="FE561" s="2"/>
      <c r="FF561" s="2"/>
      <c r="FG561" s="2"/>
      <c r="FH561" s="2"/>
      <c r="FI561" s="2"/>
      <c r="FJ561" s="2"/>
      <c r="FK561" s="2"/>
      <c r="FL561" s="2"/>
      <c r="FM561" s="2"/>
      <c r="FN561" s="2"/>
      <c r="FO561" s="2"/>
      <c r="FP561" s="2"/>
      <c r="FQ561" s="2"/>
      <c r="FR561" s="2"/>
      <c r="FS561" s="2"/>
      <c r="FT561" s="2"/>
      <c r="FU561" s="2"/>
      <c r="FV561" s="2"/>
      <c r="FW561" s="2"/>
      <c r="FX561" s="2"/>
      <c r="FY561" s="2"/>
      <c r="FZ561" s="2"/>
      <c r="GA561" s="2"/>
      <c r="GB561" s="2"/>
      <c r="GC561" s="2"/>
      <c r="GD561" s="2"/>
      <c r="GE561" s="2"/>
      <c r="GF561" s="2"/>
      <c r="GG561" s="2"/>
      <c r="GH561" s="2"/>
      <c r="GI561" s="2"/>
      <c r="GJ561" s="2"/>
      <c r="GK561" s="2"/>
      <c r="GL561" s="2"/>
      <c r="GM561" s="2"/>
      <c r="GN561" s="2"/>
      <c r="GO561" s="2"/>
      <c r="GP561" s="2"/>
      <c r="GQ561" s="2"/>
      <c r="GR561" s="2"/>
      <c r="GS561" s="2"/>
      <c r="GT561" s="2"/>
      <c r="GU561" s="2"/>
      <c r="GV561" s="2"/>
      <c r="GW561" s="2"/>
      <c r="GX561" s="2"/>
      <c r="GY561" s="2"/>
      <c r="GZ561" s="2"/>
      <c r="HA561" s="2"/>
      <c r="HB561" s="2"/>
      <c r="HC561" s="2"/>
      <c r="HD561" s="2"/>
      <c r="HE561" s="2"/>
      <c r="HF561" s="2"/>
      <c r="HG561" s="2"/>
      <c r="HH561" s="2"/>
      <c r="HI561" s="2"/>
      <c r="HJ561" s="2"/>
      <c r="HK561" s="2"/>
      <c r="HL561" s="2"/>
      <c r="HM561" s="2"/>
      <c r="HN561" s="2"/>
      <c r="HO561" s="2"/>
      <c r="HP561" s="2"/>
      <c r="HQ561" s="2"/>
      <c r="HR561" s="2"/>
      <c r="HS561" s="2"/>
      <c r="HT561" s="2"/>
      <c r="HU561" s="2"/>
      <c r="HV561" s="2"/>
      <c r="HW561" s="2"/>
      <c r="HX561" s="2"/>
      <c r="HY561" s="2"/>
      <c r="HZ561" s="2"/>
      <c r="IA561" s="2"/>
      <c r="IB561" s="2"/>
      <c r="IC561" s="2"/>
    </row>
    <row r="562" spans="1:237" x14ac:dyDescent="0.2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  <c r="EO562" s="2"/>
      <c r="EP562" s="2"/>
      <c r="EQ562" s="2"/>
      <c r="ER562" s="2"/>
      <c r="ES562" s="2"/>
      <c r="ET562" s="2"/>
      <c r="EU562" s="2"/>
      <c r="EV562" s="2"/>
      <c r="EW562" s="2"/>
      <c r="EX562" s="2"/>
      <c r="EY562" s="2"/>
      <c r="EZ562" s="2"/>
      <c r="FA562" s="2"/>
      <c r="FB562" s="2"/>
      <c r="FC562" s="2"/>
      <c r="FD562" s="2"/>
      <c r="FE562" s="2"/>
      <c r="FF562" s="2"/>
      <c r="FG562" s="2"/>
      <c r="FH562" s="2"/>
      <c r="FI562" s="2"/>
      <c r="FJ562" s="2"/>
      <c r="FK562" s="2"/>
      <c r="FL562" s="2"/>
      <c r="FM562" s="2"/>
      <c r="FN562" s="2"/>
      <c r="FO562" s="2"/>
      <c r="FP562" s="2"/>
      <c r="FQ562" s="2"/>
      <c r="FR562" s="2"/>
      <c r="FS562" s="2"/>
      <c r="FT562" s="2"/>
      <c r="FU562" s="2"/>
      <c r="FV562" s="2"/>
      <c r="FW562" s="2"/>
      <c r="FX562" s="2"/>
      <c r="FY562" s="2"/>
      <c r="FZ562" s="2"/>
      <c r="GA562" s="2"/>
      <c r="GB562" s="2"/>
      <c r="GC562" s="2"/>
      <c r="GD562" s="2"/>
      <c r="GE562" s="2"/>
      <c r="GF562" s="2"/>
      <c r="GG562" s="2"/>
      <c r="GH562" s="2"/>
      <c r="GI562" s="2"/>
      <c r="GJ562" s="2"/>
      <c r="GK562" s="2"/>
      <c r="GL562" s="2"/>
      <c r="GM562" s="2"/>
      <c r="GN562" s="2"/>
      <c r="GO562" s="2"/>
      <c r="GP562" s="2"/>
      <c r="GQ562" s="2"/>
      <c r="GR562" s="2"/>
      <c r="GS562" s="2"/>
      <c r="GT562" s="2"/>
      <c r="GU562" s="2"/>
      <c r="GV562" s="2"/>
      <c r="GW562" s="2"/>
      <c r="GX562" s="2"/>
      <c r="GY562" s="2"/>
      <c r="GZ562" s="2"/>
      <c r="HA562" s="2"/>
      <c r="HB562" s="2"/>
      <c r="HC562" s="2"/>
      <c r="HD562" s="2"/>
      <c r="HE562" s="2"/>
      <c r="HF562" s="2"/>
      <c r="HG562" s="2"/>
      <c r="HH562" s="2"/>
      <c r="HI562" s="2"/>
      <c r="HJ562" s="2"/>
      <c r="HK562" s="2"/>
      <c r="HL562" s="2"/>
      <c r="HM562" s="2"/>
      <c r="HN562" s="2"/>
      <c r="HO562" s="2"/>
      <c r="HP562" s="2"/>
      <c r="HQ562" s="2"/>
      <c r="HR562" s="2"/>
      <c r="HS562" s="2"/>
      <c r="HT562" s="2"/>
      <c r="HU562" s="2"/>
      <c r="HV562" s="2"/>
      <c r="HW562" s="2"/>
      <c r="HX562" s="2"/>
      <c r="HY562" s="2"/>
      <c r="HZ562" s="2"/>
      <c r="IA562" s="2"/>
      <c r="IB562" s="2"/>
      <c r="IC562" s="2"/>
    </row>
    <row r="563" spans="1:237" x14ac:dyDescent="0.2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  <c r="EP563" s="2"/>
      <c r="EQ563" s="2"/>
      <c r="ER563" s="2"/>
      <c r="ES563" s="2"/>
      <c r="ET563" s="2"/>
      <c r="EU563" s="2"/>
      <c r="EV563" s="2"/>
      <c r="EW563" s="2"/>
      <c r="EX563" s="2"/>
      <c r="EY563" s="2"/>
      <c r="EZ563" s="2"/>
      <c r="FA563" s="2"/>
      <c r="FB563" s="2"/>
      <c r="FC563" s="2"/>
      <c r="FD563" s="2"/>
      <c r="FE563" s="2"/>
      <c r="FF563" s="2"/>
      <c r="FG563" s="2"/>
      <c r="FH563" s="2"/>
      <c r="FI563" s="2"/>
      <c r="FJ563" s="2"/>
      <c r="FK563" s="2"/>
      <c r="FL563" s="2"/>
      <c r="FM563" s="2"/>
      <c r="FN563" s="2"/>
      <c r="FO563" s="2"/>
      <c r="FP563" s="2"/>
      <c r="FQ563" s="2"/>
      <c r="FR563" s="2"/>
      <c r="FS563" s="2"/>
      <c r="FT563" s="2"/>
      <c r="FU563" s="2"/>
      <c r="FV563" s="2"/>
      <c r="FW563" s="2"/>
      <c r="FX563" s="2"/>
      <c r="FY563" s="2"/>
      <c r="FZ563" s="2"/>
      <c r="GA563" s="2"/>
      <c r="GB563" s="2"/>
      <c r="GC563" s="2"/>
      <c r="GD563" s="2"/>
      <c r="GE563" s="2"/>
      <c r="GF563" s="2"/>
      <c r="GG563" s="2"/>
      <c r="GH563" s="2"/>
      <c r="GI563" s="2"/>
      <c r="GJ563" s="2"/>
      <c r="GK563" s="2"/>
      <c r="GL563" s="2"/>
      <c r="GM563" s="2"/>
      <c r="GN563" s="2"/>
      <c r="GO563" s="2"/>
      <c r="GP563" s="2"/>
      <c r="GQ563" s="2"/>
      <c r="GR563" s="2"/>
      <c r="GS563" s="2"/>
      <c r="GT563" s="2"/>
      <c r="GU563" s="2"/>
      <c r="GV563" s="2"/>
      <c r="GW563" s="2"/>
      <c r="GX563" s="2"/>
      <c r="GY563" s="2"/>
      <c r="GZ563" s="2"/>
      <c r="HA563" s="2"/>
      <c r="HB563" s="2"/>
      <c r="HC563" s="2"/>
      <c r="HD563" s="2"/>
      <c r="HE563" s="2"/>
      <c r="HF563" s="2"/>
      <c r="HG563" s="2"/>
      <c r="HH563" s="2"/>
      <c r="HI563" s="2"/>
      <c r="HJ563" s="2"/>
      <c r="HK563" s="2"/>
      <c r="HL563" s="2"/>
      <c r="HM563" s="2"/>
      <c r="HN563" s="2"/>
      <c r="HO563" s="2"/>
      <c r="HP563" s="2"/>
      <c r="HQ563" s="2"/>
      <c r="HR563" s="2"/>
      <c r="HS563" s="2"/>
      <c r="HT563" s="2"/>
      <c r="HU563" s="2"/>
      <c r="HV563" s="2"/>
      <c r="HW563" s="2"/>
      <c r="HX563" s="2"/>
      <c r="HY563" s="2"/>
      <c r="HZ563" s="2"/>
      <c r="IA563" s="2"/>
      <c r="IB563" s="2"/>
      <c r="IC563" s="2"/>
    </row>
    <row r="564" spans="1:237" x14ac:dyDescent="0.2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  <c r="EP564" s="2"/>
      <c r="EQ564" s="2"/>
      <c r="ER564" s="2"/>
      <c r="ES564" s="2"/>
      <c r="ET564" s="2"/>
      <c r="EU564" s="2"/>
      <c r="EV564" s="2"/>
      <c r="EW564" s="2"/>
      <c r="EX564" s="2"/>
      <c r="EY564" s="2"/>
      <c r="EZ564" s="2"/>
      <c r="FA564" s="2"/>
      <c r="FB564" s="2"/>
      <c r="FC564" s="2"/>
      <c r="FD564" s="2"/>
      <c r="FE564" s="2"/>
      <c r="FF564" s="2"/>
      <c r="FG564" s="2"/>
      <c r="FH564" s="2"/>
      <c r="FI564" s="2"/>
      <c r="FJ564" s="2"/>
      <c r="FK564" s="2"/>
      <c r="FL564" s="2"/>
      <c r="FM564" s="2"/>
      <c r="FN564" s="2"/>
      <c r="FO564" s="2"/>
      <c r="FP564" s="2"/>
      <c r="FQ564" s="2"/>
      <c r="FR564" s="2"/>
      <c r="FS564" s="2"/>
      <c r="FT564" s="2"/>
      <c r="FU564" s="2"/>
      <c r="FV564" s="2"/>
      <c r="FW564" s="2"/>
      <c r="FX564" s="2"/>
      <c r="FY564" s="2"/>
      <c r="FZ564" s="2"/>
      <c r="GA564" s="2"/>
      <c r="GB564" s="2"/>
      <c r="GC564" s="2"/>
      <c r="GD564" s="2"/>
      <c r="GE564" s="2"/>
      <c r="GF564" s="2"/>
      <c r="GG564" s="2"/>
      <c r="GH564" s="2"/>
      <c r="GI564" s="2"/>
      <c r="GJ564" s="2"/>
      <c r="GK564" s="2"/>
      <c r="GL564" s="2"/>
      <c r="GM564" s="2"/>
      <c r="GN564" s="2"/>
      <c r="GO564" s="2"/>
      <c r="GP564" s="2"/>
      <c r="GQ564" s="2"/>
      <c r="GR564" s="2"/>
      <c r="GS564" s="2"/>
      <c r="GT564" s="2"/>
      <c r="GU564" s="2"/>
      <c r="GV564" s="2"/>
      <c r="GW564" s="2"/>
      <c r="GX564" s="2"/>
      <c r="GY564" s="2"/>
      <c r="GZ564" s="2"/>
      <c r="HA564" s="2"/>
      <c r="HB564" s="2"/>
      <c r="HC564" s="2"/>
      <c r="HD564" s="2"/>
      <c r="HE564" s="2"/>
      <c r="HF564" s="2"/>
      <c r="HG564" s="2"/>
      <c r="HH564" s="2"/>
      <c r="HI564" s="2"/>
      <c r="HJ564" s="2"/>
      <c r="HK564" s="2"/>
      <c r="HL564" s="2"/>
      <c r="HM564" s="2"/>
      <c r="HN564" s="2"/>
      <c r="HO564" s="2"/>
      <c r="HP564" s="2"/>
      <c r="HQ564" s="2"/>
      <c r="HR564" s="2"/>
      <c r="HS564" s="2"/>
      <c r="HT564" s="2"/>
      <c r="HU564" s="2"/>
      <c r="HV564" s="2"/>
      <c r="HW564" s="2"/>
      <c r="HX564" s="2"/>
      <c r="HY564" s="2"/>
      <c r="HZ564" s="2"/>
      <c r="IA564" s="2"/>
      <c r="IB564" s="2"/>
      <c r="IC564" s="2"/>
    </row>
    <row r="565" spans="1:237" x14ac:dyDescent="0.2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  <c r="EP565" s="2"/>
      <c r="EQ565" s="2"/>
      <c r="ER565" s="2"/>
      <c r="ES565" s="2"/>
      <c r="ET565" s="2"/>
      <c r="EU565" s="2"/>
      <c r="EV565" s="2"/>
      <c r="EW565" s="2"/>
      <c r="EX565" s="2"/>
      <c r="EY565" s="2"/>
      <c r="EZ565" s="2"/>
      <c r="FA565" s="2"/>
      <c r="FB565" s="2"/>
      <c r="FC565" s="2"/>
      <c r="FD565" s="2"/>
      <c r="FE565" s="2"/>
      <c r="FF565" s="2"/>
      <c r="FG565" s="2"/>
      <c r="FH565" s="2"/>
      <c r="FI565" s="2"/>
      <c r="FJ565" s="2"/>
      <c r="FK565" s="2"/>
      <c r="FL565" s="2"/>
      <c r="FM565" s="2"/>
      <c r="FN565" s="2"/>
      <c r="FO565" s="2"/>
      <c r="FP565" s="2"/>
      <c r="FQ565" s="2"/>
      <c r="FR565" s="2"/>
      <c r="FS565" s="2"/>
      <c r="FT565" s="2"/>
      <c r="FU565" s="2"/>
      <c r="FV565" s="2"/>
      <c r="FW565" s="2"/>
      <c r="FX565" s="2"/>
      <c r="FY565" s="2"/>
      <c r="FZ565" s="2"/>
      <c r="GA565" s="2"/>
      <c r="GB565" s="2"/>
      <c r="GC565" s="2"/>
      <c r="GD565" s="2"/>
      <c r="GE565" s="2"/>
      <c r="GF565" s="2"/>
      <c r="GG565" s="2"/>
      <c r="GH565" s="2"/>
      <c r="GI565" s="2"/>
      <c r="GJ565" s="2"/>
      <c r="GK565" s="2"/>
      <c r="GL565" s="2"/>
      <c r="GM565" s="2"/>
      <c r="GN565" s="2"/>
      <c r="GO565" s="2"/>
      <c r="GP565" s="2"/>
      <c r="GQ565" s="2"/>
      <c r="GR565" s="2"/>
      <c r="GS565" s="2"/>
      <c r="GT565" s="2"/>
      <c r="GU565" s="2"/>
      <c r="GV565" s="2"/>
      <c r="GW565" s="2"/>
      <c r="GX565" s="2"/>
      <c r="GY565" s="2"/>
      <c r="GZ565" s="2"/>
      <c r="HA565" s="2"/>
      <c r="HB565" s="2"/>
      <c r="HC565" s="2"/>
      <c r="HD565" s="2"/>
      <c r="HE565" s="2"/>
      <c r="HF565" s="2"/>
      <c r="HG565" s="2"/>
      <c r="HH565" s="2"/>
      <c r="HI565" s="2"/>
      <c r="HJ565" s="2"/>
      <c r="HK565" s="2"/>
      <c r="HL565" s="2"/>
      <c r="HM565" s="2"/>
      <c r="HN565" s="2"/>
      <c r="HO565" s="2"/>
      <c r="HP565" s="2"/>
      <c r="HQ565" s="2"/>
      <c r="HR565" s="2"/>
      <c r="HS565" s="2"/>
      <c r="HT565" s="2"/>
      <c r="HU565" s="2"/>
      <c r="HV565" s="2"/>
      <c r="HW565" s="2"/>
      <c r="HX565" s="2"/>
      <c r="HY565" s="2"/>
      <c r="HZ565" s="2"/>
      <c r="IA565" s="2"/>
      <c r="IB565" s="2"/>
      <c r="IC565" s="2"/>
    </row>
    <row r="566" spans="1:237" x14ac:dyDescent="0.2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  <c r="EP566" s="2"/>
      <c r="EQ566" s="2"/>
      <c r="ER566" s="2"/>
      <c r="ES566" s="2"/>
      <c r="ET566" s="2"/>
      <c r="EU566" s="2"/>
      <c r="EV566" s="2"/>
      <c r="EW566" s="2"/>
      <c r="EX566" s="2"/>
      <c r="EY566" s="2"/>
      <c r="EZ566" s="2"/>
      <c r="FA566" s="2"/>
      <c r="FB566" s="2"/>
      <c r="FC566" s="2"/>
      <c r="FD566" s="2"/>
      <c r="FE566" s="2"/>
      <c r="FF566" s="2"/>
      <c r="FG566" s="2"/>
      <c r="FH566" s="2"/>
      <c r="FI566" s="2"/>
      <c r="FJ566" s="2"/>
      <c r="FK566" s="2"/>
      <c r="FL566" s="2"/>
      <c r="FM566" s="2"/>
      <c r="FN566" s="2"/>
      <c r="FO566" s="2"/>
      <c r="FP566" s="2"/>
      <c r="FQ566" s="2"/>
      <c r="FR566" s="2"/>
      <c r="FS566" s="2"/>
      <c r="FT566" s="2"/>
      <c r="FU566" s="2"/>
      <c r="FV566" s="2"/>
      <c r="FW566" s="2"/>
      <c r="FX566" s="2"/>
      <c r="FY566" s="2"/>
      <c r="FZ566" s="2"/>
      <c r="GA566" s="2"/>
      <c r="GB566" s="2"/>
      <c r="GC566" s="2"/>
      <c r="GD566" s="2"/>
      <c r="GE566" s="2"/>
      <c r="GF566" s="2"/>
      <c r="GG566" s="2"/>
      <c r="GH566" s="2"/>
      <c r="GI566" s="2"/>
      <c r="GJ566" s="2"/>
      <c r="GK566" s="2"/>
      <c r="GL566" s="2"/>
      <c r="GM566" s="2"/>
      <c r="GN566" s="2"/>
      <c r="GO566" s="2"/>
      <c r="GP566" s="2"/>
      <c r="GQ566" s="2"/>
      <c r="GR566" s="2"/>
      <c r="GS566" s="2"/>
      <c r="GT566" s="2"/>
      <c r="GU566" s="2"/>
      <c r="GV566" s="2"/>
      <c r="GW566" s="2"/>
      <c r="GX566" s="2"/>
      <c r="GY566" s="2"/>
      <c r="GZ566" s="2"/>
      <c r="HA566" s="2"/>
      <c r="HB566" s="2"/>
      <c r="HC566" s="2"/>
      <c r="HD566" s="2"/>
      <c r="HE566" s="2"/>
      <c r="HF566" s="2"/>
      <c r="HG566" s="2"/>
      <c r="HH566" s="2"/>
      <c r="HI566" s="2"/>
      <c r="HJ566" s="2"/>
      <c r="HK566" s="2"/>
      <c r="HL566" s="2"/>
      <c r="HM566" s="2"/>
      <c r="HN566" s="2"/>
      <c r="HO566" s="2"/>
      <c r="HP566" s="2"/>
      <c r="HQ566" s="2"/>
      <c r="HR566" s="2"/>
      <c r="HS566" s="2"/>
      <c r="HT566" s="2"/>
      <c r="HU566" s="2"/>
      <c r="HV566" s="2"/>
      <c r="HW566" s="2"/>
      <c r="HX566" s="2"/>
      <c r="HY566" s="2"/>
      <c r="HZ566" s="2"/>
      <c r="IA566" s="2"/>
      <c r="IB566" s="2"/>
      <c r="IC566" s="2"/>
    </row>
    <row r="567" spans="1:237" x14ac:dyDescent="0.2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  <c r="EP567" s="2"/>
      <c r="EQ567" s="2"/>
      <c r="ER567" s="2"/>
      <c r="ES567" s="2"/>
      <c r="ET567" s="2"/>
      <c r="EU567" s="2"/>
      <c r="EV567" s="2"/>
      <c r="EW567" s="2"/>
      <c r="EX567" s="2"/>
      <c r="EY567" s="2"/>
      <c r="EZ567" s="2"/>
      <c r="FA567" s="2"/>
      <c r="FB567" s="2"/>
      <c r="FC567" s="2"/>
      <c r="FD567" s="2"/>
      <c r="FE567" s="2"/>
      <c r="FF567" s="2"/>
      <c r="FG567" s="2"/>
      <c r="FH567" s="2"/>
      <c r="FI567" s="2"/>
      <c r="FJ567" s="2"/>
      <c r="FK567" s="2"/>
      <c r="FL567" s="2"/>
      <c r="FM567" s="2"/>
      <c r="FN567" s="2"/>
      <c r="FO567" s="2"/>
      <c r="FP567" s="2"/>
      <c r="FQ567" s="2"/>
      <c r="FR567" s="2"/>
      <c r="FS567" s="2"/>
      <c r="FT567" s="2"/>
      <c r="FU567" s="2"/>
      <c r="FV567" s="2"/>
      <c r="FW567" s="2"/>
      <c r="FX567" s="2"/>
      <c r="FY567" s="2"/>
      <c r="FZ567" s="2"/>
      <c r="GA567" s="2"/>
      <c r="GB567" s="2"/>
      <c r="GC567" s="2"/>
      <c r="GD567" s="2"/>
      <c r="GE567" s="2"/>
      <c r="GF567" s="2"/>
      <c r="GG567" s="2"/>
      <c r="GH567" s="2"/>
      <c r="GI567" s="2"/>
      <c r="GJ567" s="2"/>
      <c r="GK567" s="2"/>
      <c r="GL567" s="2"/>
      <c r="GM567" s="2"/>
      <c r="GN567" s="2"/>
      <c r="GO567" s="2"/>
      <c r="GP567" s="2"/>
      <c r="GQ567" s="2"/>
      <c r="GR567" s="2"/>
      <c r="GS567" s="2"/>
      <c r="GT567" s="2"/>
      <c r="GU567" s="2"/>
      <c r="GV567" s="2"/>
      <c r="GW567" s="2"/>
      <c r="GX567" s="2"/>
      <c r="GY567" s="2"/>
      <c r="GZ567" s="2"/>
      <c r="HA567" s="2"/>
      <c r="HB567" s="2"/>
      <c r="HC567" s="2"/>
      <c r="HD567" s="2"/>
      <c r="HE567" s="2"/>
      <c r="HF567" s="2"/>
      <c r="HG567" s="2"/>
      <c r="HH567" s="2"/>
      <c r="HI567" s="2"/>
      <c r="HJ567" s="2"/>
      <c r="HK567" s="2"/>
      <c r="HL567" s="2"/>
      <c r="HM567" s="2"/>
      <c r="HN567" s="2"/>
      <c r="HO567" s="2"/>
      <c r="HP567" s="2"/>
      <c r="HQ567" s="2"/>
      <c r="HR567" s="2"/>
      <c r="HS567" s="2"/>
      <c r="HT567" s="2"/>
      <c r="HU567" s="2"/>
      <c r="HV567" s="2"/>
      <c r="HW567" s="2"/>
      <c r="HX567" s="2"/>
      <c r="HY567" s="2"/>
      <c r="HZ567" s="2"/>
      <c r="IA567" s="2"/>
      <c r="IB567" s="2"/>
      <c r="IC567" s="2"/>
    </row>
    <row r="568" spans="1:237" x14ac:dyDescent="0.2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  <c r="EP568" s="2"/>
      <c r="EQ568" s="2"/>
      <c r="ER568" s="2"/>
      <c r="ES568" s="2"/>
      <c r="ET568" s="2"/>
      <c r="EU568" s="2"/>
      <c r="EV568" s="2"/>
      <c r="EW568" s="2"/>
      <c r="EX568" s="2"/>
      <c r="EY568" s="2"/>
      <c r="EZ568" s="2"/>
      <c r="FA568" s="2"/>
      <c r="FB568" s="2"/>
      <c r="FC568" s="2"/>
      <c r="FD568" s="2"/>
      <c r="FE568" s="2"/>
      <c r="FF568" s="2"/>
      <c r="FG568" s="2"/>
      <c r="FH568" s="2"/>
      <c r="FI568" s="2"/>
      <c r="FJ568" s="2"/>
      <c r="FK568" s="2"/>
      <c r="FL568" s="2"/>
      <c r="FM568" s="2"/>
      <c r="FN568" s="2"/>
      <c r="FO568" s="2"/>
      <c r="FP568" s="2"/>
      <c r="FQ568" s="2"/>
      <c r="FR568" s="2"/>
      <c r="FS568" s="2"/>
      <c r="FT568" s="2"/>
      <c r="FU568" s="2"/>
      <c r="FV568" s="2"/>
      <c r="FW568" s="2"/>
      <c r="FX568" s="2"/>
      <c r="FY568" s="2"/>
      <c r="FZ568" s="2"/>
      <c r="GA568" s="2"/>
      <c r="GB568" s="2"/>
      <c r="GC568" s="2"/>
      <c r="GD568" s="2"/>
      <c r="GE568" s="2"/>
      <c r="GF568" s="2"/>
      <c r="GG568" s="2"/>
      <c r="GH568" s="2"/>
      <c r="GI568" s="2"/>
      <c r="GJ568" s="2"/>
      <c r="GK568" s="2"/>
      <c r="GL568" s="2"/>
      <c r="GM568" s="2"/>
      <c r="GN568" s="2"/>
      <c r="GO568" s="2"/>
      <c r="GP568" s="2"/>
      <c r="GQ568" s="2"/>
      <c r="GR568" s="2"/>
      <c r="GS568" s="2"/>
      <c r="GT568" s="2"/>
      <c r="GU568" s="2"/>
      <c r="GV568" s="2"/>
      <c r="GW568" s="2"/>
      <c r="GX568" s="2"/>
      <c r="GY568" s="2"/>
      <c r="GZ568" s="2"/>
      <c r="HA568" s="2"/>
      <c r="HB568" s="2"/>
      <c r="HC568" s="2"/>
      <c r="HD568" s="2"/>
      <c r="HE568" s="2"/>
      <c r="HF568" s="2"/>
      <c r="HG568" s="2"/>
      <c r="HH568" s="2"/>
      <c r="HI568" s="2"/>
      <c r="HJ568" s="2"/>
      <c r="HK568" s="2"/>
      <c r="HL568" s="2"/>
      <c r="HM568" s="2"/>
      <c r="HN568" s="2"/>
      <c r="HO568" s="2"/>
      <c r="HP568" s="2"/>
      <c r="HQ568" s="2"/>
      <c r="HR568" s="2"/>
      <c r="HS568" s="2"/>
      <c r="HT568" s="2"/>
      <c r="HU568" s="2"/>
      <c r="HV568" s="2"/>
      <c r="HW568" s="2"/>
      <c r="HX568" s="2"/>
      <c r="HY568" s="2"/>
      <c r="HZ568" s="2"/>
      <c r="IA568" s="2"/>
      <c r="IB568" s="2"/>
      <c r="IC568" s="2"/>
    </row>
    <row r="569" spans="1:237" x14ac:dyDescent="0.2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  <c r="EP569" s="2"/>
      <c r="EQ569" s="2"/>
      <c r="ER569" s="2"/>
      <c r="ES569" s="2"/>
      <c r="ET569" s="2"/>
      <c r="EU569" s="2"/>
      <c r="EV569" s="2"/>
      <c r="EW569" s="2"/>
      <c r="EX569" s="2"/>
      <c r="EY569" s="2"/>
      <c r="EZ569" s="2"/>
      <c r="FA569" s="2"/>
      <c r="FB569" s="2"/>
      <c r="FC569" s="2"/>
      <c r="FD569" s="2"/>
      <c r="FE569" s="2"/>
      <c r="FF569" s="2"/>
      <c r="FG569" s="2"/>
      <c r="FH569" s="2"/>
      <c r="FI569" s="2"/>
      <c r="FJ569" s="2"/>
      <c r="FK569" s="2"/>
      <c r="FL569" s="2"/>
      <c r="FM569" s="2"/>
      <c r="FN569" s="2"/>
      <c r="FO569" s="2"/>
      <c r="FP569" s="2"/>
      <c r="FQ569" s="2"/>
      <c r="FR569" s="2"/>
      <c r="FS569" s="2"/>
      <c r="FT569" s="2"/>
      <c r="FU569" s="2"/>
      <c r="FV569" s="2"/>
      <c r="FW569" s="2"/>
      <c r="FX569" s="2"/>
      <c r="FY569" s="2"/>
      <c r="FZ569" s="2"/>
      <c r="GA569" s="2"/>
      <c r="GB569" s="2"/>
      <c r="GC569" s="2"/>
      <c r="GD569" s="2"/>
      <c r="GE569" s="2"/>
      <c r="GF569" s="2"/>
      <c r="GG569" s="2"/>
      <c r="GH569" s="2"/>
      <c r="GI569" s="2"/>
      <c r="GJ569" s="2"/>
      <c r="GK569" s="2"/>
      <c r="GL569" s="2"/>
      <c r="GM569" s="2"/>
      <c r="GN569" s="2"/>
      <c r="GO569" s="2"/>
      <c r="GP569" s="2"/>
      <c r="GQ569" s="2"/>
      <c r="GR569" s="2"/>
      <c r="GS569" s="2"/>
      <c r="GT569" s="2"/>
      <c r="GU569" s="2"/>
      <c r="GV569" s="2"/>
      <c r="GW569" s="2"/>
      <c r="GX569" s="2"/>
      <c r="GY569" s="2"/>
      <c r="GZ569" s="2"/>
      <c r="HA569" s="2"/>
      <c r="HB569" s="2"/>
      <c r="HC569" s="2"/>
      <c r="HD569" s="2"/>
      <c r="HE569" s="2"/>
      <c r="HF569" s="2"/>
      <c r="HG569" s="2"/>
      <c r="HH569" s="2"/>
      <c r="HI569" s="2"/>
      <c r="HJ569" s="2"/>
      <c r="HK569" s="2"/>
      <c r="HL569" s="2"/>
      <c r="HM569" s="2"/>
      <c r="HN569" s="2"/>
      <c r="HO569" s="2"/>
      <c r="HP569" s="2"/>
      <c r="HQ569" s="2"/>
      <c r="HR569" s="2"/>
      <c r="HS569" s="2"/>
      <c r="HT569" s="2"/>
      <c r="HU569" s="2"/>
      <c r="HV569" s="2"/>
      <c r="HW569" s="2"/>
      <c r="HX569" s="2"/>
      <c r="HY569" s="2"/>
      <c r="HZ569" s="2"/>
      <c r="IA569" s="2"/>
      <c r="IB569" s="2"/>
      <c r="IC569" s="2"/>
    </row>
    <row r="570" spans="1:237" x14ac:dyDescent="0.2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  <c r="EP570" s="2"/>
      <c r="EQ570" s="2"/>
      <c r="ER570" s="2"/>
      <c r="ES570" s="2"/>
      <c r="ET570" s="2"/>
      <c r="EU570" s="2"/>
      <c r="EV570" s="2"/>
      <c r="EW570" s="2"/>
      <c r="EX570" s="2"/>
      <c r="EY570" s="2"/>
      <c r="EZ570" s="2"/>
      <c r="FA570" s="2"/>
      <c r="FB570" s="2"/>
      <c r="FC570" s="2"/>
      <c r="FD570" s="2"/>
      <c r="FE570" s="2"/>
      <c r="FF570" s="2"/>
      <c r="FG570" s="2"/>
      <c r="FH570" s="2"/>
      <c r="FI570" s="2"/>
      <c r="FJ570" s="2"/>
      <c r="FK570" s="2"/>
      <c r="FL570" s="2"/>
      <c r="FM570" s="2"/>
      <c r="FN570" s="2"/>
      <c r="FO570" s="2"/>
      <c r="FP570" s="2"/>
      <c r="FQ570" s="2"/>
      <c r="FR570" s="2"/>
      <c r="FS570" s="2"/>
      <c r="FT570" s="2"/>
      <c r="FU570" s="2"/>
      <c r="FV570" s="2"/>
      <c r="FW570" s="2"/>
      <c r="FX570" s="2"/>
      <c r="FY570" s="2"/>
      <c r="FZ570" s="2"/>
      <c r="GA570" s="2"/>
      <c r="GB570" s="2"/>
      <c r="GC570" s="2"/>
      <c r="GD570" s="2"/>
      <c r="GE570" s="2"/>
      <c r="GF570" s="2"/>
      <c r="GG570" s="2"/>
      <c r="GH570" s="2"/>
      <c r="GI570" s="2"/>
      <c r="GJ570" s="2"/>
      <c r="GK570" s="2"/>
      <c r="GL570" s="2"/>
      <c r="GM570" s="2"/>
      <c r="GN570" s="2"/>
      <c r="GO570" s="2"/>
      <c r="GP570" s="2"/>
      <c r="GQ570" s="2"/>
      <c r="GR570" s="2"/>
      <c r="GS570" s="2"/>
      <c r="GT570" s="2"/>
      <c r="GU570" s="2"/>
      <c r="GV570" s="2"/>
      <c r="GW570" s="2"/>
      <c r="GX570" s="2"/>
      <c r="GY570" s="2"/>
      <c r="GZ570" s="2"/>
      <c r="HA570" s="2"/>
      <c r="HB570" s="2"/>
      <c r="HC570" s="2"/>
      <c r="HD570" s="2"/>
      <c r="HE570" s="2"/>
      <c r="HF570" s="2"/>
      <c r="HG570" s="2"/>
      <c r="HH570" s="2"/>
      <c r="HI570" s="2"/>
      <c r="HJ570" s="2"/>
      <c r="HK570" s="2"/>
      <c r="HL570" s="2"/>
      <c r="HM570" s="2"/>
      <c r="HN570" s="2"/>
      <c r="HO570" s="2"/>
      <c r="HP570" s="2"/>
      <c r="HQ570" s="2"/>
      <c r="HR570" s="2"/>
      <c r="HS570" s="2"/>
      <c r="HT570" s="2"/>
      <c r="HU570" s="2"/>
      <c r="HV570" s="2"/>
      <c r="HW570" s="2"/>
      <c r="HX570" s="2"/>
      <c r="HY570" s="2"/>
      <c r="HZ570" s="2"/>
      <c r="IA570" s="2"/>
      <c r="IB570" s="2"/>
      <c r="IC570" s="2"/>
    </row>
    <row r="571" spans="1:237" x14ac:dyDescent="0.2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  <c r="EQ571" s="2"/>
      <c r="ER571" s="2"/>
      <c r="ES571" s="2"/>
      <c r="ET571" s="2"/>
      <c r="EU571" s="2"/>
      <c r="EV571" s="2"/>
      <c r="EW571" s="2"/>
      <c r="EX571" s="2"/>
      <c r="EY571" s="2"/>
      <c r="EZ571" s="2"/>
      <c r="FA571" s="2"/>
      <c r="FB571" s="2"/>
      <c r="FC571" s="2"/>
      <c r="FD571" s="2"/>
      <c r="FE571" s="2"/>
      <c r="FF571" s="2"/>
      <c r="FG571" s="2"/>
      <c r="FH571" s="2"/>
      <c r="FI571" s="2"/>
      <c r="FJ571" s="2"/>
      <c r="FK571" s="2"/>
      <c r="FL571" s="2"/>
      <c r="FM571" s="2"/>
      <c r="FN571" s="2"/>
      <c r="FO571" s="2"/>
      <c r="FP571" s="2"/>
      <c r="FQ571" s="2"/>
      <c r="FR571" s="2"/>
      <c r="FS571" s="2"/>
      <c r="FT571" s="2"/>
      <c r="FU571" s="2"/>
      <c r="FV571" s="2"/>
      <c r="FW571" s="2"/>
      <c r="FX571" s="2"/>
      <c r="FY571" s="2"/>
      <c r="FZ571" s="2"/>
      <c r="GA571" s="2"/>
      <c r="GB571" s="2"/>
      <c r="GC571" s="2"/>
      <c r="GD571" s="2"/>
      <c r="GE571" s="2"/>
      <c r="GF571" s="2"/>
      <c r="GG571" s="2"/>
      <c r="GH571" s="2"/>
      <c r="GI571" s="2"/>
      <c r="GJ571" s="2"/>
      <c r="GK571" s="2"/>
      <c r="GL571" s="2"/>
      <c r="GM571" s="2"/>
      <c r="GN571" s="2"/>
      <c r="GO571" s="2"/>
      <c r="GP571" s="2"/>
      <c r="GQ571" s="2"/>
      <c r="GR571" s="2"/>
      <c r="GS571" s="2"/>
      <c r="GT571" s="2"/>
      <c r="GU571" s="2"/>
      <c r="GV571" s="2"/>
      <c r="GW571" s="2"/>
      <c r="GX571" s="2"/>
      <c r="GY571" s="2"/>
      <c r="GZ571" s="2"/>
      <c r="HA571" s="2"/>
      <c r="HB571" s="2"/>
      <c r="HC571" s="2"/>
      <c r="HD571" s="2"/>
      <c r="HE571" s="2"/>
      <c r="HF571" s="2"/>
      <c r="HG571" s="2"/>
      <c r="HH571" s="2"/>
      <c r="HI571" s="2"/>
      <c r="HJ571" s="2"/>
      <c r="HK571" s="2"/>
      <c r="HL571" s="2"/>
      <c r="HM571" s="2"/>
      <c r="HN571" s="2"/>
      <c r="HO571" s="2"/>
      <c r="HP571" s="2"/>
      <c r="HQ571" s="2"/>
      <c r="HR571" s="2"/>
      <c r="HS571" s="2"/>
      <c r="HT571" s="2"/>
      <c r="HU571" s="2"/>
      <c r="HV571" s="2"/>
      <c r="HW571" s="2"/>
      <c r="HX571" s="2"/>
      <c r="HY571" s="2"/>
      <c r="HZ571" s="2"/>
      <c r="IA571" s="2"/>
      <c r="IB571" s="2"/>
      <c r="IC571" s="2"/>
    </row>
    <row r="572" spans="1:237" x14ac:dyDescent="0.2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  <c r="EP572" s="2"/>
      <c r="EQ572" s="2"/>
      <c r="ER572" s="2"/>
      <c r="ES572" s="2"/>
      <c r="ET572" s="2"/>
      <c r="EU572" s="2"/>
      <c r="EV572" s="2"/>
      <c r="EW572" s="2"/>
      <c r="EX572" s="2"/>
      <c r="EY572" s="2"/>
      <c r="EZ572" s="2"/>
      <c r="FA572" s="2"/>
      <c r="FB572" s="2"/>
      <c r="FC572" s="2"/>
      <c r="FD572" s="2"/>
      <c r="FE572" s="2"/>
      <c r="FF572" s="2"/>
      <c r="FG572" s="2"/>
      <c r="FH572" s="2"/>
      <c r="FI572" s="2"/>
      <c r="FJ572" s="2"/>
      <c r="FK572" s="2"/>
      <c r="FL572" s="2"/>
      <c r="FM572" s="2"/>
      <c r="FN572" s="2"/>
      <c r="FO572" s="2"/>
      <c r="FP572" s="2"/>
      <c r="FQ572" s="2"/>
      <c r="FR572" s="2"/>
      <c r="FS572" s="2"/>
      <c r="FT572" s="2"/>
      <c r="FU572" s="2"/>
      <c r="FV572" s="2"/>
      <c r="FW572" s="2"/>
      <c r="FX572" s="2"/>
      <c r="FY572" s="2"/>
      <c r="FZ572" s="2"/>
      <c r="GA572" s="2"/>
      <c r="GB572" s="2"/>
      <c r="GC572" s="2"/>
      <c r="GD572" s="2"/>
      <c r="GE572" s="2"/>
      <c r="GF572" s="2"/>
      <c r="GG572" s="2"/>
      <c r="GH572" s="2"/>
      <c r="GI572" s="2"/>
      <c r="GJ572" s="2"/>
      <c r="GK572" s="2"/>
      <c r="GL572" s="2"/>
      <c r="GM572" s="2"/>
      <c r="GN572" s="2"/>
      <c r="GO572" s="2"/>
      <c r="GP572" s="2"/>
      <c r="GQ572" s="2"/>
      <c r="GR572" s="2"/>
      <c r="GS572" s="2"/>
      <c r="GT572" s="2"/>
      <c r="GU572" s="2"/>
      <c r="GV572" s="2"/>
      <c r="GW572" s="2"/>
      <c r="GX572" s="2"/>
      <c r="GY572" s="2"/>
      <c r="GZ572" s="2"/>
      <c r="HA572" s="2"/>
      <c r="HB572" s="2"/>
      <c r="HC572" s="2"/>
      <c r="HD572" s="2"/>
      <c r="HE572" s="2"/>
      <c r="HF572" s="2"/>
      <c r="HG572" s="2"/>
      <c r="HH572" s="2"/>
      <c r="HI572" s="2"/>
      <c r="HJ572" s="2"/>
      <c r="HK572" s="2"/>
      <c r="HL572" s="2"/>
      <c r="HM572" s="2"/>
      <c r="HN572" s="2"/>
      <c r="HO572" s="2"/>
      <c r="HP572" s="2"/>
      <c r="HQ572" s="2"/>
      <c r="HR572" s="2"/>
      <c r="HS572" s="2"/>
      <c r="HT572" s="2"/>
      <c r="HU572" s="2"/>
      <c r="HV572" s="2"/>
      <c r="HW572" s="2"/>
      <c r="HX572" s="2"/>
      <c r="HY572" s="2"/>
      <c r="HZ572" s="2"/>
      <c r="IA572" s="2"/>
      <c r="IB572" s="2"/>
      <c r="IC572" s="2"/>
    </row>
    <row r="573" spans="1:237" x14ac:dyDescent="0.2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  <c r="EP573" s="2"/>
      <c r="EQ573" s="2"/>
      <c r="ER573" s="2"/>
      <c r="ES573" s="2"/>
      <c r="ET573" s="2"/>
      <c r="EU573" s="2"/>
      <c r="EV573" s="2"/>
      <c r="EW573" s="2"/>
      <c r="EX573" s="2"/>
      <c r="EY573" s="2"/>
      <c r="EZ573" s="2"/>
      <c r="FA573" s="2"/>
      <c r="FB573" s="2"/>
      <c r="FC573" s="2"/>
      <c r="FD573" s="2"/>
      <c r="FE573" s="2"/>
      <c r="FF573" s="2"/>
      <c r="FG573" s="2"/>
      <c r="FH573" s="2"/>
      <c r="FI573" s="2"/>
      <c r="FJ573" s="2"/>
      <c r="FK573" s="2"/>
      <c r="FL573" s="2"/>
      <c r="FM573" s="2"/>
      <c r="FN573" s="2"/>
      <c r="FO573" s="2"/>
      <c r="FP573" s="2"/>
      <c r="FQ573" s="2"/>
      <c r="FR573" s="2"/>
      <c r="FS573" s="2"/>
      <c r="FT573" s="2"/>
      <c r="FU573" s="2"/>
      <c r="FV573" s="2"/>
      <c r="FW573" s="2"/>
      <c r="FX573" s="2"/>
      <c r="FY573" s="2"/>
      <c r="FZ573" s="2"/>
      <c r="GA573" s="2"/>
      <c r="GB573" s="2"/>
      <c r="GC573" s="2"/>
      <c r="GD573" s="2"/>
      <c r="GE573" s="2"/>
      <c r="GF573" s="2"/>
      <c r="GG573" s="2"/>
      <c r="GH573" s="2"/>
      <c r="GI573" s="2"/>
      <c r="GJ573" s="2"/>
      <c r="GK573" s="2"/>
      <c r="GL573" s="2"/>
      <c r="GM573" s="2"/>
      <c r="GN573" s="2"/>
      <c r="GO573" s="2"/>
      <c r="GP573" s="2"/>
      <c r="GQ573" s="2"/>
      <c r="GR573" s="2"/>
      <c r="GS573" s="2"/>
      <c r="GT573" s="2"/>
      <c r="GU573" s="2"/>
      <c r="GV573" s="2"/>
      <c r="GW573" s="2"/>
      <c r="GX573" s="2"/>
      <c r="GY573" s="2"/>
      <c r="GZ573" s="2"/>
      <c r="HA573" s="2"/>
      <c r="HB573" s="2"/>
      <c r="HC573" s="2"/>
      <c r="HD573" s="2"/>
      <c r="HE573" s="2"/>
      <c r="HF573" s="2"/>
      <c r="HG573" s="2"/>
      <c r="HH573" s="2"/>
      <c r="HI573" s="2"/>
      <c r="HJ573" s="2"/>
      <c r="HK573" s="2"/>
      <c r="HL573" s="2"/>
      <c r="HM573" s="2"/>
      <c r="HN573" s="2"/>
      <c r="HO573" s="2"/>
      <c r="HP573" s="2"/>
      <c r="HQ573" s="2"/>
      <c r="HR573" s="2"/>
      <c r="HS573" s="2"/>
      <c r="HT573" s="2"/>
      <c r="HU573" s="2"/>
      <c r="HV573" s="2"/>
      <c r="HW573" s="2"/>
      <c r="HX573" s="2"/>
      <c r="HY573" s="2"/>
      <c r="HZ573" s="2"/>
      <c r="IA573" s="2"/>
      <c r="IB573" s="2"/>
      <c r="IC573" s="2"/>
    </row>
    <row r="574" spans="1:237" x14ac:dyDescent="0.2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  <c r="EQ574" s="2"/>
      <c r="ER574" s="2"/>
      <c r="ES574" s="2"/>
      <c r="ET574" s="2"/>
      <c r="EU574" s="2"/>
      <c r="EV574" s="2"/>
      <c r="EW574" s="2"/>
      <c r="EX574" s="2"/>
      <c r="EY574" s="2"/>
      <c r="EZ574" s="2"/>
      <c r="FA574" s="2"/>
      <c r="FB574" s="2"/>
      <c r="FC574" s="2"/>
      <c r="FD574" s="2"/>
      <c r="FE574" s="2"/>
      <c r="FF574" s="2"/>
      <c r="FG574" s="2"/>
      <c r="FH574" s="2"/>
      <c r="FI574" s="2"/>
      <c r="FJ574" s="2"/>
      <c r="FK574" s="2"/>
      <c r="FL574" s="2"/>
      <c r="FM574" s="2"/>
      <c r="FN574" s="2"/>
      <c r="FO574" s="2"/>
      <c r="FP574" s="2"/>
      <c r="FQ574" s="2"/>
      <c r="FR574" s="2"/>
      <c r="FS574" s="2"/>
      <c r="FT574" s="2"/>
      <c r="FU574" s="2"/>
      <c r="FV574" s="2"/>
      <c r="FW574" s="2"/>
      <c r="FX574" s="2"/>
      <c r="FY574" s="2"/>
      <c r="FZ574" s="2"/>
      <c r="GA574" s="2"/>
      <c r="GB574" s="2"/>
      <c r="GC574" s="2"/>
      <c r="GD574" s="2"/>
      <c r="GE574" s="2"/>
      <c r="GF574" s="2"/>
      <c r="GG574" s="2"/>
      <c r="GH574" s="2"/>
      <c r="GI574" s="2"/>
      <c r="GJ574" s="2"/>
      <c r="GK574" s="2"/>
      <c r="GL574" s="2"/>
      <c r="GM574" s="2"/>
      <c r="GN574" s="2"/>
      <c r="GO574" s="2"/>
      <c r="GP574" s="2"/>
      <c r="GQ574" s="2"/>
      <c r="GR574" s="2"/>
      <c r="GS574" s="2"/>
      <c r="GT574" s="2"/>
      <c r="GU574" s="2"/>
      <c r="GV574" s="2"/>
      <c r="GW574" s="2"/>
      <c r="GX574" s="2"/>
      <c r="GY574" s="2"/>
      <c r="GZ574" s="2"/>
      <c r="HA574" s="2"/>
      <c r="HB574" s="2"/>
      <c r="HC574" s="2"/>
      <c r="HD574" s="2"/>
      <c r="HE574" s="2"/>
      <c r="HF574" s="2"/>
      <c r="HG574" s="2"/>
      <c r="HH574" s="2"/>
      <c r="HI574" s="2"/>
      <c r="HJ574" s="2"/>
      <c r="HK574" s="2"/>
      <c r="HL574" s="2"/>
      <c r="HM574" s="2"/>
      <c r="HN574" s="2"/>
      <c r="HO574" s="2"/>
      <c r="HP574" s="2"/>
      <c r="HQ574" s="2"/>
      <c r="HR574" s="2"/>
      <c r="HS574" s="2"/>
      <c r="HT574" s="2"/>
      <c r="HU574" s="2"/>
      <c r="HV574" s="2"/>
      <c r="HW574" s="2"/>
      <c r="HX574" s="2"/>
      <c r="HY574" s="2"/>
      <c r="HZ574" s="2"/>
      <c r="IA574" s="2"/>
      <c r="IB574" s="2"/>
      <c r="IC574" s="2"/>
    </row>
    <row r="575" spans="1:237" x14ac:dyDescent="0.2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  <c r="EQ575" s="2"/>
      <c r="ER575" s="2"/>
      <c r="ES575" s="2"/>
      <c r="ET575" s="2"/>
      <c r="EU575" s="2"/>
      <c r="EV575" s="2"/>
      <c r="EW575" s="2"/>
      <c r="EX575" s="2"/>
      <c r="EY575" s="2"/>
      <c r="EZ575" s="2"/>
      <c r="FA575" s="2"/>
      <c r="FB575" s="2"/>
      <c r="FC575" s="2"/>
      <c r="FD575" s="2"/>
      <c r="FE575" s="2"/>
      <c r="FF575" s="2"/>
      <c r="FG575" s="2"/>
      <c r="FH575" s="2"/>
      <c r="FI575" s="2"/>
      <c r="FJ575" s="2"/>
      <c r="FK575" s="2"/>
      <c r="FL575" s="2"/>
      <c r="FM575" s="2"/>
      <c r="FN575" s="2"/>
      <c r="FO575" s="2"/>
      <c r="FP575" s="2"/>
      <c r="FQ575" s="2"/>
      <c r="FR575" s="2"/>
      <c r="FS575" s="2"/>
      <c r="FT575" s="2"/>
      <c r="FU575" s="2"/>
      <c r="FV575" s="2"/>
      <c r="FW575" s="2"/>
      <c r="FX575" s="2"/>
      <c r="FY575" s="2"/>
      <c r="FZ575" s="2"/>
      <c r="GA575" s="2"/>
      <c r="GB575" s="2"/>
      <c r="GC575" s="2"/>
      <c r="GD575" s="2"/>
      <c r="GE575" s="2"/>
      <c r="GF575" s="2"/>
      <c r="GG575" s="2"/>
      <c r="GH575" s="2"/>
      <c r="GI575" s="2"/>
      <c r="GJ575" s="2"/>
      <c r="GK575" s="2"/>
      <c r="GL575" s="2"/>
      <c r="GM575" s="2"/>
      <c r="GN575" s="2"/>
      <c r="GO575" s="2"/>
      <c r="GP575" s="2"/>
      <c r="GQ575" s="2"/>
      <c r="GR575" s="2"/>
      <c r="GS575" s="2"/>
      <c r="GT575" s="2"/>
      <c r="GU575" s="2"/>
      <c r="GV575" s="2"/>
      <c r="GW575" s="2"/>
      <c r="GX575" s="2"/>
      <c r="GY575" s="2"/>
      <c r="GZ575" s="2"/>
      <c r="HA575" s="2"/>
      <c r="HB575" s="2"/>
      <c r="HC575" s="2"/>
      <c r="HD575" s="2"/>
      <c r="HE575" s="2"/>
      <c r="HF575" s="2"/>
      <c r="HG575" s="2"/>
      <c r="HH575" s="2"/>
      <c r="HI575" s="2"/>
      <c r="HJ575" s="2"/>
      <c r="HK575" s="2"/>
      <c r="HL575" s="2"/>
      <c r="HM575" s="2"/>
      <c r="HN575" s="2"/>
      <c r="HO575" s="2"/>
      <c r="HP575" s="2"/>
      <c r="HQ575" s="2"/>
      <c r="HR575" s="2"/>
      <c r="HS575" s="2"/>
      <c r="HT575" s="2"/>
      <c r="HU575" s="2"/>
      <c r="HV575" s="2"/>
      <c r="HW575" s="2"/>
      <c r="HX575" s="2"/>
      <c r="HY575" s="2"/>
      <c r="HZ575" s="2"/>
      <c r="IA575" s="2"/>
      <c r="IB575" s="2"/>
      <c r="IC575" s="2"/>
    </row>
    <row r="576" spans="1:237" x14ac:dyDescent="0.2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  <c r="EQ576" s="2"/>
      <c r="ER576" s="2"/>
      <c r="ES576" s="2"/>
      <c r="ET576" s="2"/>
      <c r="EU576" s="2"/>
      <c r="EV576" s="2"/>
      <c r="EW576" s="2"/>
      <c r="EX576" s="2"/>
      <c r="EY576" s="2"/>
      <c r="EZ576" s="2"/>
      <c r="FA576" s="2"/>
      <c r="FB576" s="2"/>
      <c r="FC576" s="2"/>
      <c r="FD576" s="2"/>
      <c r="FE576" s="2"/>
      <c r="FF576" s="2"/>
      <c r="FG576" s="2"/>
      <c r="FH576" s="2"/>
      <c r="FI576" s="2"/>
      <c r="FJ576" s="2"/>
      <c r="FK576" s="2"/>
      <c r="FL576" s="2"/>
      <c r="FM576" s="2"/>
      <c r="FN576" s="2"/>
      <c r="FO576" s="2"/>
      <c r="FP576" s="2"/>
      <c r="FQ576" s="2"/>
      <c r="FR576" s="2"/>
      <c r="FS576" s="2"/>
      <c r="FT576" s="2"/>
      <c r="FU576" s="2"/>
      <c r="FV576" s="2"/>
      <c r="FW576" s="2"/>
      <c r="FX576" s="2"/>
      <c r="FY576" s="2"/>
      <c r="FZ576" s="2"/>
      <c r="GA576" s="2"/>
      <c r="GB576" s="2"/>
      <c r="GC576" s="2"/>
      <c r="GD576" s="2"/>
      <c r="GE576" s="2"/>
      <c r="GF576" s="2"/>
      <c r="GG576" s="2"/>
      <c r="GH576" s="2"/>
      <c r="GI576" s="2"/>
      <c r="GJ576" s="2"/>
      <c r="GK576" s="2"/>
      <c r="GL576" s="2"/>
      <c r="GM576" s="2"/>
      <c r="GN576" s="2"/>
      <c r="GO576" s="2"/>
      <c r="GP576" s="2"/>
      <c r="GQ576" s="2"/>
      <c r="GR576" s="2"/>
      <c r="GS576" s="2"/>
      <c r="GT576" s="2"/>
      <c r="GU576" s="2"/>
      <c r="GV576" s="2"/>
      <c r="GW576" s="2"/>
      <c r="GX576" s="2"/>
      <c r="GY576" s="2"/>
      <c r="GZ576" s="2"/>
      <c r="HA576" s="2"/>
      <c r="HB576" s="2"/>
      <c r="HC576" s="2"/>
      <c r="HD576" s="2"/>
      <c r="HE576" s="2"/>
      <c r="HF576" s="2"/>
      <c r="HG576" s="2"/>
      <c r="HH576" s="2"/>
      <c r="HI576" s="2"/>
      <c r="HJ576" s="2"/>
      <c r="HK576" s="2"/>
      <c r="HL576" s="2"/>
      <c r="HM576" s="2"/>
      <c r="HN576" s="2"/>
      <c r="HO576" s="2"/>
      <c r="HP576" s="2"/>
      <c r="HQ576" s="2"/>
      <c r="HR576" s="2"/>
      <c r="HS576" s="2"/>
      <c r="HT576" s="2"/>
      <c r="HU576" s="2"/>
      <c r="HV576" s="2"/>
      <c r="HW576" s="2"/>
      <c r="HX576" s="2"/>
      <c r="HY576" s="2"/>
      <c r="HZ576" s="2"/>
      <c r="IA576" s="2"/>
      <c r="IB576" s="2"/>
      <c r="IC576" s="2"/>
    </row>
    <row r="577" spans="1:237" x14ac:dyDescent="0.2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  <c r="EQ577" s="2"/>
      <c r="ER577" s="2"/>
      <c r="ES577" s="2"/>
      <c r="ET577" s="2"/>
      <c r="EU577" s="2"/>
      <c r="EV577" s="2"/>
      <c r="EW577" s="2"/>
      <c r="EX577" s="2"/>
      <c r="EY577" s="2"/>
      <c r="EZ577" s="2"/>
      <c r="FA577" s="2"/>
      <c r="FB577" s="2"/>
      <c r="FC577" s="2"/>
      <c r="FD577" s="2"/>
      <c r="FE577" s="2"/>
      <c r="FF577" s="2"/>
      <c r="FG577" s="2"/>
      <c r="FH577" s="2"/>
      <c r="FI577" s="2"/>
      <c r="FJ577" s="2"/>
      <c r="FK577" s="2"/>
      <c r="FL577" s="2"/>
      <c r="FM577" s="2"/>
      <c r="FN577" s="2"/>
      <c r="FO577" s="2"/>
      <c r="FP577" s="2"/>
      <c r="FQ577" s="2"/>
      <c r="FR577" s="2"/>
      <c r="FS577" s="2"/>
      <c r="FT577" s="2"/>
      <c r="FU577" s="2"/>
      <c r="FV577" s="2"/>
      <c r="FW577" s="2"/>
      <c r="FX577" s="2"/>
      <c r="FY577" s="2"/>
      <c r="FZ577" s="2"/>
      <c r="GA577" s="2"/>
      <c r="GB577" s="2"/>
      <c r="GC577" s="2"/>
      <c r="GD577" s="2"/>
      <c r="GE577" s="2"/>
      <c r="GF577" s="2"/>
      <c r="GG577" s="2"/>
      <c r="GH577" s="2"/>
      <c r="GI577" s="2"/>
      <c r="GJ577" s="2"/>
      <c r="GK577" s="2"/>
      <c r="GL577" s="2"/>
      <c r="GM577" s="2"/>
      <c r="GN577" s="2"/>
      <c r="GO577" s="2"/>
      <c r="GP577" s="2"/>
      <c r="GQ577" s="2"/>
      <c r="GR577" s="2"/>
      <c r="GS577" s="2"/>
      <c r="GT577" s="2"/>
      <c r="GU577" s="2"/>
      <c r="GV577" s="2"/>
      <c r="GW577" s="2"/>
      <c r="GX577" s="2"/>
      <c r="GY577" s="2"/>
      <c r="GZ577" s="2"/>
      <c r="HA577" s="2"/>
      <c r="HB577" s="2"/>
      <c r="HC577" s="2"/>
      <c r="HD577" s="2"/>
      <c r="HE577" s="2"/>
      <c r="HF577" s="2"/>
      <c r="HG577" s="2"/>
      <c r="HH577" s="2"/>
      <c r="HI577" s="2"/>
      <c r="HJ577" s="2"/>
      <c r="HK577" s="2"/>
      <c r="HL577" s="2"/>
      <c r="HM577" s="2"/>
      <c r="HN577" s="2"/>
      <c r="HO577" s="2"/>
      <c r="HP577" s="2"/>
      <c r="HQ577" s="2"/>
      <c r="HR577" s="2"/>
      <c r="HS577" s="2"/>
      <c r="HT577" s="2"/>
      <c r="HU577" s="2"/>
      <c r="HV577" s="2"/>
      <c r="HW577" s="2"/>
      <c r="HX577" s="2"/>
      <c r="HY577" s="2"/>
      <c r="HZ577" s="2"/>
      <c r="IA577" s="2"/>
      <c r="IB577" s="2"/>
      <c r="IC577" s="2"/>
    </row>
    <row r="578" spans="1:237" x14ac:dyDescent="0.2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  <c r="EQ578" s="2"/>
      <c r="ER578" s="2"/>
      <c r="ES578" s="2"/>
      <c r="ET578" s="2"/>
      <c r="EU578" s="2"/>
      <c r="EV578" s="2"/>
      <c r="EW578" s="2"/>
      <c r="EX578" s="2"/>
      <c r="EY578" s="2"/>
      <c r="EZ578" s="2"/>
      <c r="FA578" s="2"/>
      <c r="FB578" s="2"/>
      <c r="FC578" s="2"/>
      <c r="FD578" s="2"/>
      <c r="FE578" s="2"/>
      <c r="FF578" s="2"/>
      <c r="FG578" s="2"/>
      <c r="FH578" s="2"/>
      <c r="FI578" s="2"/>
      <c r="FJ578" s="2"/>
      <c r="FK578" s="2"/>
      <c r="FL578" s="2"/>
      <c r="FM578" s="2"/>
      <c r="FN578" s="2"/>
      <c r="FO578" s="2"/>
      <c r="FP578" s="2"/>
      <c r="FQ578" s="2"/>
      <c r="FR578" s="2"/>
      <c r="FS578" s="2"/>
      <c r="FT578" s="2"/>
      <c r="FU578" s="2"/>
      <c r="FV578" s="2"/>
      <c r="FW578" s="2"/>
      <c r="FX578" s="2"/>
      <c r="FY578" s="2"/>
      <c r="FZ578" s="2"/>
      <c r="GA578" s="2"/>
      <c r="GB578" s="2"/>
      <c r="GC578" s="2"/>
      <c r="GD578" s="2"/>
      <c r="GE578" s="2"/>
      <c r="GF578" s="2"/>
      <c r="GG578" s="2"/>
      <c r="GH578" s="2"/>
      <c r="GI578" s="2"/>
      <c r="GJ578" s="2"/>
      <c r="GK578" s="2"/>
      <c r="GL578" s="2"/>
      <c r="GM578" s="2"/>
      <c r="GN578" s="2"/>
      <c r="GO578" s="2"/>
      <c r="GP578" s="2"/>
      <c r="GQ578" s="2"/>
      <c r="GR578" s="2"/>
      <c r="GS578" s="2"/>
      <c r="GT578" s="2"/>
      <c r="GU578" s="2"/>
      <c r="GV578" s="2"/>
      <c r="GW578" s="2"/>
      <c r="GX578" s="2"/>
      <c r="GY578" s="2"/>
      <c r="GZ578" s="2"/>
      <c r="HA578" s="2"/>
      <c r="HB578" s="2"/>
      <c r="HC578" s="2"/>
      <c r="HD578" s="2"/>
      <c r="HE578" s="2"/>
      <c r="HF578" s="2"/>
      <c r="HG578" s="2"/>
      <c r="HH578" s="2"/>
      <c r="HI578" s="2"/>
      <c r="HJ578" s="2"/>
      <c r="HK578" s="2"/>
      <c r="HL578" s="2"/>
      <c r="HM578" s="2"/>
      <c r="HN578" s="2"/>
      <c r="HO578" s="2"/>
      <c r="HP578" s="2"/>
      <c r="HQ578" s="2"/>
      <c r="HR578" s="2"/>
      <c r="HS578" s="2"/>
      <c r="HT578" s="2"/>
      <c r="HU578" s="2"/>
      <c r="HV578" s="2"/>
      <c r="HW578" s="2"/>
      <c r="HX578" s="2"/>
      <c r="HY578" s="2"/>
      <c r="HZ578" s="2"/>
      <c r="IA578" s="2"/>
      <c r="IB578" s="2"/>
      <c r="IC578" s="2"/>
    </row>
    <row r="579" spans="1:237" x14ac:dyDescent="0.2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  <c r="EP579" s="2"/>
      <c r="EQ579" s="2"/>
      <c r="ER579" s="2"/>
      <c r="ES579" s="2"/>
      <c r="ET579" s="2"/>
      <c r="EU579" s="2"/>
      <c r="EV579" s="2"/>
      <c r="EW579" s="2"/>
      <c r="EX579" s="2"/>
      <c r="EY579" s="2"/>
      <c r="EZ579" s="2"/>
      <c r="FA579" s="2"/>
      <c r="FB579" s="2"/>
      <c r="FC579" s="2"/>
      <c r="FD579" s="2"/>
      <c r="FE579" s="2"/>
      <c r="FF579" s="2"/>
      <c r="FG579" s="2"/>
      <c r="FH579" s="2"/>
      <c r="FI579" s="2"/>
      <c r="FJ579" s="2"/>
      <c r="FK579" s="2"/>
      <c r="FL579" s="2"/>
      <c r="FM579" s="2"/>
      <c r="FN579" s="2"/>
      <c r="FO579" s="2"/>
      <c r="FP579" s="2"/>
      <c r="FQ579" s="2"/>
      <c r="FR579" s="2"/>
      <c r="FS579" s="2"/>
      <c r="FT579" s="2"/>
      <c r="FU579" s="2"/>
      <c r="FV579" s="2"/>
      <c r="FW579" s="2"/>
      <c r="FX579" s="2"/>
      <c r="FY579" s="2"/>
      <c r="FZ579" s="2"/>
      <c r="GA579" s="2"/>
      <c r="GB579" s="2"/>
      <c r="GC579" s="2"/>
      <c r="GD579" s="2"/>
      <c r="GE579" s="2"/>
      <c r="GF579" s="2"/>
      <c r="GG579" s="2"/>
      <c r="GH579" s="2"/>
      <c r="GI579" s="2"/>
      <c r="GJ579" s="2"/>
      <c r="GK579" s="2"/>
      <c r="GL579" s="2"/>
      <c r="GM579" s="2"/>
      <c r="GN579" s="2"/>
      <c r="GO579" s="2"/>
      <c r="GP579" s="2"/>
      <c r="GQ579" s="2"/>
      <c r="GR579" s="2"/>
      <c r="GS579" s="2"/>
      <c r="GT579" s="2"/>
      <c r="GU579" s="2"/>
      <c r="GV579" s="2"/>
      <c r="GW579" s="2"/>
      <c r="GX579" s="2"/>
      <c r="GY579" s="2"/>
      <c r="GZ579" s="2"/>
      <c r="HA579" s="2"/>
      <c r="HB579" s="2"/>
      <c r="HC579" s="2"/>
      <c r="HD579" s="2"/>
      <c r="HE579" s="2"/>
      <c r="HF579" s="2"/>
      <c r="HG579" s="2"/>
      <c r="HH579" s="2"/>
      <c r="HI579" s="2"/>
      <c r="HJ579" s="2"/>
      <c r="HK579" s="2"/>
      <c r="HL579" s="2"/>
      <c r="HM579" s="2"/>
      <c r="HN579" s="2"/>
      <c r="HO579" s="2"/>
      <c r="HP579" s="2"/>
      <c r="HQ579" s="2"/>
      <c r="HR579" s="2"/>
      <c r="HS579" s="2"/>
      <c r="HT579" s="2"/>
      <c r="HU579" s="2"/>
      <c r="HV579" s="2"/>
      <c r="HW579" s="2"/>
      <c r="HX579" s="2"/>
      <c r="HY579" s="2"/>
      <c r="HZ579" s="2"/>
      <c r="IA579" s="2"/>
      <c r="IB579" s="2"/>
      <c r="IC579" s="2"/>
    </row>
    <row r="580" spans="1:237" x14ac:dyDescent="0.2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  <c r="EP580" s="2"/>
      <c r="EQ580" s="2"/>
      <c r="ER580" s="2"/>
      <c r="ES580" s="2"/>
      <c r="ET580" s="2"/>
      <c r="EU580" s="2"/>
      <c r="EV580" s="2"/>
      <c r="EW580" s="2"/>
      <c r="EX580" s="2"/>
      <c r="EY580" s="2"/>
      <c r="EZ580" s="2"/>
      <c r="FA580" s="2"/>
      <c r="FB580" s="2"/>
      <c r="FC580" s="2"/>
      <c r="FD580" s="2"/>
      <c r="FE580" s="2"/>
      <c r="FF580" s="2"/>
      <c r="FG580" s="2"/>
      <c r="FH580" s="2"/>
      <c r="FI580" s="2"/>
      <c r="FJ580" s="2"/>
      <c r="FK580" s="2"/>
      <c r="FL580" s="2"/>
      <c r="FM580" s="2"/>
      <c r="FN580" s="2"/>
      <c r="FO580" s="2"/>
      <c r="FP580" s="2"/>
      <c r="FQ580" s="2"/>
      <c r="FR580" s="2"/>
      <c r="FS580" s="2"/>
      <c r="FT580" s="2"/>
      <c r="FU580" s="2"/>
      <c r="FV580" s="2"/>
      <c r="FW580" s="2"/>
      <c r="FX580" s="2"/>
      <c r="FY580" s="2"/>
      <c r="FZ580" s="2"/>
      <c r="GA580" s="2"/>
      <c r="GB580" s="2"/>
      <c r="GC580" s="2"/>
      <c r="GD580" s="2"/>
      <c r="GE580" s="2"/>
      <c r="GF580" s="2"/>
      <c r="GG580" s="2"/>
      <c r="GH580" s="2"/>
      <c r="GI580" s="2"/>
      <c r="GJ580" s="2"/>
      <c r="GK580" s="2"/>
      <c r="GL580" s="2"/>
      <c r="GM580" s="2"/>
      <c r="GN580" s="2"/>
      <c r="GO580" s="2"/>
      <c r="GP580" s="2"/>
      <c r="GQ580" s="2"/>
      <c r="GR580" s="2"/>
      <c r="GS580" s="2"/>
      <c r="GT580" s="2"/>
      <c r="GU580" s="2"/>
      <c r="GV580" s="2"/>
      <c r="GW580" s="2"/>
      <c r="GX580" s="2"/>
      <c r="GY580" s="2"/>
      <c r="GZ580" s="2"/>
      <c r="HA580" s="2"/>
      <c r="HB580" s="2"/>
      <c r="HC580" s="2"/>
      <c r="HD580" s="2"/>
      <c r="HE580" s="2"/>
      <c r="HF580" s="2"/>
      <c r="HG580" s="2"/>
      <c r="HH580" s="2"/>
      <c r="HI580" s="2"/>
      <c r="HJ580" s="2"/>
      <c r="HK580" s="2"/>
      <c r="HL580" s="2"/>
      <c r="HM580" s="2"/>
      <c r="HN580" s="2"/>
      <c r="HO580" s="2"/>
      <c r="HP580" s="2"/>
      <c r="HQ580" s="2"/>
      <c r="HR580" s="2"/>
      <c r="HS580" s="2"/>
      <c r="HT580" s="2"/>
      <c r="HU580" s="2"/>
      <c r="HV580" s="2"/>
      <c r="HW580" s="2"/>
      <c r="HX580" s="2"/>
      <c r="HY580" s="2"/>
      <c r="HZ580" s="2"/>
      <c r="IA580" s="2"/>
      <c r="IB580" s="2"/>
      <c r="IC580" s="2"/>
    </row>
    <row r="581" spans="1:237" x14ac:dyDescent="0.2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  <c r="EQ581" s="2"/>
      <c r="ER581" s="2"/>
      <c r="ES581" s="2"/>
      <c r="ET581" s="2"/>
      <c r="EU581" s="2"/>
      <c r="EV581" s="2"/>
      <c r="EW581" s="2"/>
      <c r="EX581" s="2"/>
      <c r="EY581" s="2"/>
      <c r="EZ581" s="2"/>
      <c r="FA581" s="2"/>
      <c r="FB581" s="2"/>
      <c r="FC581" s="2"/>
      <c r="FD581" s="2"/>
      <c r="FE581" s="2"/>
      <c r="FF581" s="2"/>
      <c r="FG581" s="2"/>
      <c r="FH581" s="2"/>
      <c r="FI581" s="2"/>
      <c r="FJ581" s="2"/>
      <c r="FK581" s="2"/>
      <c r="FL581" s="2"/>
      <c r="FM581" s="2"/>
      <c r="FN581" s="2"/>
      <c r="FO581" s="2"/>
      <c r="FP581" s="2"/>
      <c r="FQ581" s="2"/>
      <c r="FR581" s="2"/>
      <c r="FS581" s="2"/>
      <c r="FT581" s="2"/>
      <c r="FU581" s="2"/>
      <c r="FV581" s="2"/>
      <c r="FW581" s="2"/>
      <c r="FX581" s="2"/>
      <c r="FY581" s="2"/>
      <c r="FZ581" s="2"/>
      <c r="GA581" s="2"/>
      <c r="GB581" s="2"/>
      <c r="GC581" s="2"/>
      <c r="GD581" s="2"/>
      <c r="GE581" s="2"/>
      <c r="GF581" s="2"/>
      <c r="GG581" s="2"/>
      <c r="GH581" s="2"/>
      <c r="GI581" s="2"/>
      <c r="GJ581" s="2"/>
      <c r="GK581" s="2"/>
      <c r="GL581" s="2"/>
      <c r="GM581" s="2"/>
      <c r="GN581" s="2"/>
      <c r="GO581" s="2"/>
      <c r="GP581" s="2"/>
      <c r="GQ581" s="2"/>
      <c r="GR581" s="2"/>
      <c r="GS581" s="2"/>
      <c r="GT581" s="2"/>
      <c r="GU581" s="2"/>
      <c r="GV581" s="2"/>
      <c r="GW581" s="2"/>
      <c r="GX581" s="2"/>
      <c r="GY581" s="2"/>
      <c r="GZ581" s="2"/>
      <c r="HA581" s="2"/>
      <c r="HB581" s="2"/>
      <c r="HC581" s="2"/>
      <c r="HD581" s="2"/>
      <c r="HE581" s="2"/>
      <c r="HF581" s="2"/>
      <c r="HG581" s="2"/>
      <c r="HH581" s="2"/>
      <c r="HI581" s="2"/>
      <c r="HJ581" s="2"/>
      <c r="HK581" s="2"/>
      <c r="HL581" s="2"/>
      <c r="HM581" s="2"/>
      <c r="HN581" s="2"/>
      <c r="HO581" s="2"/>
      <c r="HP581" s="2"/>
      <c r="HQ581" s="2"/>
      <c r="HR581" s="2"/>
      <c r="HS581" s="2"/>
      <c r="HT581" s="2"/>
      <c r="HU581" s="2"/>
      <c r="HV581" s="2"/>
      <c r="HW581" s="2"/>
      <c r="HX581" s="2"/>
      <c r="HY581" s="2"/>
      <c r="HZ581" s="2"/>
      <c r="IA581" s="2"/>
      <c r="IB581" s="2"/>
      <c r="IC581" s="2"/>
    </row>
    <row r="582" spans="1:237" x14ac:dyDescent="0.2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  <c r="EQ582" s="2"/>
      <c r="ER582" s="2"/>
      <c r="ES582" s="2"/>
      <c r="ET582" s="2"/>
      <c r="EU582" s="2"/>
      <c r="EV582" s="2"/>
      <c r="EW582" s="2"/>
      <c r="EX582" s="2"/>
      <c r="EY582" s="2"/>
      <c r="EZ582" s="2"/>
      <c r="FA582" s="2"/>
      <c r="FB582" s="2"/>
      <c r="FC582" s="2"/>
      <c r="FD582" s="2"/>
      <c r="FE582" s="2"/>
      <c r="FF582" s="2"/>
      <c r="FG582" s="2"/>
      <c r="FH582" s="2"/>
      <c r="FI582" s="2"/>
      <c r="FJ582" s="2"/>
      <c r="FK582" s="2"/>
      <c r="FL582" s="2"/>
      <c r="FM582" s="2"/>
      <c r="FN582" s="2"/>
      <c r="FO582" s="2"/>
      <c r="FP582" s="2"/>
      <c r="FQ582" s="2"/>
      <c r="FR582" s="2"/>
      <c r="FS582" s="2"/>
      <c r="FT582" s="2"/>
      <c r="FU582" s="2"/>
      <c r="FV582" s="2"/>
      <c r="FW582" s="2"/>
      <c r="FX582" s="2"/>
      <c r="FY582" s="2"/>
      <c r="FZ582" s="2"/>
      <c r="GA582" s="2"/>
      <c r="GB582" s="2"/>
      <c r="GC582" s="2"/>
      <c r="GD582" s="2"/>
      <c r="GE582" s="2"/>
      <c r="GF582" s="2"/>
      <c r="GG582" s="2"/>
      <c r="GH582" s="2"/>
      <c r="GI582" s="2"/>
      <c r="GJ582" s="2"/>
      <c r="GK582" s="2"/>
      <c r="GL582" s="2"/>
      <c r="GM582" s="2"/>
      <c r="GN582" s="2"/>
      <c r="GO582" s="2"/>
      <c r="GP582" s="2"/>
      <c r="GQ582" s="2"/>
      <c r="GR582" s="2"/>
      <c r="GS582" s="2"/>
      <c r="GT582" s="2"/>
      <c r="GU582" s="2"/>
      <c r="GV582" s="2"/>
      <c r="GW582" s="2"/>
      <c r="GX582" s="2"/>
      <c r="GY582" s="2"/>
      <c r="GZ582" s="2"/>
      <c r="HA582" s="2"/>
      <c r="HB582" s="2"/>
      <c r="HC582" s="2"/>
      <c r="HD582" s="2"/>
      <c r="HE582" s="2"/>
      <c r="HF582" s="2"/>
      <c r="HG582" s="2"/>
      <c r="HH582" s="2"/>
      <c r="HI582" s="2"/>
      <c r="HJ582" s="2"/>
      <c r="HK582" s="2"/>
      <c r="HL582" s="2"/>
      <c r="HM582" s="2"/>
      <c r="HN582" s="2"/>
      <c r="HO582" s="2"/>
      <c r="HP582" s="2"/>
      <c r="HQ582" s="2"/>
      <c r="HR582" s="2"/>
      <c r="HS582" s="2"/>
      <c r="HT582" s="2"/>
      <c r="HU582" s="2"/>
      <c r="HV582" s="2"/>
      <c r="HW582" s="2"/>
      <c r="HX582" s="2"/>
      <c r="HY582" s="2"/>
      <c r="HZ582" s="2"/>
      <c r="IA582" s="2"/>
      <c r="IB582" s="2"/>
      <c r="IC582" s="2"/>
    </row>
    <row r="583" spans="1:237" x14ac:dyDescent="0.2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  <c r="EQ583" s="2"/>
      <c r="ER583" s="2"/>
      <c r="ES583" s="2"/>
      <c r="ET583" s="2"/>
      <c r="EU583" s="2"/>
      <c r="EV583" s="2"/>
      <c r="EW583" s="2"/>
      <c r="EX583" s="2"/>
      <c r="EY583" s="2"/>
      <c r="EZ583" s="2"/>
      <c r="FA583" s="2"/>
      <c r="FB583" s="2"/>
      <c r="FC583" s="2"/>
      <c r="FD583" s="2"/>
      <c r="FE583" s="2"/>
      <c r="FF583" s="2"/>
      <c r="FG583" s="2"/>
      <c r="FH583" s="2"/>
      <c r="FI583" s="2"/>
      <c r="FJ583" s="2"/>
      <c r="FK583" s="2"/>
      <c r="FL583" s="2"/>
      <c r="FM583" s="2"/>
      <c r="FN583" s="2"/>
      <c r="FO583" s="2"/>
      <c r="FP583" s="2"/>
      <c r="FQ583" s="2"/>
      <c r="FR583" s="2"/>
      <c r="FS583" s="2"/>
      <c r="FT583" s="2"/>
      <c r="FU583" s="2"/>
      <c r="FV583" s="2"/>
      <c r="FW583" s="2"/>
      <c r="FX583" s="2"/>
      <c r="FY583" s="2"/>
      <c r="FZ583" s="2"/>
      <c r="GA583" s="2"/>
      <c r="GB583" s="2"/>
      <c r="GC583" s="2"/>
      <c r="GD583" s="2"/>
      <c r="GE583" s="2"/>
      <c r="GF583" s="2"/>
      <c r="GG583" s="2"/>
      <c r="GH583" s="2"/>
      <c r="GI583" s="2"/>
      <c r="GJ583" s="2"/>
      <c r="GK583" s="2"/>
      <c r="GL583" s="2"/>
      <c r="GM583" s="2"/>
      <c r="GN583" s="2"/>
      <c r="GO583" s="2"/>
      <c r="GP583" s="2"/>
      <c r="GQ583" s="2"/>
      <c r="GR583" s="2"/>
      <c r="GS583" s="2"/>
      <c r="GT583" s="2"/>
      <c r="GU583" s="2"/>
      <c r="GV583" s="2"/>
      <c r="GW583" s="2"/>
      <c r="GX583" s="2"/>
      <c r="GY583" s="2"/>
      <c r="GZ583" s="2"/>
      <c r="HA583" s="2"/>
      <c r="HB583" s="2"/>
      <c r="HC583" s="2"/>
      <c r="HD583" s="2"/>
      <c r="HE583" s="2"/>
      <c r="HF583" s="2"/>
      <c r="HG583" s="2"/>
      <c r="HH583" s="2"/>
      <c r="HI583" s="2"/>
      <c r="HJ583" s="2"/>
      <c r="HK583" s="2"/>
      <c r="HL583" s="2"/>
      <c r="HM583" s="2"/>
      <c r="HN583" s="2"/>
      <c r="HO583" s="2"/>
      <c r="HP583" s="2"/>
      <c r="HQ583" s="2"/>
      <c r="HR583" s="2"/>
      <c r="HS583" s="2"/>
      <c r="HT583" s="2"/>
      <c r="HU583" s="2"/>
      <c r="HV583" s="2"/>
      <c r="HW583" s="2"/>
      <c r="HX583" s="2"/>
      <c r="HY583" s="2"/>
      <c r="HZ583" s="2"/>
      <c r="IA583" s="2"/>
      <c r="IB583" s="2"/>
      <c r="IC583" s="2"/>
    </row>
    <row r="584" spans="1:237" x14ac:dyDescent="0.2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  <c r="EQ584" s="2"/>
      <c r="ER584" s="2"/>
      <c r="ES584" s="2"/>
      <c r="ET584" s="2"/>
      <c r="EU584" s="2"/>
      <c r="EV584" s="2"/>
      <c r="EW584" s="2"/>
      <c r="EX584" s="2"/>
      <c r="EY584" s="2"/>
      <c r="EZ584" s="2"/>
      <c r="FA584" s="2"/>
      <c r="FB584" s="2"/>
      <c r="FC584" s="2"/>
      <c r="FD584" s="2"/>
      <c r="FE584" s="2"/>
      <c r="FF584" s="2"/>
      <c r="FG584" s="2"/>
      <c r="FH584" s="2"/>
      <c r="FI584" s="2"/>
      <c r="FJ584" s="2"/>
      <c r="FK584" s="2"/>
      <c r="FL584" s="2"/>
      <c r="FM584" s="2"/>
      <c r="FN584" s="2"/>
      <c r="FO584" s="2"/>
      <c r="FP584" s="2"/>
      <c r="FQ584" s="2"/>
      <c r="FR584" s="2"/>
      <c r="FS584" s="2"/>
      <c r="FT584" s="2"/>
      <c r="FU584" s="2"/>
      <c r="FV584" s="2"/>
      <c r="FW584" s="2"/>
      <c r="FX584" s="2"/>
      <c r="FY584" s="2"/>
      <c r="FZ584" s="2"/>
      <c r="GA584" s="2"/>
      <c r="GB584" s="2"/>
      <c r="GC584" s="2"/>
      <c r="GD584" s="2"/>
      <c r="GE584" s="2"/>
      <c r="GF584" s="2"/>
      <c r="GG584" s="2"/>
      <c r="GH584" s="2"/>
      <c r="GI584" s="2"/>
      <c r="GJ584" s="2"/>
      <c r="GK584" s="2"/>
      <c r="GL584" s="2"/>
      <c r="GM584" s="2"/>
      <c r="GN584" s="2"/>
      <c r="GO584" s="2"/>
      <c r="GP584" s="2"/>
      <c r="GQ584" s="2"/>
      <c r="GR584" s="2"/>
      <c r="GS584" s="2"/>
      <c r="GT584" s="2"/>
      <c r="GU584" s="2"/>
      <c r="GV584" s="2"/>
      <c r="GW584" s="2"/>
      <c r="GX584" s="2"/>
      <c r="GY584" s="2"/>
      <c r="GZ584" s="2"/>
      <c r="HA584" s="2"/>
      <c r="HB584" s="2"/>
      <c r="HC584" s="2"/>
      <c r="HD584" s="2"/>
      <c r="HE584" s="2"/>
      <c r="HF584" s="2"/>
      <c r="HG584" s="2"/>
      <c r="HH584" s="2"/>
      <c r="HI584" s="2"/>
      <c r="HJ584" s="2"/>
      <c r="HK584" s="2"/>
      <c r="HL584" s="2"/>
      <c r="HM584" s="2"/>
      <c r="HN584" s="2"/>
      <c r="HO584" s="2"/>
      <c r="HP584" s="2"/>
      <c r="HQ584" s="2"/>
      <c r="HR584" s="2"/>
      <c r="HS584" s="2"/>
      <c r="HT584" s="2"/>
      <c r="HU584" s="2"/>
      <c r="HV584" s="2"/>
      <c r="HW584" s="2"/>
      <c r="HX584" s="2"/>
      <c r="HY584" s="2"/>
      <c r="HZ584" s="2"/>
      <c r="IA584" s="2"/>
      <c r="IB584" s="2"/>
      <c r="IC584" s="2"/>
    </row>
    <row r="585" spans="1:237" x14ac:dyDescent="0.2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  <c r="EQ585" s="2"/>
      <c r="ER585" s="2"/>
      <c r="ES585" s="2"/>
      <c r="ET585" s="2"/>
      <c r="EU585" s="2"/>
      <c r="EV585" s="2"/>
      <c r="EW585" s="2"/>
      <c r="EX585" s="2"/>
      <c r="EY585" s="2"/>
      <c r="EZ585" s="2"/>
      <c r="FA585" s="2"/>
      <c r="FB585" s="2"/>
      <c r="FC585" s="2"/>
      <c r="FD585" s="2"/>
      <c r="FE585" s="2"/>
      <c r="FF585" s="2"/>
      <c r="FG585" s="2"/>
      <c r="FH585" s="2"/>
      <c r="FI585" s="2"/>
      <c r="FJ585" s="2"/>
      <c r="FK585" s="2"/>
      <c r="FL585" s="2"/>
      <c r="FM585" s="2"/>
      <c r="FN585" s="2"/>
      <c r="FO585" s="2"/>
      <c r="FP585" s="2"/>
      <c r="FQ585" s="2"/>
      <c r="FR585" s="2"/>
      <c r="FS585" s="2"/>
      <c r="FT585" s="2"/>
      <c r="FU585" s="2"/>
      <c r="FV585" s="2"/>
      <c r="FW585" s="2"/>
      <c r="FX585" s="2"/>
      <c r="FY585" s="2"/>
      <c r="FZ585" s="2"/>
      <c r="GA585" s="2"/>
      <c r="GB585" s="2"/>
      <c r="GC585" s="2"/>
      <c r="GD585" s="2"/>
      <c r="GE585" s="2"/>
      <c r="GF585" s="2"/>
      <c r="GG585" s="2"/>
      <c r="GH585" s="2"/>
      <c r="GI585" s="2"/>
      <c r="GJ585" s="2"/>
      <c r="GK585" s="2"/>
      <c r="GL585" s="2"/>
      <c r="GM585" s="2"/>
      <c r="GN585" s="2"/>
      <c r="GO585" s="2"/>
      <c r="GP585" s="2"/>
      <c r="GQ585" s="2"/>
      <c r="GR585" s="2"/>
      <c r="GS585" s="2"/>
      <c r="GT585" s="2"/>
      <c r="GU585" s="2"/>
      <c r="GV585" s="2"/>
      <c r="GW585" s="2"/>
      <c r="GX585" s="2"/>
      <c r="GY585" s="2"/>
      <c r="GZ585" s="2"/>
      <c r="HA585" s="2"/>
      <c r="HB585" s="2"/>
      <c r="HC585" s="2"/>
      <c r="HD585" s="2"/>
      <c r="HE585" s="2"/>
      <c r="HF585" s="2"/>
      <c r="HG585" s="2"/>
      <c r="HH585" s="2"/>
      <c r="HI585" s="2"/>
      <c r="HJ585" s="2"/>
      <c r="HK585" s="2"/>
      <c r="HL585" s="2"/>
      <c r="HM585" s="2"/>
      <c r="HN585" s="2"/>
      <c r="HO585" s="2"/>
      <c r="HP585" s="2"/>
      <c r="HQ585" s="2"/>
      <c r="HR585" s="2"/>
      <c r="HS585" s="2"/>
      <c r="HT585" s="2"/>
      <c r="HU585" s="2"/>
      <c r="HV585" s="2"/>
      <c r="HW585" s="2"/>
      <c r="HX585" s="2"/>
      <c r="HY585" s="2"/>
      <c r="HZ585" s="2"/>
      <c r="IA585" s="2"/>
      <c r="IB585" s="2"/>
      <c r="IC585" s="2"/>
    </row>
    <row r="586" spans="1:237" x14ac:dyDescent="0.2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  <c r="EQ586" s="2"/>
      <c r="ER586" s="2"/>
      <c r="ES586" s="2"/>
      <c r="ET586" s="2"/>
      <c r="EU586" s="2"/>
      <c r="EV586" s="2"/>
      <c r="EW586" s="2"/>
      <c r="EX586" s="2"/>
      <c r="EY586" s="2"/>
      <c r="EZ586" s="2"/>
      <c r="FA586" s="2"/>
      <c r="FB586" s="2"/>
      <c r="FC586" s="2"/>
      <c r="FD586" s="2"/>
      <c r="FE586" s="2"/>
      <c r="FF586" s="2"/>
      <c r="FG586" s="2"/>
      <c r="FH586" s="2"/>
      <c r="FI586" s="2"/>
      <c r="FJ586" s="2"/>
      <c r="FK586" s="2"/>
      <c r="FL586" s="2"/>
      <c r="FM586" s="2"/>
      <c r="FN586" s="2"/>
      <c r="FO586" s="2"/>
      <c r="FP586" s="2"/>
      <c r="FQ586" s="2"/>
      <c r="FR586" s="2"/>
      <c r="FS586" s="2"/>
      <c r="FT586" s="2"/>
      <c r="FU586" s="2"/>
      <c r="FV586" s="2"/>
      <c r="FW586" s="2"/>
      <c r="FX586" s="2"/>
      <c r="FY586" s="2"/>
      <c r="FZ586" s="2"/>
      <c r="GA586" s="2"/>
      <c r="GB586" s="2"/>
      <c r="GC586" s="2"/>
      <c r="GD586" s="2"/>
      <c r="GE586" s="2"/>
      <c r="GF586" s="2"/>
      <c r="GG586" s="2"/>
      <c r="GH586" s="2"/>
      <c r="GI586" s="2"/>
      <c r="GJ586" s="2"/>
      <c r="GK586" s="2"/>
      <c r="GL586" s="2"/>
      <c r="GM586" s="2"/>
      <c r="GN586" s="2"/>
      <c r="GO586" s="2"/>
      <c r="GP586" s="2"/>
      <c r="GQ586" s="2"/>
      <c r="GR586" s="2"/>
      <c r="GS586" s="2"/>
      <c r="GT586" s="2"/>
      <c r="GU586" s="2"/>
      <c r="GV586" s="2"/>
      <c r="GW586" s="2"/>
      <c r="GX586" s="2"/>
      <c r="GY586" s="2"/>
      <c r="GZ586" s="2"/>
      <c r="HA586" s="2"/>
      <c r="HB586" s="2"/>
      <c r="HC586" s="2"/>
      <c r="HD586" s="2"/>
      <c r="HE586" s="2"/>
      <c r="HF586" s="2"/>
      <c r="HG586" s="2"/>
      <c r="HH586" s="2"/>
      <c r="HI586" s="2"/>
      <c r="HJ586" s="2"/>
      <c r="HK586" s="2"/>
      <c r="HL586" s="2"/>
      <c r="HM586" s="2"/>
      <c r="HN586" s="2"/>
      <c r="HO586" s="2"/>
      <c r="HP586" s="2"/>
      <c r="HQ586" s="2"/>
      <c r="HR586" s="2"/>
      <c r="HS586" s="2"/>
      <c r="HT586" s="2"/>
      <c r="HU586" s="2"/>
      <c r="HV586" s="2"/>
      <c r="HW586" s="2"/>
      <c r="HX586" s="2"/>
      <c r="HY586" s="2"/>
      <c r="HZ586" s="2"/>
      <c r="IA586" s="2"/>
      <c r="IB586" s="2"/>
      <c r="IC586" s="2"/>
    </row>
    <row r="587" spans="1:237" x14ac:dyDescent="0.2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  <c r="EQ587" s="2"/>
      <c r="ER587" s="2"/>
      <c r="ES587" s="2"/>
      <c r="ET587" s="2"/>
      <c r="EU587" s="2"/>
      <c r="EV587" s="2"/>
      <c r="EW587" s="2"/>
      <c r="EX587" s="2"/>
      <c r="EY587" s="2"/>
      <c r="EZ587" s="2"/>
      <c r="FA587" s="2"/>
      <c r="FB587" s="2"/>
      <c r="FC587" s="2"/>
      <c r="FD587" s="2"/>
      <c r="FE587" s="2"/>
      <c r="FF587" s="2"/>
      <c r="FG587" s="2"/>
      <c r="FH587" s="2"/>
      <c r="FI587" s="2"/>
      <c r="FJ587" s="2"/>
      <c r="FK587" s="2"/>
      <c r="FL587" s="2"/>
      <c r="FM587" s="2"/>
      <c r="FN587" s="2"/>
      <c r="FO587" s="2"/>
      <c r="FP587" s="2"/>
      <c r="FQ587" s="2"/>
      <c r="FR587" s="2"/>
      <c r="FS587" s="2"/>
      <c r="FT587" s="2"/>
      <c r="FU587" s="2"/>
      <c r="FV587" s="2"/>
      <c r="FW587" s="2"/>
      <c r="FX587" s="2"/>
      <c r="FY587" s="2"/>
      <c r="FZ587" s="2"/>
      <c r="GA587" s="2"/>
      <c r="GB587" s="2"/>
      <c r="GC587" s="2"/>
      <c r="GD587" s="2"/>
      <c r="GE587" s="2"/>
      <c r="GF587" s="2"/>
      <c r="GG587" s="2"/>
      <c r="GH587" s="2"/>
      <c r="GI587" s="2"/>
      <c r="GJ587" s="2"/>
      <c r="GK587" s="2"/>
      <c r="GL587" s="2"/>
      <c r="GM587" s="2"/>
      <c r="GN587" s="2"/>
      <c r="GO587" s="2"/>
      <c r="GP587" s="2"/>
      <c r="GQ587" s="2"/>
      <c r="GR587" s="2"/>
      <c r="GS587" s="2"/>
      <c r="GT587" s="2"/>
      <c r="GU587" s="2"/>
      <c r="GV587" s="2"/>
      <c r="GW587" s="2"/>
      <c r="GX587" s="2"/>
      <c r="GY587" s="2"/>
      <c r="GZ587" s="2"/>
      <c r="HA587" s="2"/>
      <c r="HB587" s="2"/>
      <c r="HC587" s="2"/>
      <c r="HD587" s="2"/>
      <c r="HE587" s="2"/>
      <c r="HF587" s="2"/>
      <c r="HG587" s="2"/>
      <c r="HH587" s="2"/>
      <c r="HI587" s="2"/>
      <c r="HJ587" s="2"/>
      <c r="HK587" s="2"/>
      <c r="HL587" s="2"/>
      <c r="HM587" s="2"/>
      <c r="HN587" s="2"/>
      <c r="HO587" s="2"/>
      <c r="HP587" s="2"/>
      <c r="HQ587" s="2"/>
      <c r="HR587" s="2"/>
      <c r="HS587" s="2"/>
      <c r="HT587" s="2"/>
      <c r="HU587" s="2"/>
      <c r="HV587" s="2"/>
      <c r="HW587" s="2"/>
      <c r="HX587" s="2"/>
      <c r="HY587" s="2"/>
      <c r="HZ587" s="2"/>
      <c r="IA587" s="2"/>
      <c r="IB587" s="2"/>
      <c r="IC587" s="2"/>
    </row>
    <row r="588" spans="1:237" x14ac:dyDescent="0.2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  <c r="EP588" s="2"/>
      <c r="EQ588" s="2"/>
      <c r="ER588" s="2"/>
      <c r="ES588" s="2"/>
      <c r="ET588" s="2"/>
      <c r="EU588" s="2"/>
      <c r="EV588" s="2"/>
      <c r="EW588" s="2"/>
      <c r="EX588" s="2"/>
      <c r="EY588" s="2"/>
      <c r="EZ588" s="2"/>
      <c r="FA588" s="2"/>
      <c r="FB588" s="2"/>
      <c r="FC588" s="2"/>
      <c r="FD588" s="2"/>
      <c r="FE588" s="2"/>
      <c r="FF588" s="2"/>
      <c r="FG588" s="2"/>
      <c r="FH588" s="2"/>
      <c r="FI588" s="2"/>
      <c r="FJ588" s="2"/>
      <c r="FK588" s="2"/>
      <c r="FL588" s="2"/>
      <c r="FM588" s="2"/>
      <c r="FN588" s="2"/>
      <c r="FO588" s="2"/>
      <c r="FP588" s="2"/>
      <c r="FQ588" s="2"/>
      <c r="FR588" s="2"/>
      <c r="FS588" s="2"/>
      <c r="FT588" s="2"/>
      <c r="FU588" s="2"/>
      <c r="FV588" s="2"/>
      <c r="FW588" s="2"/>
      <c r="FX588" s="2"/>
      <c r="FY588" s="2"/>
      <c r="FZ588" s="2"/>
      <c r="GA588" s="2"/>
      <c r="GB588" s="2"/>
      <c r="GC588" s="2"/>
      <c r="GD588" s="2"/>
      <c r="GE588" s="2"/>
      <c r="GF588" s="2"/>
      <c r="GG588" s="2"/>
      <c r="GH588" s="2"/>
      <c r="GI588" s="2"/>
      <c r="GJ588" s="2"/>
      <c r="GK588" s="2"/>
      <c r="GL588" s="2"/>
      <c r="GM588" s="2"/>
      <c r="GN588" s="2"/>
      <c r="GO588" s="2"/>
      <c r="GP588" s="2"/>
      <c r="GQ588" s="2"/>
      <c r="GR588" s="2"/>
      <c r="GS588" s="2"/>
      <c r="GT588" s="2"/>
      <c r="GU588" s="2"/>
      <c r="GV588" s="2"/>
      <c r="GW588" s="2"/>
      <c r="GX588" s="2"/>
      <c r="GY588" s="2"/>
      <c r="GZ588" s="2"/>
      <c r="HA588" s="2"/>
      <c r="HB588" s="2"/>
      <c r="HC588" s="2"/>
      <c r="HD588" s="2"/>
      <c r="HE588" s="2"/>
      <c r="HF588" s="2"/>
      <c r="HG588" s="2"/>
      <c r="HH588" s="2"/>
      <c r="HI588" s="2"/>
      <c r="HJ588" s="2"/>
      <c r="HK588" s="2"/>
      <c r="HL588" s="2"/>
      <c r="HM588" s="2"/>
      <c r="HN588" s="2"/>
      <c r="HO588" s="2"/>
      <c r="HP588" s="2"/>
      <c r="HQ588" s="2"/>
      <c r="HR588" s="2"/>
      <c r="HS588" s="2"/>
      <c r="HT588" s="2"/>
      <c r="HU588" s="2"/>
      <c r="HV588" s="2"/>
      <c r="HW588" s="2"/>
      <c r="HX588" s="2"/>
      <c r="HY588" s="2"/>
      <c r="HZ588" s="2"/>
      <c r="IA588" s="2"/>
      <c r="IB588" s="2"/>
      <c r="IC588" s="2"/>
    </row>
    <row r="589" spans="1:237" x14ac:dyDescent="0.2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  <c r="EP589" s="2"/>
      <c r="EQ589" s="2"/>
      <c r="ER589" s="2"/>
      <c r="ES589" s="2"/>
      <c r="ET589" s="2"/>
      <c r="EU589" s="2"/>
      <c r="EV589" s="2"/>
      <c r="EW589" s="2"/>
      <c r="EX589" s="2"/>
      <c r="EY589" s="2"/>
      <c r="EZ589" s="2"/>
      <c r="FA589" s="2"/>
      <c r="FB589" s="2"/>
      <c r="FC589" s="2"/>
      <c r="FD589" s="2"/>
      <c r="FE589" s="2"/>
      <c r="FF589" s="2"/>
      <c r="FG589" s="2"/>
      <c r="FH589" s="2"/>
      <c r="FI589" s="2"/>
      <c r="FJ589" s="2"/>
      <c r="FK589" s="2"/>
      <c r="FL589" s="2"/>
      <c r="FM589" s="2"/>
      <c r="FN589" s="2"/>
      <c r="FO589" s="2"/>
      <c r="FP589" s="2"/>
      <c r="FQ589" s="2"/>
      <c r="FR589" s="2"/>
      <c r="FS589" s="2"/>
      <c r="FT589" s="2"/>
      <c r="FU589" s="2"/>
      <c r="FV589" s="2"/>
      <c r="FW589" s="2"/>
      <c r="FX589" s="2"/>
      <c r="FY589" s="2"/>
      <c r="FZ589" s="2"/>
      <c r="GA589" s="2"/>
      <c r="GB589" s="2"/>
      <c r="GC589" s="2"/>
      <c r="GD589" s="2"/>
      <c r="GE589" s="2"/>
      <c r="GF589" s="2"/>
      <c r="GG589" s="2"/>
      <c r="GH589" s="2"/>
      <c r="GI589" s="2"/>
      <c r="GJ589" s="2"/>
      <c r="GK589" s="2"/>
      <c r="GL589" s="2"/>
      <c r="GM589" s="2"/>
      <c r="GN589" s="2"/>
      <c r="GO589" s="2"/>
      <c r="GP589" s="2"/>
      <c r="GQ589" s="2"/>
      <c r="GR589" s="2"/>
      <c r="GS589" s="2"/>
      <c r="GT589" s="2"/>
      <c r="GU589" s="2"/>
      <c r="GV589" s="2"/>
      <c r="GW589" s="2"/>
      <c r="GX589" s="2"/>
      <c r="GY589" s="2"/>
      <c r="GZ589" s="2"/>
      <c r="HA589" s="2"/>
      <c r="HB589" s="2"/>
      <c r="HC589" s="2"/>
      <c r="HD589" s="2"/>
      <c r="HE589" s="2"/>
      <c r="HF589" s="2"/>
      <c r="HG589" s="2"/>
      <c r="HH589" s="2"/>
      <c r="HI589" s="2"/>
      <c r="HJ589" s="2"/>
      <c r="HK589" s="2"/>
      <c r="HL589" s="2"/>
      <c r="HM589" s="2"/>
      <c r="HN589" s="2"/>
      <c r="HO589" s="2"/>
      <c r="HP589" s="2"/>
      <c r="HQ589" s="2"/>
      <c r="HR589" s="2"/>
      <c r="HS589" s="2"/>
      <c r="HT589" s="2"/>
      <c r="HU589" s="2"/>
      <c r="HV589" s="2"/>
      <c r="HW589" s="2"/>
      <c r="HX589" s="2"/>
      <c r="HY589" s="2"/>
      <c r="HZ589" s="2"/>
      <c r="IA589" s="2"/>
      <c r="IB589" s="2"/>
      <c r="IC589" s="2"/>
    </row>
    <row r="590" spans="1:237" x14ac:dyDescent="0.2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  <c r="EP590" s="2"/>
      <c r="EQ590" s="2"/>
      <c r="ER590" s="2"/>
      <c r="ES590" s="2"/>
      <c r="ET590" s="2"/>
      <c r="EU590" s="2"/>
      <c r="EV590" s="2"/>
      <c r="EW590" s="2"/>
      <c r="EX590" s="2"/>
      <c r="EY590" s="2"/>
      <c r="EZ590" s="2"/>
      <c r="FA590" s="2"/>
      <c r="FB590" s="2"/>
      <c r="FC590" s="2"/>
      <c r="FD590" s="2"/>
      <c r="FE590" s="2"/>
      <c r="FF590" s="2"/>
      <c r="FG590" s="2"/>
      <c r="FH590" s="2"/>
      <c r="FI590" s="2"/>
      <c r="FJ590" s="2"/>
      <c r="FK590" s="2"/>
      <c r="FL590" s="2"/>
      <c r="FM590" s="2"/>
      <c r="FN590" s="2"/>
      <c r="FO590" s="2"/>
      <c r="FP590" s="2"/>
      <c r="FQ590" s="2"/>
      <c r="FR590" s="2"/>
      <c r="FS590" s="2"/>
      <c r="FT590" s="2"/>
      <c r="FU590" s="2"/>
      <c r="FV590" s="2"/>
      <c r="FW590" s="2"/>
      <c r="FX590" s="2"/>
      <c r="FY590" s="2"/>
      <c r="FZ590" s="2"/>
      <c r="GA590" s="2"/>
      <c r="GB590" s="2"/>
      <c r="GC590" s="2"/>
      <c r="GD590" s="2"/>
      <c r="GE590" s="2"/>
      <c r="GF590" s="2"/>
      <c r="GG590" s="2"/>
      <c r="GH590" s="2"/>
      <c r="GI590" s="2"/>
      <c r="GJ590" s="2"/>
      <c r="GK590" s="2"/>
      <c r="GL590" s="2"/>
      <c r="GM590" s="2"/>
      <c r="GN590" s="2"/>
      <c r="GO590" s="2"/>
      <c r="GP590" s="2"/>
      <c r="GQ590" s="2"/>
      <c r="GR590" s="2"/>
      <c r="GS590" s="2"/>
      <c r="GT590" s="2"/>
      <c r="GU590" s="2"/>
      <c r="GV590" s="2"/>
      <c r="GW590" s="2"/>
      <c r="GX590" s="2"/>
      <c r="GY590" s="2"/>
      <c r="GZ590" s="2"/>
      <c r="HA590" s="2"/>
      <c r="HB590" s="2"/>
      <c r="HC590" s="2"/>
      <c r="HD590" s="2"/>
      <c r="HE590" s="2"/>
      <c r="HF590" s="2"/>
      <c r="HG590" s="2"/>
      <c r="HH590" s="2"/>
      <c r="HI590" s="2"/>
      <c r="HJ590" s="2"/>
      <c r="HK590" s="2"/>
      <c r="HL590" s="2"/>
      <c r="HM590" s="2"/>
      <c r="HN590" s="2"/>
      <c r="HO590" s="2"/>
      <c r="HP590" s="2"/>
      <c r="HQ590" s="2"/>
      <c r="HR590" s="2"/>
      <c r="HS590" s="2"/>
      <c r="HT590" s="2"/>
      <c r="HU590" s="2"/>
      <c r="HV590" s="2"/>
      <c r="HW590" s="2"/>
      <c r="HX590" s="2"/>
      <c r="HY590" s="2"/>
      <c r="HZ590" s="2"/>
      <c r="IA590" s="2"/>
      <c r="IB590" s="2"/>
      <c r="IC590" s="2"/>
    </row>
    <row r="591" spans="1:237" x14ac:dyDescent="0.2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  <c r="EQ591" s="2"/>
      <c r="ER591" s="2"/>
      <c r="ES591" s="2"/>
      <c r="ET591" s="2"/>
      <c r="EU591" s="2"/>
      <c r="EV591" s="2"/>
      <c r="EW591" s="2"/>
      <c r="EX591" s="2"/>
      <c r="EY591" s="2"/>
      <c r="EZ591" s="2"/>
      <c r="FA591" s="2"/>
      <c r="FB591" s="2"/>
      <c r="FC591" s="2"/>
      <c r="FD591" s="2"/>
      <c r="FE591" s="2"/>
      <c r="FF591" s="2"/>
      <c r="FG591" s="2"/>
      <c r="FH591" s="2"/>
      <c r="FI591" s="2"/>
      <c r="FJ591" s="2"/>
      <c r="FK591" s="2"/>
      <c r="FL591" s="2"/>
      <c r="FM591" s="2"/>
      <c r="FN591" s="2"/>
      <c r="FO591" s="2"/>
      <c r="FP591" s="2"/>
      <c r="FQ591" s="2"/>
      <c r="FR591" s="2"/>
      <c r="FS591" s="2"/>
      <c r="FT591" s="2"/>
      <c r="FU591" s="2"/>
      <c r="FV591" s="2"/>
      <c r="FW591" s="2"/>
      <c r="FX591" s="2"/>
      <c r="FY591" s="2"/>
      <c r="FZ591" s="2"/>
      <c r="GA591" s="2"/>
      <c r="GB591" s="2"/>
      <c r="GC591" s="2"/>
      <c r="GD591" s="2"/>
      <c r="GE591" s="2"/>
      <c r="GF591" s="2"/>
      <c r="GG591" s="2"/>
      <c r="GH591" s="2"/>
      <c r="GI591" s="2"/>
      <c r="GJ591" s="2"/>
      <c r="GK591" s="2"/>
      <c r="GL591" s="2"/>
      <c r="GM591" s="2"/>
      <c r="GN591" s="2"/>
      <c r="GO591" s="2"/>
      <c r="GP591" s="2"/>
      <c r="GQ591" s="2"/>
      <c r="GR591" s="2"/>
      <c r="GS591" s="2"/>
      <c r="GT591" s="2"/>
      <c r="GU591" s="2"/>
      <c r="GV591" s="2"/>
      <c r="GW591" s="2"/>
      <c r="GX591" s="2"/>
      <c r="GY591" s="2"/>
      <c r="GZ591" s="2"/>
      <c r="HA591" s="2"/>
      <c r="HB591" s="2"/>
      <c r="HC591" s="2"/>
      <c r="HD591" s="2"/>
      <c r="HE591" s="2"/>
      <c r="HF591" s="2"/>
      <c r="HG591" s="2"/>
      <c r="HH591" s="2"/>
      <c r="HI591" s="2"/>
      <c r="HJ591" s="2"/>
      <c r="HK591" s="2"/>
      <c r="HL591" s="2"/>
      <c r="HM591" s="2"/>
      <c r="HN591" s="2"/>
      <c r="HO591" s="2"/>
      <c r="HP591" s="2"/>
      <c r="HQ591" s="2"/>
      <c r="HR591" s="2"/>
      <c r="HS591" s="2"/>
      <c r="HT591" s="2"/>
      <c r="HU591" s="2"/>
      <c r="HV591" s="2"/>
      <c r="HW591" s="2"/>
      <c r="HX591" s="2"/>
      <c r="HY591" s="2"/>
      <c r="HZ591" s="2"/>
      <c r="IA591" s="2"/>
      <c r="IB591" s="2"/>
      <c r="IC591" s="2"/>
    </row>
    <row r="592" spans="1:237" x14ac:dyDescent="0.2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  <c r="EQ592" s="2"/>
      <c r="ER592" s="2"/>
      <c r="ES592" s="2"/>
      <c r="ET592" s="2"/>
      <c r="EU592" s="2"/>
      <c r="EV592" s="2"/>
      <c r="EW592" s="2"/>
      <c r="EX592" s="2"/>
      <c r="EY592" s="2"/>
      <c r="EZ592" s="2"/>
      <c r="FA592" s="2"/>
      <c r="FB592" s="2"/>
      <c r="FC592" s="2"/>
      <c r="FD592" s="2"/>
      <c r="FE592" s="2"/>
      <c r="FF592" s="2"/>
      <c r="FG592" s="2"/>
      <c r="FH592" s="2"/>
      <c r="FI592" s="2"/>
      <c r="FJ592" s="2"/>
      <c r="FK592" s="2"/>
      <c r="FL592" s="2"/>
      <c r="FM592" s="2"/>
      <c r="FN592" s="2"/>
      <c r="FO592" s="2"/>
      <c r="FP592" s="2"/>
      <c r="FQ592" s="2"/>
      <c r="FR592" s="2"/>
      <c r="FS592" s="2"/>
      <c r="FT592" s="2"/>
      <c r="FU592" s="2"/>
      <c r="FV592" s="2"/>
      <c r="FW592" s="2"/>
      <c r="FX592" s="2"/>
      <c r="FY592" s="2"/>
      <c r="FZ592" s="2"/>
      <c r="GA592" s="2"/>
      <c r="GB592" s="2"/>
      <c r="GC592" s="2"/>
      <c r="GD592" s="2"/>
      <c r="GE592" s="2"/>
      <c r="GF592" s="2"/>
      <c r="GG592" s="2"/>
      <c r="GH592" s="2"/>
      <c r="GI592" s="2"/>
      <c r="GJ592" s="2"/>
      <c r="GK592" s="2"/>
      <c r="GL592" s="2"/>
      <c r="GM592" s="2"/>
      <c r="GN592" s="2"/>
      <c r="GO592" s="2"/>
      <c r="GP592" s="2"/>
      <c r="GQ592" s="2"/>
      <c r="GR592" s="2"/>
      <c r="GS592" s="2"/>
      <c r="GT592" s="2"/>
      <c r="GU592" s="2"/>
      <c r="GV592" s="2"/>
      <c r="GW592" s="2"/>
      <c r="GX592" s="2"/>
      <c r="GY592" s="2"/>
      <c r="GZ592" s="2"/>
      <c r="HA592" s="2"/>
      <c r="HB592" s="2"/>
      <c r="HC592" s="2"/>
      <c r="HD592" s="2"/>
      <c r="HE592" s="2"/>
      <c r="HF592" s="2"/>
      <c r="HG592" s="2"/>
      <c r="HH592" s="2"/>
      <c r="HI592" s="2"/>
      <c r="HJ592" s="2"/>
      <c r="HK592" s="2"/>
      <c r="HL592" s="2"/>
      <c r="HM592" s="2"/>
      <c r="HN592" s="2"/>
      <c r="HO592" s="2"/>
      <c r="HP592" s="2"/>
      <c r="HQ592" s="2"/>
      <c r="HR592" s="2"/>
      <c r="HS592" s="2"/>
      <c r="HT592" s="2"/>
      <c r="HU592" s="2"/>
      <c r="HV592" s="2"/>
      <c r="HW592" s="2"/>
      <c r="HX592" s="2"/>
      <c r="HY592" s="2"/>
      <c r="HZ592" s="2"/>
      <c r="IA592" s="2"/>
      <c r="IB592" s="2"/>
      <c r="IC592" s="2"/>
    </row>
    <row r="593" spans="1:237" x14ac:dyDescent="0.2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  <c r="EP593" s="2"/>
      <c r="EQ593" s="2"/>
      <c r="ER593" s="2"/>
      <c r="ES593" s="2"/>
      <c r="ET593" s="2"/>
      <c r="EU593" s="2"/>
      <c r="EV593" s="2"/>
      <c r="EW593" s="2"/>
      <c r="EX593" s="2"/>
      <c r="EY593" s="2"/>
      <c r="EZ593" s="2"/>
      <c r="FA593" s="2"/>
      <c r="FB593" s="2"/>
      <c r="FC593" s="2"/>
      <c r="FD593" s="2"/>
      <c r="FE593" s="2"/>
      <c r="FF593" s="2"/>
      <c r="FG593" s="2"/>
      <c r="FH593" s="2"/>
      <c r="FI593" s="2"/>
      <c r="FJ593" s="2"/>
      <c r="FK593" s="2"/>
      <c r="FL593" s="2"/>
      <c r="FM593" s="2"/>
      <c r="FN593" s="2"/>
      <c r="FO593" s="2"/>
      <c r="FP593" s="2"/>
      <c r="FQ593" s="2"/>
      <c r="FR593" s="2"/>
      <c r="FS593" s="2"/>
      <c r="FT593" s="2"/>
      <c r="FU593" s="2"/>
      <c r="FV593" s="2"/>
      <c r="FW593" s="2"/>
      <c r="FX593" s="2"/>
      <c r="FY593" s="2"/>
      <c r="FZ593" s="2"/>
      <c r="GA593" s="2"/>
      <c r="GB593" s="2"/>
      <c r="GC593" s="2"/>
      <c r="GD593" s="2"/>
      <c r="GE593" s="2"/>
      <c r="GF593" s="2"/>
      <c r="GG593" s="2"/>
      <c r="GH593" s="2"/>
      <c r="GI593" s="2"/>
      <c r="GJ593" s="2"/>
      <c r="GK593" s="2"/>
      <c r="GL593" s="2"/>
      <c r="GM593" s="2"/>
      <c r="GN593" s="2"/>
      <c r="GO593" s="2"/>
      <c r="GP593" s="2"/>
      <c r="GQ593" s="2"/>
      <c r="GR593" s="2"/>
      <c r="GS593" s="2"/>
      <c r="GT593" s="2"/>
      <c r="GU593" s="2"/>
      <c r="GV593" s="2"/>
      <c r="GW593" s="2"/>
      <c r="GX593" s="2"/>
      <c r="GY593" s="2"/>
      <c r="GZ593" s="2"/>
      <c r="HA593" s="2"/>
      <c r="HB593" s="2"/>
      <c r="HC593" s="2"/>
      <c r="HD593" s="2"/>
      <c r="HE593" s="2"/>
      <c r="HF593" s="2"/>
      <c r="HG593" s="2"/>
      <c r="HH593" s="2"/>
      <c r="HI593" s="2"/>
      <c r="HJ593" s="2"/>
      <c r="HK593" s="2"/>
      <c r="HL593" s="2"/>
      <c r="HM593" s="2"/>
      <c r="HN593" s="2"/>
      <c r="HO593" s="2"/>
      <c r="HP593" s="2"/>
      <c r="HQ593" s="2"/>
      <c r="HR593" s="2"/>
      <c r="HS593" s="2"/>
      <c r="HT593" s="2"/>
      <c r="HU593" s="2"/>
      <c r="HV593" s="2"/>
      <c r="HW593" s="2"/>
      <c r="HX593" s="2"/>
      <c r="HY593" s="2"/>
      <c r="HZ593" s="2"/>
      <c r="IA593" s="2"/>
      <c r="IB593" s="2"/>
      <c r="IC593" s="2"/>
    </row>
    <row r="594" spans="1:237" x14ac:dyDescent="0.2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  <c r="EP594" s="2"/>
      <c r="EQ594" s="2"/>
      <c r="ER594" s="2"/>
      <c r="ES594" s="2"/>
      <c r="ET594" s="2"/>
      <c r="EU594" s="2"/>
      <c r="EV594" s="2"/>
      <c r="EW594" s="2"/>
      <c r="EX594" s="2"/>
      <c r="EY594" s="2"/>
      <c r="EZ594" s="2"/>
      <c r="FA594" s="2"/>
      <c r="FB594" s="2"/>
      <c r="FC594" s="2"/>
      <c r="FD594" s="2"/>
      <c r="FE594" s="2"/>
      <c r="FF594" s="2"/>
      <c r="FG594" s="2"/>
      <c r="FH594" s="2"/>
      <c r="FI594" s="2"/>
      <c r="FJ594" s="2"/>
      <c r="FK594" s="2"/>
      <c r="FL594" s="2"/>
      <c r="FM594" s="2"/>
      <c r="FN594" s="2"/>
      <c r="FO594" s="2"/>
      <c r="FP594" s="2"/>
      <c r="FQ594" s="2"/>
      <c r="FR594" s="2"/>
      <c r="FS594" s="2"/>
      <c r="FT594" s="2"/>
      <c r="FU594" s="2"/>
      <c r="FV594" s="2"/>
      <c r="FW594" s="2"/>
      <c r="FX594" s="2"/>
      <c r="FY594" s="2"/>
      <c r="FZ594" s="2"/>
      <c r="GA594" s="2"/>
      <c r="GB594" s="2"/>
      <c r="GC594" s="2"/>
      <c r="GD594" s="2"/>
      <c r="GE594" s="2"/>
      <c r="GF594" s="2"/>
      <c r="GG594" s="2"/>
      <c r="GH594" s="2"/>
      <c r="GI594" s="2"/>
      <c r="GJ594" s="2"/>
      <c r="GK594" s="2"/>
      <c r="GL594" s="2"/>
      <c r="GM594" s="2"/>
      <c r="GN594" s="2"/>
      <c r="GO594" s="2"/>
      <c r="GP594" s="2"/>
      <c r="GQ594" s="2"/>
      <c r="GR594" s="2"/>
      <c r="GS594" s="2"/>
      <c r="GT594" s="2"/>
      <c r="GU594" s="2"/>
      <c r="GV594" s="2"/>
      <c r="GW594" s="2"/>
      <c r="GX594" s="2"/>
      <c r="GY594" s="2"/>
      <c r="GZ594" s="2"/>
      <c r="HA594" s="2"/>
      <c r="HB594" s="2"/>
      <c r="HC594" s="2"/>
      <c r="HD594" s="2"/>
      <c r="HE594" s="2"/>
      <c r="HF594" s="2"/>
      <c r="HG594" s="2"/>
      <c r="HH594" s="2"/>
      <c r="HI594" s="2"/>
      <c r="HJ594" s="2"/>
      <c r="HK594" s="2"/>
      <c r="HL594" s="2"/>
      <c r="HM594" s="2"/>
      <c r="HN594" s="2"/>
      <c r="HO594" s="2"/>
      <c r="HP594" s="2"/>
      <c r="HQ594" s="2"/>
      <c r="HR594" s="2"/>
      <c r="HS594" s="2"/>
      <c r="HT594" s="2"/>
      <c r="HU594" s="2"/>
      <c r="HV594" s="2"/>
      <c r="HW594" s="2"/>
      <c r="HX594" s="2"/>
      <c r="HY594" s="2"/>
      <c r="HZ594" s="2"/>
      <c r="IA594" s="2"/>
      <c r="IB594" s="2"/>
      <c r="IC594" s="2"/>
    </row>
    <row r="595" spans="1:237" x14ac:dyDescent="0.2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  <c r="EP595" s="2"/>
      <c r="EQ595" s="2"/>
      <c r="ER595" s="2"/>
      <c r="ES595" s="2"/>
      <c r="ET595" s="2"/>
      <c r="EU595" s="2"/>
      <c r="EV595" s="2"/>
      <c r="EW595" s="2"/>
      <c r="EX595" s="2"/>
      <c r="EY595" s="2"/>
      <c r="EZ595" s="2"/>
      <c r="FA595" s="2"/>
      <c r="FB595" s="2"/>
      <c r="FC595" s="2"/>
      <c r="FD595" s="2"/>
      <c r="FE595" s="2"/>
      <c r="FF595" s="2"/>
      <c r="FG595" s="2"/>
      <c r="FH595" s="2"/>
      <c r="FI595" s="2"/>
      <c r="FJ595" s="2"/>
      <c r="FK595" s="2"/>
      <c r="FL595" s="2"/>
      <c r="FM595" s="2"/>
      <c r="FN595" s="2"/>
      <c r="FO595" s="2"/>
      <c r="FP595" s="2"/>
      <c r="FQ595" s="2"/>
      <c r="FR595" s="2"/>
      <c r="FS595" s="2"/>
      <c r="FT595" s="2"/>
      <c r="FU595" s="2"/>
      <c r="FV595" s="2"/>
      <c r="FW595" s="2"/>
      <c r="FX595" s="2"/>
      <c r="FY595" s="2"/>
      <c r="FZ595" s="2"/>
      <c r="GA595" s="2"/>
      <c r="GB595" s="2"/>
      <c r="GC595" s="2"/>
      <c r="GD595" s="2"/>
      <c r="GE595" s="2"/>
      <c r="GF595" s="2"/>
      <c r="GG595" s="2"/>
      <c r="GH595" s="2"/>
      <c r="GI595" s="2"/>
      <c r="GJ595" s="2"/>
      <c r="GK595" s="2"/>
      <c r="GL595" s="2"/>
      <c r="GM595" s="2"/>
      <c r="GN595" s="2"/>
      <c r="GO595" s="2"/>
      <c r="GP595" s="2"/>
      <c r="GQ595" s="2"/>
      <c r="GR595" s="2"/>
      <c r="GS595" s="2"/>
      <c r="GT595" s="2"/>
      <c r="GU595" s="2"/>
      <c r="GV595" s="2"/>
      <c r="GW595" s="2"/>
      <c r="GX595" s="2"/>
      <c r="GY595" s="2"/>
      <c r="GZ595" s="2"/>
      <c r="HA595" s="2"/>
      <c r="HB595" s="2"/>
      <c r="HC595" s="2"/>
      <c r="HD595" s="2"/>
      <c r="HE595" s="2"/>
      <c r="HF595" s="2"/>
      <c r="HG595" s="2"/>
      <c r="HH595" s="2"/>
      <c r="HI595" s="2"/>
      <c r="HJ595" s="2"/>
      <c r="HK595" s="2"/>
      <c r="HL595" s="2"/>
      <c r="HM595" s="2"/>
      <c r="HN595" s="2"/>
      <c r="HO595" s="2"/>
      <c r="HP595" s="2"/>
      <c r="HQ595" s="2"/>
      <c r="HR595" s="2"/>
      <c r="HS595" s="2"/>
      <c r="HT595" s="2"/>
      <c r="HU595" s="2"/>
      <c r="HV595" s="2"/>
      <c r="HW595" s="2"/>
      <c r="HX595" s="2"/>
      <c r="HY595" s="2"/>
      <c r="HZ595" s="2"/>
      <c r="IA595" s="2"/>
      <c r="IB595" s="2"/>
      <c r="IC595" s="2"/>
    </row>
    <row r="596" spans="1:237" x14ac:dyDescent="0.2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  <c r="EP596" s="2"/>
      <c r="EQ596" s="2"/>
      <c r="ER596" s="2"/>
      <c r="ES596" s="2"/>
      <c r="ET596" s="2"/>
      <c r="EU596" s="2"/>
      <c r="EV596" s="2"/>
      <c r="EW596" s="2"/>
      <c r="EX596" s="2"/>
      <c r="EY596" s="2"/>
      <c r="EZ596" s="2"/>
      <c r="FA596" s="2"/>
      <c r="FB596" s="2"/>
      <c r="FC596" s="2"/>
      <c r="FD596" s="2"/>
      <c r="FE596" s="2"/>
      <c r="FF596" s="2"/>
      <c r="FG596" s="2"/>
      <c r="FH596" s="2"/>
      <c r="FI596" s="2"/>
      <c r="FJ596" s="2"/>
      <c r="FK596" s="2"/>
      <c r="FL596" s="2"/>
      <c r="FM596" s="2"/>
      <c r="FN596" s="2"/>
      <c r="FO596" s="2"/>
      <c r="FP596" s="2"/>
      <c r="FQ596" s="2"/>
      <c r="FR596" s="2"/>
      <c r="FS596" s="2"/>
      <c r="FT596" s="2"/>
      <c r="FU596" s="2"/>
      <c r="FV596" s="2"/>
      <c r="FW596" s="2"/>
      <c r="FX596" s="2"/>
      <c r="FY596" s="2"/>
      <c r="FZ596" s="2"/>
      <c r="GA596" s="2"/>
      <c r="GB596" s="2"/>
      <c r="GC596" s="2"/>
      <c r="GD596" s="2"/>
      <c r="GE596" s="2"/>
      <c r="GF596" s="2"/>
      <c r="GG596" s="2"/>
      <c r="GH596" s="2"/>
      <c r="GI596" s="2"/>
      <c r="GJ596" s="2"/>
      <c r="GK596" s="2"/>
      <c r="GL596" s="2"/>
      <c r="GM596" s="2"/>
      <c r="GN596" s="2"/>
      <c r="GO596" s="2"/>
      <c r="GP596" s="2"/>
      <c r="GQ596" s="2"/>
      <c r="GR596" s="2"/>
      <c r="GS596" s="2"/>
      <c r="GT596" s="2"/>
      <c r="GU596" s="2"/>
      <c r="GV596" s="2"/>
      <c r="GW596" s="2"/>
      <c r="GX596" s="2"/>
      <c r="GY596" s="2"/>
      <c r="GZ596" s="2"/>
      <c r="HA596" s="2"/>
      <c r="HB596" s="2"/>
      <c r="HC596" s="2"/>
      <c r="HD596" s="2"/>
      <c r="HE596" s="2"/>
      <c r="HF596" s="2"/>
      <c r="HG596" s="2"/>
      <c r="HH596" s="2"/>
      <c r="HI596" s="2"/>
      <c r="HJ596" s="2"/>
      <c r="HK596" s="2"/>
      <c r="HL596" s="2"/>
      <c r="HM596" s="2"/>
      <c r="HN596" s="2"/>
      <c r="HO596" s="2"/>
      <c r="HP596" s="2"/>
      <c r="HQ596" s="2"/>
      <c r="HR596" s="2"/>
      <c r="HS596" s="2"/>
      <c r="HT596" s="2"/>
      <c r="HU596" s="2"/>
      <c r="HV596" s="2"/>
      <c r="HW596" s="2"/>
      <c r="HX596" s="2"/>
      <c r="HY596" s="2"/>
      <c r="HZ596" s="2"/>
      <c r="IA596" s="2"/>
      <c r="IB596" s="2"/>
      <c r="IC596" s="2"/>
    </row>
    <row r="597" spans="1:237" x14ac:dyDescent="0.2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  <c r="EP597" s="2"/>
      <c r="EQ597" s="2"/>
      <c r="ER597" s="2"/>
      <c r="ES597" s="2"/>
      <c r="ET597" s="2"/>
      <c r="EU597" s="2"/>
      <c r="EV597" s="2"/>
      <c r="EW597" s="2"/>
      <c r="EX597" s="2"/>
      <c r="EY597" s="2"/>
      <c r="EZ597" s="2"/>
      <c r="FA597" s="2"/>
      <c r="FB597" s="2"/>
      <c r="FC597" s="2"/>
      <c r="FD597" s="2"/>
      <c r="FE597" s="2"/>
      <c r="FF597" s="2"/>
      <c r="FG597" s="2"/>
      <c r="FH597" s="2"/>
      <c r="FI597" s="2"/>
      <c r="FJ597" s="2"/>
      <c r="FK597" s="2"/>
      <c r="FL597" s="2"/>
      <c r="FM597" s="2"/>
      <c r="FN597" s="2"/>
      <c r="FO597" s="2"/>
      <c r="FP597" s="2"/>
      <c r="FQ597" s="2"/>
      <c r="FR597" s="2"/>
      <c r="FS597" s="2"/>
      <c r="FT597" s="2"/>
      <c r="FU597" s="2"/>
      <c r="FV597" s="2"/>
      <c r="FW597" s="2"/>
      <c r="FX597" s="2"/>
      <c r="FY597" s="2"/>
      <c r="FZ597" s="2"/>
      <c r="GA597" s="2"/>
      <c r="GB597" s="2"/>
      <c r="GC597" s="2"/>
      <c r="GD597" s="2"/>
      <c r="GE597" s="2"/>
      <c r="GF597" s="2"/>
      <c r="GG597" s="2"/>
      <c r="GH597" s="2"/>
      <c r="GI597" s="2"/>
      <c r="GJ597" s="2"/>
      <c r="GK597" s="2"/>
      <c r="GL597" s="2"/>
      <c r="GM597" s="2"/>
      <c r="GN597" s="2"/>
      <c r="GO597" s="2"/>
      <c r="GP597" s="2"/>
      <c r="GQ597" s="2"/>
      <c r="GR597" s="2"/>
      <c r="GS597" s="2"/>
      <c r="GT597" s="2"/>
      <c r="GU597" s="2"/>
      <c r="GV597" s="2"/>
      <c r="GW597" s="2"/>
      <c r="GX597" s="2"/>
      <c r="GY597" s="2"/>
      <c r="GZ597" s="2"/>
      <c r="HA597" s="2"/>
      <c r="HB597" s="2"/>
      <c r="HC597" s="2"/>
      <c r="HD597" s="2"/>
      <c r="HE597" s="2"/>
      <c r="HF597" s="2"/>
      <c r="HG597" s="2"/>
      <c r="HH597" s="2"/>
      <c r="HI597" s="2"/>
      <c r="HJ597" s="2"/>
      <c r="HK597" s="2"/>
      <c r="HL597" s="2"/>
      <c r="HM597" s="2"/>
      <c r="HN597" s="2"/>
      <c r="HO597" s="2"/>
      <c r="HP597" s="2"/>
      <c r="HQ597" s="2"/>
      <c r="HR597" s="2"/>
      <c r="HS597" s="2"/>
      <c r="HT597" s="2"/>
      <c r="HU597" s="2"/>
      <c r="HV597" s="2"/>
      <c r="HW597" s="2"/>
      <c r="HX597" s="2"/>
      <c r="HY597" s="2"/>
      <c r="HZ597" s="2"/>
      <c r="IA597" s="2"/>
      <c r="IB597" s="2"/>
      <c r="IC597" s="2"/>
    </row>
    <row r="598" spans="1:237" x14ac:dyDescent="0.2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  <c r="EP598" s="2"/>
      <c r="EQ598" s="2"/>
      <c r="ER598" s="2"/>
      <c r="ES598" s="2"/>
      <c r="ET598" s="2"/>
      <c r="EU598" s="2"/>
      <c r="EV598" s="2"/>
      <c r="EW598" s="2"/>
      <c r="EX598" s="2"/>
      <c r="EY598" s="2"/>
      <c r="EZ598" s="2"/>
      <c r="FA598" s="2"/>
      <c r="FB598" s="2"/>
      <c r="FC598" s="2"/>
      <c r="FD598" s="2"/>
      <c r="FE598" s="2"/>
      <c r="FF598" s="2"/>
      <c r="FG598" s="2"/>
      <c r="FH598" s="2"/>
      <c r="FI598" s="2"/>
      <c r="FJ598" s="2"/>
      <c r="FK598" s="2"/>
      <c r="FL598" s="2"/>
      <c r="FM598" s="2"/>
      <c r="FN598" s="2"/>
      <c r="FO598" s="2"/>
      <c r="FP598" s="2"/>
      <c r="FQ598" s="2"/>
      <c r="FR598" s="2"/>
      <c r="FS598" s="2"/>
      <c r="FT598" s="2"/>
      <c r="FU598" s="2"/>
      <c r="FV598" s="2"/>
      <c r="FW598" s="2"/>
      <c r="FX598" s="2"/>
      <c r="FY598" s="2"/>
      <c r="FZ598" s="2"/>
      <c r="GA598" s="2"/>
      <c r="GB598" s="2"/>
      <c r="GC598" s="2"/>
      <c r="GD598" s="2"/>
      <c r="GE598" s="2"/>
      <c r="GF598" s="2"/>
      <c r="GG598" s="2"/>
      <c r="GH598" s="2"/>
      <c r="GI598" s="2"/>
      <c r="GJ598" s="2"/>
      <c r="GK598" s="2"/>
      <c r="GL598" s="2"/>
      <c r="GM598" s="2"/>
      <c r="GN598" s="2"/>
      <c r="GO598" s="2"/>
      <c r="GP598" s="2"/>
      <c r="GQ598" s="2"/>
      <c r="GR598" s="2"/>
      <c r="GS598" s="2"/>
      <c r="GT598" s="2"/>
      <c r="GU598" s="2"/>
      <c r="GV598" s="2"/>
      <c r="GW598" s="2"/>
      <c r="GX598" s="2"/>
      <c r="GY598" s="2"/>
      <c r="GZ598" s="2"/>
      <c r="HA598" s="2"/>
      <c r="HB598" s="2"/>
      <c r="HC598" s="2"/>
      <c r="HD598" s="2"/>
      <c r="HE598" s="2"/>
      <c r="HF598" s="2"/>
      <c r="HG598" s="2"/>
      <c r="HH598" s="2"/>
      <c r="HI598" s="2"/>
      <c r="HJ598" s="2"/>
      <c r="HK598" s="2"/>
      <c r="HL598" s="2"/>
      <c r="HM598" s="2"/>
      <c r="HN598" s="2"/>
      <c r="HO598" s="2"/>
      <c r="HP598" s="2"/>
      <c r="HQ598" s="2"/>
      <c r="HR598" s="2"/>
      <c r="HS598" s="2"/>
      <c r="HT598" s="2"/>
      <c r="HU598" s="2"/>
      <c r="HV598" s="2"/>
      <c r="HW598" s="2"/>
      <c r="HX598" s="2"/>
      <c r="HY598" s="2"/>
      <c r="HZ598" s="2"/>
      <c r="IA598" s="2"/>
      <c r="IB598" s="2"/>
      <c r="IC598" s="2"/>
    </row>
    <row r="599" spans="1:237" x14ac:dyDescent="0.2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  <c r="EP599" s="2"/>
      <c r="EQ599" s="2"/>
      <c r="ER599" s="2"/>
      <c r="ES599" s="2"/>
      <c r="ET599" s="2"/>
      <c r="EU599" s="2"/>
      <c r="EV599" s="2"/>
      <c r="EW599" s="2"/>
      <c r="EX599" s="2"/>
      <c r="EY599" s="2"/>
      <c r="EZ599" s="2"/>
      <c r="FA599" s="2"/>
      <c r="FB599" s="2"/>
      <c r="FC599" s="2"/>
      <c r="FD599" s="2"/>
      <c r="FE599" s="2"/>
      <c r="FF599" s="2"/>
      <c r="FG599" s="2"/>
      <c r="FH599" s="2"/>
      <c r="FI599" s="2"/>
      <c r="FJ599" s="2"/>
      <c r="FK599" s="2"/>
      <c r="FL599" s="2"/>
      <c r="FM599" s="2"/>
      <c r="FN599" s="2"/>
      <c r="FO599" s="2"/>
      <c r="FP599" s="2"/>
      <c r="FQ599" s="2"/>
      <c r="FR599" s="2"/>
      <c r="FS599" s="2"/>
      <c r="FT599" s="2"/>
      <c r="FU599" s="2"/>
      <c r="FV599" s="2"/>
      <c r="FW599" s="2"/>
      <c r="FX599" s="2"/>
      <c r="FY599" s="2"/>
      <c r="FZ599" s="2"/>
      <c r="GA599" s="2"/>
      <c r="GB599" s="2"/>
      <c r="GC599" s="2"/>
      <c r="GD599" s="2"/>
      <c r="GE599" s="2"/>
      <c r="GF599" s="2"/>
      <c r="GG599" s="2"/>
      <c r="GH599" s="2"/>
      <c r="GI599" s="2"/>
      <c r="GJ599" s="2"/>
      <c r="GK599" s="2"/>
      <c r="GL599" s="2"/>
      <c r="GM599" s="2"/>
      <c r="GN599" s="2"/>
      <c r="GO599" s="2"/>
      <c r="GP599" s="2"/>
      <c r="GQ599" s="2"/>
      <c r="GR599" s="2"/>
      <c r="GS599" s="2"/>
      <c r="GT599" s="2"/>
      <c r="GU599" s="2"/>
      <c r="GV599" s="2"/>
      <c r="GW599" s="2"/>
      <c r="GX599" s="2"/>
      <c r="GY599" s="2"/>
      <c r="GZ599" s="2"/>
      <c r="HA599" s="2"/>
      <c r="HB599" s="2"/>
      <c r="HC599" s="2"/>
      <c r="HD599" s="2"/>
      <c r="HE599" s="2"/>
      <c r="HF599" s="2"/>
      <c r="HG599" s="2"/>
      <c r="HH599" s="2"/>
      <c r="HI599" s="2"/>
      <c r="HJ599" s="2"/>
      <c r="HK599" s="2"/>
      <c r="HL599" s="2"/>
      <c r="HM599" s="2"/>
      <c r="HN599" s="2"/>
      <c r="HO599" s="2"/>
      <c r="HP599" s="2"/>
      <c r="HQ599" s="2"/>
      <c r="HR599" s="2"/>
      <c r="HS599" s="2"/>
      <c r="HT599" s="2"/>
      <c r="HU599" s="2"/>
      <c r="HV599" s="2"/>
      <c r="HW599" s="2"/>
      <c r="HX599" s="2"/>
      <c r="HY599" s="2"/>
      <c r="HZ599" s="2"/>
      <c r="IA599" s="2"/>
      <c r="IB599" s="2"/>
      <c r="IC599" s="2"/>
    </row>
    <row r="600" spans="1:237" x14ac:dyDescent="0.2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  <c r="EP600" s="2"/>
      <c r="EQ600" s="2"/>
      <c r="ER600" s="2"/>
      <c r="ES600" s="2"/>
      <c r="ET600" s="2"/>
      <c r="EU600" s="2"/>
      <c r="EV600" s="2"/>
      <c r="EW600" s="2"/>
      <c r="EX600" s="2"/>
      <c r="EY600" s="2"/>
      <c r="EZ600" s="2"/>
      <c r="FA600" s="2"/>
      <c r="FB600" s="2"/>
      <c r="FC600" s="2"/>
      <c r="FD600" s="2"/>
      <c r="FE600" s="2"/>
      <c r="FF600" s="2"/>
      <c r="FG600" s="2"/>
      <c r="FH600" s="2"/>
      <c r="FI600" s="2"/>
      <c r="FJ600" s="2"/>
      <c r="FK600" s="2"/>
      <c r="FL600" s="2"/>
      <c r="FM600" s="2"/>
      <c r="FN600" s="2"/>
      <c r="FO600" s="2"/>
      <c r="FP600" s="2"/>
      <c r="FQ600" s="2"/>
      <c r="FR600" s="2"/>
      <c r="FS600" s="2"/>
      <c r="FT600" s="2"/>
      <c r="FU600" s="2"/>
      <c r="FV600" s="2"/>
      <c r="FW600" s="2"/>
      <c r="FX600" s="2"/>
      <c r="FY600" s="2"/>
      <c r="FZ600" s="2"/>
      <c r="GA600" s="2"/>
      <c r="GB600" s="2"/>
      <c r="GC600" s="2"/>
      <c r="GD600" s="2"/>
      <c r="GE600" s="2"/>
      <c r="GF600" s="2"/>
      <c r="GG600" s="2"/>
      <c r="GH600" s="2"/>
      <c r="GI600" s="2"/>
      <c r="GJ600" s="2"/>
      <c r="GK600" s="2"/>
      <c r="GL600" s="2"/>
      <c r="GM600" s="2"/>
      <c r="GN600" s="2"/>
      <c r="GO600" s="2"/>
      <c r="GP600" s="2"/>
      <c r="GQ600" s="2"/>
      <c r="GR600" s="2"/>
      <c r="GS600" s="2"/>
      <c r="GT600" s="2"/>
      <c r="GU600" s="2"/>
      <c r="GV600" s="2"/>
      <c r="GW600" s="2"/>
      <c r="GX600" s="2"/>
      <c r="GY600" s="2"/>
      <c r="GZ600" s="2"/>
      <c r="HA600" s="2"/>
      <c r="HB600" s="2"/>
      <c r="HC600" s="2"/>
      <c r="HD600" s="2"/>
      <c r="HE600" s="2"/>
      <c r="HF600" s="2"/>
      <c r="HG600" s="2"/>
      <c r="HH600" s="2"/>
      <c r="HI600" s="2"/>
      <c r="HJ600" s="2"/>
      <c r="HK600" s="2"/>
      <c r="HL600" s="2"/>
      <c r="HM600" s="2"/>
      <c r="HN600" s="2"/>
      <c r="HO600" s="2"/>
      <c r="HP600" s="2"/>
      <c r="HQ600" s="2"/>
      <c r="HR600" s="2"/>
      <c r="HS600" s="2"/>
      <c r="HT600" s="2"/>
      <c r="HU600" s="2"/>
      <c r="HV600" s="2"/>
      <c r="HW600" s="2"/>
      <c r="HX600" s="2"/>
      <c r="HY600" s="2"/>
      <c r="HZ600" s="2"/>
      <c r="IA600" s="2"/>
      <c r="IB600" s="2"/>
      <c r="IC600" s="2"/>
    </row>
    <row r="601" spans="1:237" x14ac:dyDescent="0.2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  <c r="EP601" s="2"/>
      <c r="EQ601" s="2"/>
      <c r="ER601" s="2"/>
      <c r="ES601" s="2"/>
      <c r="ET601" s="2"/>
      <c r="EU601" s="2"/>
      <c r="EV601" s="2"/>
      <c r="EW601" s="2"/>
      <c r="EX601" s="2"/>
      <c r="EY601" s="2"/>
      <c r="EZ601" s="2"/>
      <c r="FA601" s="2"/>
      <c r="FB601" s="2"/>
      <c r="FC601" s="2"/>
      <c r="FD601" s="2"/>
      <c r="FE601" s="2"/>
      <c r="FF601" s="2"/>
      <c r="FG601" s="2"/>
      <c r="FH601" s="2"/>
      <c r="FI601" s="2"/>
      <c r="FJ601" s="2"/>
      <c r="FK601" s="2"/>
      <c r="FL601" s="2"/>
      <c r="FM601" s="2"/>
      <c r="FN601" s="2"/>
      <c r="FO601" s="2"/>
      <c r="FP601" s="2"/>
      <c r="FQ601" s="2"/>
      <c r="FR601" s="2"/>
      <c r="FS601" s="2"/>
      <c r="FT601" s="2"/>
      <c r="FU601" s="2"/>
      <c r="FV601" s="2"/>
      <c r="FW601" s="2"/>
      <c r="FX601" s="2"/>
      <c r="FY601" s="2"/>
      <c r="FZ601" s="2"/>
      <c r="GA601" s="2"/>
      <c r="GB601" s="2"/>
      <c r="GC601" s="2"/>
      <c r="GD601" s="2"/>
      <c r="GE601" s="2"/>
      <c r="GF601" s="2"/>
      <c r="GG601" s="2"/>
      <c r="GH601" s="2"/>
      <c r="GI601" s="2"/>
      <c r="GJ601" s="2"/>
      <c r="GK601" s="2"/>
      <c r="GL601" s="2"/>
      <c r="GM601" s="2"/>
      <c r="GN601" s="2"/>
      <c r="GO601" s="2"/>
      <c r="GP601" s="2"/>
      <c r="GQ601" s="2"/>
      <c r="GR601" s="2"/>
      <c r="GS601" s="2"/>
      <c r="GT601" s="2"/>
      <c r="GU601" s="2"/>
      <c r="GV601" s="2"/>
      <c r="GW601" s="2"/>
      <c r="GX601" s="2"/>
      <c r="GY601" s="2"/>
      <c r="GZ601" s="2"/>
      <c r="HA601" s="2"/>
      <c r="HB601" s="2"/>
      <c r="HC601" s="2"/>
      <c r="HD601" s="2"/>
      <c r="HE601" s="2"/>
      <c r="HF601" s="2"/>
      <c r="HG601" s="2"/>
      <c r="HH601" s="2"/>
      <c r="HI601" s="2"/>
      <c r="HJ601" s="2"/>
      <c r="HK601" s="2"/>
      <c r="HL601" s="2"/>
      <c r="HM601" s="2"/>
      <c r="HN601" s="2"/>
      <c r="HO601" s="2"/>
      <c r="HP601" s="2"/>
      <c r="HQ601" s="2"/>
      <c r="HR601" s="2"/>
      <c r="HS601" s="2"/>
      <c r="HT601" s="2"/>
      <c r="HU601" s="2"/>
      <c r="HV601" s="2"/>
      <c r="HW601" s="2"/>
      <c r="HX601" s="2"/>
      <c r="HY601" s="2"/>
      <c r="HZ601" s="2"/>
      <c r="IA601" s="2"/>
      <c r="IB601" s="2"/>
      <c r="IC601" s="2"/>
    </row>
    <row r="602" spans="1:237" x14ac:dyDescent="0.2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  <c r="EP602" s="2"/>
      <c r="EQ602" s="2"/>
      <c r="ER602" s="2"/>
      <c r="ES602" s="2"/>
      <c r="ET602" s="2"/>
      <c r="EU602" s="2"/>
      <c r="EV602" s="2"/>
      <c r="EW602" s="2"/>
      <c r="EX602" s="2"/>
      <c r="EY602" s="2"/>
      <c r="EZ602" s="2"/>
      <c r="FA602" s="2"/>
      <c r="FB602" s="2"/>
      <c r="FC602" s="2"/>
      <c r="FD602" s="2"/>
      <c r="FE602" s="2"/>
      <c r="FF602" s="2"/>
      <c r="FG602" s="2"/>
      <c r="FH602" s="2"/>
      <c r="FI602" s="2"/>
      <c r="FJ602" s="2"/>
      <c r="FK602" s="2"/>
      <c r="FL602" s="2"/>
      <c r="FM602" s="2"/>
      <c r="FN602" s="2"/>
      <c r="FO602" s="2"/>
      <c r="FP602" s="2"/>
      <c r="FQ602" s="2"/>
      <c r="FR602" s="2"/>
      <c r="FS602" s="2"/>
      <c r="FT602" s="2"/>
      <c r="FU602" s="2"/>
      <c r="FV602" s="2"/>
      <c r="FW602" s="2"/>
      <c r="FX602" s="2"/>
      <c r="FY602" s="2"/>
      <c r="FZ602" s="2"/>
      <c r="GA602" s="2"/>
      <c r="GB602" s="2"/>
      <c r="GC602" s="2"/>
      <c r="GD602" s="2"/>
      <c r="GE602" s="2"/>
      <c r="GF602" s="2"/>
      <c r="GG602" s="2"/>
      <c r="GH602" s="2"/>
      <c r="GI602" s="2"/>
      <c r="GJ602" s="2"/>
      <c r="GK602" s="2"/>
      <c r="GL602" s="2"/>
      <c r="GM602" s="2"/>
      <c r="GN602" s="2"/>
      <c r="GO602" s="2"/>
      <c r="GP602" s="2"/>
      <c r="GQ602" s="2"/>
      <c r="GR602" s="2"/>
      <c r="GS602" s="2"/>
      <c r="GT602" s="2"/>
      <c r="GU602" s="2"/>
      <c r="GV602" s="2"/>
      <c r="GW602" s="2"/>
      <c r="GX602" s="2"/>
      <c r="GY602" s="2"/>
      <c r="GZ602" s="2"/>
      <c r="HA602" s="2"/>
      <c r="HB602" s="2"/>
      <c r="HC602" s="2"/>
      <c r="HD602" s="2"/>
      <c r="HE602" s="2"/>
      <c r="HF602" s="2"/>
      <c r="HG602" s="2"/>
      <c r="HH602" s="2"/>
      <c r="HI602" s="2"/>
      <c r="HJ602" s="2"/>
      <c r="HK602" s="2"/>
      <c r="HL602" s="2"/>
      <c r="HM602" s="2"/>
      <c r="HN602" s="2"/>
      <c r="HO602" s="2"/>
      <c r="HP602" s="2"/>
      <c r="HQ602" s="2"/>
      <c r="HR602" s="2"/>
      <c r="HS602" s="2"/>
      <c r="HT602" s="2"/>
      <c r="HU602" s="2"/>
      <c r="HV602" s="2"/>
      <c r="HW602" s="2"/>
      <c r="HX602" s="2"/>
      <c r="HY602" s="2"/>
      <c r="HZ602" s="2"/>
      <c r="IA602" s="2"/>
      <c r="IB602" s="2"/>
      <c r="IC602" s="2"/>
    </row>
    <row r="603" spans="1:237" x14ac:dyDescent="0.2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  <c r="EP603" s="2"/>
      <c r="EQ603" s="2"/>
      <c r="ER603" s="2"/>
      <c r="ES603" s="2"/>
      <c r="ET603" s="2"/>
      <c r="EU603" s="2"/>
      <c r="EV603" s="2"/>
      <c r="EW603" s="2"/>
      <c r="EX603" s="2"/>
      <c r="EY603" s="2"/>
      <c r="EZ603" s="2"/>
      <c r="FA603" s="2"/>
      <c r="FB603" s="2"/>
      <c r="FC603" s="2"/>
      <c r="FD603" s="2"/>
      <c r="FE603" s="2"/>
      <c r="FF603" s="2"/>
      <c r="FG603" s="2"/>
      <c r="FH603" s="2"/>
      <c r="FI603" s="2"/>
      <c r="FJ603" s="2"/>
      <c r="FK603" s="2"/>
      <c r="FL603" s="2"/>
      <c r="FM603" s="2"/>
      <c r="FN603" s="2"/>
      <c r="FO603" s="2"/>
      <c r="FP603" s="2"/>
      <c r="FQ603" s="2"/>
      <c r="FR603" s="2"/>
      <c r="FS603" s="2"/>
      <c r="FT603" s="2"/>
      <c r="FU603" s="2"/>
      <c r="FV603" s="2"/>
      <c r="FW603" s="2"/>
      <c r="FX603" s="2"/>
      <c r="FY603" s="2"/>
      <c r="FZ603" s="2"/>
      <c r="GA603" s="2"/>
      <c r="GB603" s="2"/>
      <c r="GC603" s="2"/>
      <c r="GD603" s="2"/>
      <c r="GE603" s="2"/>
      <c r="GF603" s="2"/>
      <c r="GG603" s="2"/>
      <c r="GH603" s="2"/>
      <c r="GI603" s="2"/>
      <c r="GJ603" s="2"/>
      <c r="GK603" s="2"/>
      <c r="GL603" s="2"/>
      <c r="GM603" s="2"/>
      <c r="GN603" s="2"/>
      <c r="GO603" s="2"/>
      <c r="GP603" s="2"/>
      <c r="GQ603" s="2"/>
      <c r="GR603" s="2"/>
      <c r="GS603" s="2"/>
      <c r="GT603" s="2"/>
      <c r="GU603" s="2"/>
      <c r="GV603" s="2"/>
      <c r="GW603" s="2"/>
      <c r="GX603" s="2"/>
      <c r="GY603" s="2"/>
      <c r="GZ603" s="2"/>
      <c r="HA603" s="2"/>
      <c r="HB603" s="2"/>
      <c r="HC603" s="2"/>
      <c r="HD603" s="2"/>
      <c r="HE603" s="2"/>
      <c r="HF603" s="2"/>
      <c r="HG603" s="2"/>
      <c r="HH603" s="2"/>
      <c r="HI603" s="2"/>
      <c r="HJ603" s="2"/>
      <c r="HK603" s="2"/>
      <c r="HL603" s="2"/>
      <c r="HM603" s="2"/>
      <c r="HN603" s="2"/>
      <c r="HO603" s="2"/>
      <c r="HP603" s="2"/>
      <c r="HQ603" s="2"/>
      <c r="HR603" s="2"/>
      <c r="HS603" s="2"/>
      <c r="HT603" s="2"/>
      <c r="HU603" s="2"/>
      <c r="HV603" s="2"/>
      <c r="HW603" s="2"/>
      <c r="HX603" s="2"/>
      <c r="HY603" s="2"/>
      <c r="HZ603" s="2"/>
      <c r="IA603" s="2"/>
      <c r="IB603" s="2"/>
      <c r="IC603" s="2"/>
    </row>
    <row r="604" spans="1:237" x14ac:dyDescent="0.2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  <c r="EP604" s="2"/>
      <c r="EQ604" s="2"/>
      <c r="ER604" s="2"/>
      <c r="ES604" s="2"/>
      <c r="ET604" s="2"/>
      <c r="EU604" s="2"/>
      <c r="EV604" s="2"/>
      <c r="EW604" s="2"/>
      <c r="EX604" s="2"/>
      <c r="EY604" s="2"/>
      <c r="EZ604" s="2"/>
      <c r="FA604" s="2"/>
      <c r="FB604" s="2"/>
      <c r="FC604" s="2"/>
      <c r="FD604" s="2"/>
      <c r="FE604" s="2"/>
      <c r="FF604" s="2"/>
      <c r="FG604" s="2"/>
      <c r="FH604" s="2"/>
      <c r="FI604" s="2"/>
      <c r="FJ604" s="2"/>
      <c r="FK604" s="2"/>
      <c r="FL604" s="2"/>
      <c r="FM604" s="2"/>
      <c r="FN604" s="2"/>
      <c r="FO604" s="2"/>
      <c r="FP604" s="2"/>
      <c r="FQ604" s="2"/>
      <c r="FR604" s="2"/>
      <c r="FS604" s="2"/>
      <c r="FT604" s="2"/>
      <c r="FU604" s="2"/>
      <c r="FV604" s="2"/>
      <c r="FW604" s="2"/>
      <c r="FX604" s="2"/>
      <c r="FY604" s="2"/>
      <c r="FZ604" s="2"/>
      <c r="GA604" s="2"/>
      <c r="GB604" s="2"/>
      <c r="GC604" s="2"/>
      <c r="GD604" s="2"/>
      <c r="GE604" s="2"/>
      <c r="GF604" s="2"/>
      <c r="GG604" s="2"/>
      <c r="GH604" s="2"/>
      <c r="GI604" s="2"/>
      <c r="GJ604" s="2"/>
      <c r="GK604" s="2"/>
      <c r="GL604" s="2"/>
      <c r="GM604" s="2"/>
      <c r="GN604" s="2"/>
      <c r="GO604" s="2"/>
      <c r="GP604" s="2"/>
      <c r="GQ604" s="2"/>
      <c r="GR604" s="2"/>
      <c r="GS604" s="2"/>
      <c r="GT604" s="2"/>
      <c r="GU604" s="2"/>
      <c r="GV604" s="2"/>
      <c r="GW604" s="2"/>
      <c r="GX604" s="2"/>
      <c r="GY604" s="2"/>
      <c r="GZ604" s="2"/>
      <c r="HA604" s="2"/>
      <c r="HB604" s="2"/>
      <c r="HC604" s="2"/>
      <c r="HD604" s="2"/>
      <c r="HE604" s="2"/>
      <c r="HF604" s="2"/>
      <c r="HG604" s="2"/>
      <c r="HH604" s="2"/>
      <c r="HI604" s="2"/>
      <c r="HJ604" s="2"/>
      <c r="HK604" s="2"/>
      <c r="HL604" s="2"/>
      <c r="HM604" s="2"/>
      <c r="HN604" s="2"/>
      <c r="HO604" s="2"/>
      <c r="HP604" s="2"/>
      <c r="HQ604" s="2"/>
      <c r="HR604" s="2"/>
      <c r="HS604" s="2"/>
      <c r="HT604" s="2"/>
      <c r="HU604" s="2"/>
      <c r="HV604" s="2"/>
      <c r="HW604" s="2"/>
      <c r="HX604" s="2"/>
      <c r="HY604" s="2"/>
      <c r="HZ604" s="2"/>
      <c r="IA604" s="2"/>
      <c r="IB604" s="2"/>
      <c r="IC604" s="2"/>
    </row>
    <row r="605" spans="1:237" x14ac:dyDescent="0.2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  <c r="EP605" s="2"/>
      <c r="EQ605" s="2"/>
      <c r="ER605" s="2"/>
      <c r="ES605" s="2"/>
      <c r="ET605" s="2"/>
      <c r="EU605" s="2"/>
      <c r="EV605" s="2"/>
      <c r="EW605" s="2"/>
      <c r="EX605" s="2"/>
      <c r="EY605" s="2"/>
      <c r="EZ605" s="2"/>
      <c r="FA605" s="2"/>
      <c r="FB605" s="2"/>
      <c r="FC605" s="2"/>
      <c r="FD605" s="2"/>
      <c r="FE605" s="2"/>
      <c r="FF605" s="2"/>
      <c r="FG605" s="2"/>
      <c r="FH605" s="2"/>
      <c r="FI605" s="2"/>
      <c r="FJ605" s="2"/>
      <c r="FK605" s="2"/>
      <c r="FL605" s="2"/>
      <c r="FM605" s="2"/>
      <c r="FN605" s="2"/>
      <c r="FO605" s="2"/>
      <c r="FP605" s="2"/>
      <c r="FQ605" s="2"/>
      <c r="FR605" s="2"/>
      <c r="FS605" s="2"/>
      <c r="FT605" s="2"/>
      <c r="FU605" s="2"/>
      <c r="FV605" s="2"/>
      <c r="FW605" s="2"/>
      <c r="FX605" s="2"/>
      <c r="FY605" s="2"/>
      <c r="FZ605" s="2"/>
      <c r="GA605" s="2"/>
      <c r="GB605" s="2"/>
      <c r="GC605" s="2"/>
      <c r="GD605" s="2"/>
      <c r="GE605" s="2"/>
      <c r="GF605" s="2"/>
      <c r="GG605" s="2"/>
      <c r="GH605" s="2"/>
      <c r="GI605" s="2"/>
      <c r="GJ605" s="2"/>
      <c r="GK605" s="2"/>
      <c r="GL605" s="2"/>
      <c r="GM605" s="2"/>
      <c r="GN605" s="2"/>
      <c r="GO605" s="2"/>
      <c r="GP605" s="2"/>
      <c r="GQ605" s="2"/>
      <c r="GR605" s="2"/>
      <c r="GS605" s="2"/>
      <c r="GT605" s="2"/>
      <c r="GU605" s="2"/>
      <c r="GV605" s="2"/>
      <c r="GW605" s="2"/>
      <c r="GX605" s="2"/>
      <c r="GY605" s="2"/>
      <c r="GZ605" s="2"/>
      <c r="HA605" s="2"/>
      <c r="HB605" s="2"/>
      <c r="HC605" s="2"/>
      <c r="HD605" s="2"/>
      <c r="HE605" s="2"/>
      <c r="HF605" s="2"/>
      <c r="HG605" s="2"/>
      <c r="HH605" s="2"/>
      <c r="HI605" s="2"/>
      <c r="HJ605" s="2"/>
      <c r="HK605" s="2"/>
      <c r="HL605" s="2"/>
      <c r="HM605" s="2"/>
      <c r="HN605" s="2"/>
      <c r="HO605" s="2"/>
      <c r="HP605" s="2"/>
      <c r="HQ605" s="2"/>
      <c r="HR605" s="2"/>
      <c r="HS605" s="2"/>
      <c r="HT605" s="2"/>
      <c r="HU605" s="2"/>
      <c r="HV605" s="2"/>
      <c r="HW605" s="2"/>
      <c r="HX605" s="2"/>
      <c r="HY605" s="2"/>
      <c r="HZ605" s="2"/>
      <c r="IA605" s="2"/>
      <c r="IB605" s="2"/>
      <c r="IC605" s="2"/>
    </row>
    <row r="606" spans="1:237" x14ac:dyDescent="0.2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  <c r="EP606" s="2"/>
      <c r="EQ606" s="2"/>
      <c r="ER606" s="2"/>
      <c r="ES606" s="2"/>
      <c r="ET606" s="2"/>
      <c r="EU606" s="2"/>
      <c r="EV606" s="2"/>
      <c r="EW606" s="2"/>
      <c r="EX606" s="2"/>
      <c r="EY606" s="2"/>
      <c r="EZ606" s="2"/>
      <c r="FA606" s="2"/>
      <c r="FB606" s="2"/>
      <c r="FC606" s="2"/>
      <c r="FD606" s="2"/>
      <c r="FE606" s="2"/>
      <c r="FF606" s="2"/>
      <c r="FG606" s="2"/>
      <c r="FH606" s="2"/>
      <c r="FI606" s="2"/>
      <c r="FJ606" s="2"/>
      <c r="FK606" s="2"/>
      <c r="FL606" s="2"/>
      <c r="FM606" s="2"/>
      <c r="FN606" s="2"/>
      <c r="FO606" s="2"/>
      <c r="FP606" s="2"/>
      <c r="FQ606" s="2"/>
      <c r="FR606" s="2"/>
      <c r="FS606" s="2"/>
      <c r="FT606" s="2"/>
      <c r="FU606" s="2"/>
      <c r="FV606" s="2"/>
      <c r="FW606" s="2"/>
      <c r="FX606" s="2"/>
      <c r="FY606" s="2"/>
      <c r="FZ606" s="2"/>
      <c r="GA606" s="2"/>
      <c r="GB606" s="2"/>
      <c r="GC606" s="2"/>
      <c r="GD606" s="2"/>
      <c r="GE606" s="2"/>
      <c r="GF606" s="2"/>
      <c r="GG606" s="2"/>
      <c r="GH606" s="2"/>
      <c r="GI606" s="2"/>
      <c r="GJ606" s="2"/>
      <c r="GK606" s="2"/>
      <c r="GL606" s="2"/>
      <c r="GM606" s="2"/>
      <c r="GN606" s="2"/>
      <c r="GO606" s="2"/>
      <c r="GP606" s="2"/>
      <c r="GQ606" s="2"/>
      <c r="GR606" s="2"/>
      <c r="GS606" s="2"/>
      <c r="GT606" s="2"/>
      <c r="GU606" s="2"/>
      <c r="GV606" s="2"/>
      <c r="GW606" s="2"/>
      <c r="GX606" s="2"/>
      <c r="GY606" s="2"/>
      <c r="GZ606" s="2"/>
      <c r="HA606" s="2"/>
      <c r="HB606" s="2"/>
      <c r="HC606" s="2"/>
      <c r="HD606" s="2"/>
      <c r="HE606" s="2"/>
      <c r="HF606" s="2"/>
      <c r="HG606" s="2"/>
      <c r="HH606" s="2"/>
      <c r="HI606" s="2"/>
      <c r="HJ606" s="2"/>
      <c r="HK606" s="2"/>
      <c r="HL606" s="2"/>
      <c r="HM606" s="2"/>
      <c r="HN606" s="2"/>
      <c r="HO606" s="2"/>
      <c r="HP606" s="2"/>
      <c r="HQ606" s="2"/>
      <c r="HR606" s="2"/>
      <c r="HS606" s="2"/>
      <c r="HT606" s="2"/>
      <c r="HU606" s="2"/>
      <c r="HV606" s="2"/>
      <c r="HW606" s="2"/>
      <c r="HX606" s="2"/>
      <c r="HY606" s="2"/>
      <c r="HZ606" s="2"/>
      <c r="IA606" s="2"/>
      <c r="IB606" s="2"/>
      <c r="IC606" s="2"/>
    </row>
    <row r="607" spans="1:237" x14ac:dyDescent="0.2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  <c r="EP607" s="2"/>
      <c r="EQ607" s="2"/>
      <c r="ER607" s="2"/>
      <c r="ES607" s="2"/>
      <c r="ET607" s="2"/>
      <c r="EU607" s="2"/>
      <c r="EV607" s="2"/>
      <c r="EW607" s="2"/>
      <c r="EX607" s="2"/>
      <c r="EY607" s="2"/>
      <c r="EZ607" s="2"/>
      <c r="FA607" s="2"/>
      <c r="FB607" s="2"/>
      <c r="FC607" s="2"/>
      <c r="FD607" s="2"/>
      <c r="FE607" s="2"/>
      <c r="FF607" s="2"/>
      <c r="FG607" s="2"/>
      <c r="FH607" s="2"/>
      <c r="FI607" s="2"/>
      <c r="FJ607" s="2"/>
      <c r="FK607" s="2"/>
      <c r="FL607" s="2"/>
      <c r="FM607" s="2"/>
      <c r="FN607" s="2"/>
      <c r="FO607" s="2"/>
      <c r="FP607" s="2"/>
      <c r="FQ607" s="2"/>
      <c r="FR607" s="2"/>
      <c r="FS607" s="2"/>
      <c r="FT607" s="2"/>
      <c r="FU607" s="2"/>
      <c r="FV607" s="2"/>
      <c r="FW607" s="2"/>
      <c r="FX607" s="2"/>
      <c r="FY607" s="2"/>
      <c r="FZ607" s="2"/>
      <c r="GA607" s="2"/>
      <c r="GB607" s="2"/>
      <c r="GC607" s="2"/>
      <c r="GD607" s="2"/>
      <c r="GE607" s="2"/>
      <c r="GF607" s="2"/>
      <c r="GG607" s="2"/>
      <c r="GH607" s="2"/>
      <c r="GI607" s="2"/>
      <c r="GJ607" s="2"/>
      <c r="GK607" s="2"/>
      <c r="GL607" s="2"/>
      <c r="GM607" s="2"/>
      <c r="GN607" s="2"/>
      <c r="GO607" s="2"/>
      <c r="GP607" s="2"/>
      <c r="GQ607" s="2"/>
      <c r="GR607" s="2"/>
      <c r="GS607" s="2"/>
      <c r="GT607" s="2"/>
      <c r="GU607" s="2"/>
      <c r="GV607" s="2"/>
      <c r="GW607" s="2"/>
      <c r="GX607" s="2"/>
      <c r="GY607" s="2"/>
      <c r="GZ607" s="2"/>
      <c r="HA607" s="2"/>
      <c r="HB607" s="2"/>
      <c r="HC607" s="2"/>
      <c r="HD607" s="2"/>
      <c r="HE607" s="2"/>
      <c r="HF607" s="2"/>
      <c r="HG607" s="2"/>
      <c r="HH607" s="2"/>
      <c r="HI607" s="2"/>
      <c r="HJ607" s="2"/>
      <c r="HK607" s="2"/>
      <c r="HL607" s="2"/>
      <c r="HM607" s="2"/>
      <c r="HN607" s="2"/>
      <c r="HO607" s="2"/>
      <c r="HP607" s="2"/>
      <c r="HQ607" s="2"/>
      <c r="HR607" s="2"/>
      <c r="HS607" s="2"/>
      <c r="HT607" s="2"/>
      <c r="HU607" s="2"/>
      <c r="HV607" s="2"/>
      <c r="HW607" s="2"/>
      <c r="HX607" s="2"/>
      <c r="HY607" s="2"/>
      <c r="HZ607" s="2"/>
      <c r="IA607" s="2"/>
      <c r="IB607" s="2"/>
      <c r="IC607" s="2"/>
    </row>
    <row r="608" spans="1:237" x14ac:dyDescent="0.2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  <c r="EP608" s="2"/>
      <c r="EQ608" s="2"/>
      <c r="ER608" s="2"/>
      <c r="ES608" s="2"/>
      <c r="ET608" s="2"/>
      <c r="EU608" s="2"/>
      <c r="EV608" s="2"/>
      <c r="EW608" s="2"/>
      <c r="EX608" s="2"/>
      <c r="EY608" s="2"/>
      <c r="EZ608" s="2"/>
      <c r="FA608" s="2"/>
      <c r="FB608" s="2"/>
      <c r="FC608" s="2"/>
      <c r="FD608" s="2"/>
      <c r="FE608" s="2"/>
      <c r="FF608" s="2"/>
      <c r="FG608" s="2"/>
      <c r="FH608" s="2"/>
      <c r="FI608" s="2"/>
      <c r="FJ608" s="2"/>
      <c r="FK608" s="2"/>
      <c r="FL608" s="2"/>
      <c r="FM608" s="2"/>
      <c r="FN608" s="2"/>
      <c r="FO608" s="2"/>
      <c r="FP608" s="2"/>
      <c r="FQ608" s="2"/>
      <c r="FR608" s="2"/>
      <c r="FS608" s="2"/>
      <c r="FT608" s="2"/>
      <c r="FU608" s="2"/>
      <c r="FV608" s="2"/>
      <c r="FW608" s="2"/>
      <c r="FX608" s="2"/>
      <c r="FY608" s="2"/>
      <c r="FZ608" s="2"/>
      <c r="GA608" s="2"/>
      <c r="GB608" s="2"/>
      <c r="GC608" s="2"/>
      <c r="GD608" s="2"/>
      <c r="GE608" s="2"/>
      <c r="GF608" s="2"/>
      <c r="GG608" s="2"/>
      <c r="GH608" s="2"/>
      <c r="GI608" s="2"/>
      <c r="GJ608" s="2"/>
      <c r="GK608" s="2"/>
      <c r="GL608" s="2"/>
      <c r="GM608" s="2"/>
      <c r="GN608" s="2"/>
      <c r="GO608" s="2"/>
      <c r="GP608" s="2"/>
      <c r="GQ608" s="2"/>
      <c r="GR608" s="2"/>
      <c r="GS608" s="2"/>
      <c r="GT608" s="2"/>
      <c r="GU608" s="2"/>
      <c r="GV608" s="2"/>
      <c r="GW608" s="2"/>
      <c r="GX608" s="2"/>
      <c r="GY608" s="2"/>
      <c r="GZ608" s="2"/>
      <c r="HA608" s="2"/>
      <c r="HB608" s="2"/>
      <c r="HC608" s="2"/>
      <c r="HD608" s="2"/>
      <c r="HE608" s="2"/>
      <c r="HF608" s="2"/>
      <c r="HG608" s="2"/>
      <c r="HH608" s="2"/>
      <c r="HI608" s="2"/>
      <c r="HJ608" s="2"/>
      <c r="HK608" s="2"/>
      <c r="HL608" s="2"/>
      <c r="HM608" s="2"/>
      <c r="HN608" s="2"/>
      <c r="HO608" s="2"/>
      <c r="HP608" s="2"/>
      <c r="HQ608" s="2"/>
      <c r="HR608" s="2"/>
      <c r="HS608" s="2"/>
      <c r="HT608" s="2"/>
      <c r="HU608" s="2"/>
      <c r="HV608" s="2"/>
      <c r="HW608" s="2"/>
      <c r="HX608" s="2"/>
      <c r="HY608" s="2"/>
      <c r="HZ608" s="2"/>
      <c r="IA608" s="2"/>
      <c r="IB608" s="2"/>
      <c r="IC608" s="2"/>
    </row>
    <row r="609" spans="1:237" x14ac:dyDescent="0.2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  <c r="EP609" s="2"/>
      <c r="EQ609" s="2"/>
      <c r="ER609" s="2"/>
      <c r="ES609" s="2"/>
      <c r="ET609" s="2"/>
      <c r="EU609" s="2"/>
      <c r="EV609" s="2"/>
      <c r="EW609" s="2"/>
      <c r="EX609" s="2"/>
      <c r="EY609" s="2"/>
      <c r="EZ609" s="2"/>
      <c r="FA609" s="2"/>
      <c r="FB609" s="2"/>
      <c r="FC609" s="2"/>
      <c r="FD609" s="2"/>
      <c r="FE609" s="2"/>
      <c r="FF609" s="2"/>
      <c r="FG609" s="2"/>
      <c r="FH609" s="2"/>
      <c r="FI609" s="2"/>
      <c r="FJ609" s="2"/>
      <c r="FK609" s="2"/>
      <c r="FL609" s="2"/>
      <c r="FM609" s="2"/>
      <c r="FN609" s="2"/>
      <c r="FO609" s="2"/>
      <c r="FP609" s="2"/>
      <c r="FQ609" s="2"/>
      <c r="FR609" s="2"/>
      <c r="FS609" s="2"/>
      <c r="FT609" s="2"/>
      <c r="FU609" s="2"/>
      <c r="FV609" s="2"/>
      <c r="FW609" s="2"/>
      <c r="FX609" s="2"/>
      <c r="FY609" s="2"/>
      <c r="FZ609" s="2"/>
      <c r="GA609" s="2"/>
      <c r="GB609" s="2"/>
      <c r="GC609" s="2"/>
      <c r="GD609" s="2"/>
      <c r="GE609" s="2"/>
      <c r="GF609" s="2"/>
      <c r="GG609" s="2"/>
      <c r="GH609" s="2"/>
      <c r="GI609" s="2"/>
      <c r="GJ609" s="2"/>
      <c r="GK609" s="2"/>
      <c r="GL609" s="2"/>
      <c r="GM609" s="2"/>
      <c r="GN609" s="2"/>
      <c r="GO609" s="2"/>
      <c r="GP609" s="2"/>
      <c r="GQ609" s="2"/>
      <c r="GR609" s="2"/>
      <c r="GS609" s="2"/>
      <c r="GT609" s="2"/>
      <c r="GU609" s="2"/>
      <c r="GV609" s="2"/>
      <c r="GW609" s="2"/>
      <c r="GX609" s="2"/>
      <c r="GY609" s="2"/>
      <c r="GZ609" s="2"/>
      <c r="HA609" s="2"/>
      <c r="HB609" s="2"/>
      <c r="HC609" s="2"/>
      <c r="HD609" s="2"/>
      <c r="HE609" s="2"/>
      <c r="HF609" s="2"/>
      <c r="HG609" s="2"/>
      <c r="HH609" s="2"/>
      <c r="HI609" s="2"/>
      <c r="HJ609" s="2"/>
      <c r="HK609" s="2"/>
      <c r="HL609" s="2"/>
      <c r="HM609" s="2"/>
      <c r="HN609" s="2"/>
      <c r="HO609" s="2"/>
      <c r="HP609" s="2"/>
      <c r="HQ609" s="2"/>
      <c r="HR609" s="2"/>
      <c r="HS609" s="2"/>
      <c r="HT609" s="2"/>
      <c r="HU609" s="2"/>
      <c r="HV609" s="2"/>
      <c r="HW609" s="2"/>
      <c r="HX609" s="2"/>
      <c r="HY609" s="2"/>
      <c r="HZ609" s="2"/>
      <c r="IA609" s="2"/>
      <c r="IB609" s="2"/>
      <c r="IC609" s="2"/>
    </row>
    <row r="610" spans="1:237" x14ac:dyDescent="0.2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  <c r="EP610" s="2"/>
      <c r="EQ610" s="2"/>
      <c r="ER610" s="2"/>
      <c r="ES610" s="2"/>
      <c r="ET610" s="2"/>
      <c r="EU610" s="2"/>
      <c r="EV610" s="2"/>
      <c r="EW610" s="2"/>
      <c r="EX610" s="2"/>
      <c r="EY610" s="2"/>
      <c r="EZ610" s="2"/>
      <c r="FA610" s="2"/>
      <c r="FB610" s="2"/>
      <c r="FC610" s="2"/>
      <c r="FD610" s="2"/>
      <c r="FE610" s="2"/>
      <c r="FF610" s="2"/>
      <c r="FG610" s="2"/>
      <c r="FH610" s="2"/>
      <c r="FI610" s="2"/>
      <c r="FJ610" s="2"/>
      <c r="FK610" s="2"/>
      <c r="FL610" s="2"/>
      <c r="FM610" s="2"/>
      <c r="FN610" s="2"/>
      <c r="FO610" s="2"/>
      <c r="FP610" s="2"/>
      <c r="FQ610" s="2"/>
      <c r="FR610" s="2"/>
      <c r="FS610" s="2"/>
      <c r="FT610" s="2"/>
      <c r="FU610" s="2"/>
      <c r="FV610" s="2"/>
      <c r="FW610" s="2"/>
      <c r="FX610" s="2"/>
      <c r="FY610" s="2"/>
      <c r="FZ610" s="2"/>
      <c r="GA610" s="2"/>
      <c r="GB610" s="2"/>
      <c r="GC610" s="2"/>
      <c r="GD610" s="2"/>
      <c r="GE610" s="2"/>
      <c r="GF610" s="2"/>
      <c r="GG610" s="2"/>
      <c r="GH610" s="2"/>
      <c r="GI610" s="2"/>
      <c r="GJ610" s="2"/>
      <c r="GK610" s="2"/>
      <c r="GL610" s="2"/>
      <c r="GM610" s="2"/>
      <c r="GN610" s="2"/>
      <c r="GO610" s="2"/>
      <c r="GP610" s="2"/>
      <c r="GQ610" s="2"/>
      <c r="GR610" s="2"/>
      <c r="GS610" s="2"/>
      <c r="GT610" s="2"/>
      <c r="GU610" s="2"/>
      <c r="GV610" s="2"/>
      <c r="GW610" s="2"/>
      <c r="GX610" s="2"/>
      <c r="GY610" s="2"/>
      <c r="GZ610" s="2"/>
      <c r="HA610" s="2"/>
      <c r="HB610" s="2"/>
      <c r="HC610" s="2"/>
      <c r="HD610" s="2"/>
      <c r="HE610" s="2"/>
      <c r="HF610" s="2"/>
      <c r="HG610" s="2"/>
      <c r="HH610" s="2"/>
      <c r="HI610" s="2"/>
      <c r="HJ610" s="2"/>
      <c r="HK610" s="2"/>
      <c r="HL610" s="2"/>
      <c r="HM610" s="2"/>
      <c r="HN610" s="2"/>
      <c r="HO610" s="2"/>
      <c r="HP610" s="2"/>
      <c r="HQ610" s="2"/>
      <c r="HR610" s="2"/>
      <c r="HS610" s="2"/>
      <c r="HT610" s="2"/>
      <c r="HU610" s="2"/>
      <c r="HV610" s="2"/>
      <c r="HW610" s="2"/>
      <c r="HX610" s="2"/>
      <c r="HY610" s="2"/>
      <c r="HZ610" s="2"/>
      <c r="IA610" s="2"/>
      <c r="IB610" s="2"/>
      <c r="IC610" s="2"/>
    </row>
    <row r="611" spans="1:237" x14ac:dyDescent="0.2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  <c r="EP611" s="2"/>
      <c r="EQ611" s="2"/>
      <c r="ER611" s="2"/>
      <c r="ES611" s="2"/>
      <c r="ET611" s="2"/>
      <c r="EU611" s="2"/>
      <c r="EV611" s="2"/>
      <c r="EW611" s="2"/>
      <c r="EX611" s="2"/>
      <c r="EY611" s="2"/>
      <c r="EZ611" s="2"/>
      <c r="FA611" s="2"/>
      <c r="FB611" s="2"/>
      <c r="FC611" s="2"/>
      <c r="FD611" s="2"/>
      <c r="FE611" s="2"/>
      <c r="FF611" s="2"/>
      <c r="FG611" s="2"/>
      <c r="FH611" s="2"/>
      <c r="FI611" s="2"/>
      <c r="FJ611" s="2"/>
      <c r="FK611" s="2"/>
      <c r="FL611" s="2"/>
      <c r="FM611" s="2"/>
      <c r="FN611" s="2"/>
      <c r="FO611" s="2"/>
      <c r="FP611" s="2"/>
      <c r="FQ611" s="2"/>
      <c r="FR611" s="2"/>
      <c r="FS611" s="2"/>
      <c r="FT611" s="2"/>
      <c r="FU611" s="2"/>
      <c r="FV611" s="2"/>
      <c r="FW611" s="2"/>
      <c r="FX611" s="2"/>
      <c r="FY611" s="2"/>
      <c r="FZ611" s="2"/>
      <c r="GA611" s="2"/>
      <c r="GB611" s="2"/>
      <c r="GC611" s="2"/>
      <c r="GD611" s="2"/>
      <c r="GE611" s="2"/>
      <c r="GF611" s="2"/>
      <c r="GG611" s="2"/>
      <c r="GH611" s="2"/>
      <c r="GI611" s="2"/>
      <c r="GJ611" s="2"/>
      <c r="GK611" s="2"/>
      <c r="GL611" s="2"/>
      <c r="GM611" s="2"/>
      <c r="GN611" s="2"/>
      <c r="GO611" s="2"/>
      <c r="GP611" s="2"/>
      <c r="GQ611" s="2"/>
      <c r="GR611" s="2"/>
      <c r="GS611" s="2"/>
      <c r="GT611" s="2"/>
      <c r="GU611" s="2"/>
      <c r="GV611" s="2"/>
      <c r="GW611" s="2"/>
      <c r="GX611" s="2"/>
      <c r="GY611" s="2"/>
      <c r="GZ611" s="2"/>
      <c r="HA611" s="2"/>
      <c r="HB611" s="2"/>
      <c r="HC611" s="2"/>
      <c r="HD611" s="2"/>
      <c r="HE611" s="2"/>
      <c r="HF611" s="2"/>
      <c r="HG611" s="2"/>
      <c r="HH611" s="2"/>
      <c r="HI611" s="2"/>
      <c r="HJ611" s="2"/>
      <c r="HK611" s="2"/>
      <c r="HL611" s="2"/>
      <c r="HM611" s="2"/>
      <c r="HN611" s="2"/>
      <c r="HO611" s="2"/>
      <c r="HP611" s="2"/>
      <c r="HQ611" s="2"/>
      <c r="HR611" s="2"/>
      <c r="HS611" s="2"/>
      <c r="HT611" s="2"/>
      <c r="HU611" s="2"/>
      <c r="HV611" s="2"/>
      <c r="HW611" s="2"/>
      <c r="HX611" s="2"/>
      <c r="HY611" s="2"/>
      <c r="HZ611" s="2"/>
      <c r="IA611" s="2"/>
      <c r="IB611" s="2"/>
      <c r="IC611" s="2"/>
    </row>
    <row r="612" spans="1:237" x14ac:dyDescent="0.2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  <c r="EP612" s="2"/>
      <c r="EQ612" s="2"/>
      <c r="ER612" s="2"/>
      <c r="ES612" s="2"/>
      <c r="ET612" s="2"/>
      <c r="EU612" s="2"/>
      <c r="EV612" s="2"/>
      <c r="EW612" s="2"/>
      <c r="EX612" s="2"/>
      <c r="EY612" s="2"/>
      <c r="EZ612" s="2"/>
      <c r="FA612" s="2"/>
      <c r="FB612" s="2"/>
      <c r="FC612" s="2"/>
      <c r="FD612" s="2"/>
      <c r="FE612" s="2"/>
      <c r="FF612" s="2"/>
      <c r="FG612" s="2"/>
      <c r="FH612" s="2"/>
      <c r="FI612" s="2"/>
      <c r="FJ612" s="2"/>
      <c r="FK612" s="2"/>
      <c r="FL612" s="2"/>
      <c r="FM612" s="2"/>
      <c r="FN612" s="2"/>
      <c r="FO612" s="2"/>
      <c r="FP612" s="2"/>
      <c r="FQ612" s="2"/>
      <c r="FR612" s="2"/>
      <c r="FS612" s="2"/>
      <c r="FT612" s="2"/>
      <c r="FU612" s="2"/>
      <c r="FV612" s="2"/>
      <c r="FW612" s="2"/>
      <c r="FX612" s="2"/>
      <c r="FY612" s="2"/>
      <c r="FZ612" s="2"/>
      <c r="GA612" s="2"/>
      <c r="GB612" s="2"/>
      <c r="GC612" s="2"/>
      <c r="GD612" s="2"/>
      <c r="GE612" s="2"/>
      <c r="GF612" s="2"/>
      <c r="GG612" s="2"/>
      <c r="GH612" s="2"/>
      <c r="GI612" s="2"/>
      <c r="GJ612" s="2"/>
      <c r="GK612" s="2"/>
      <c r="GL612" s="2"/>
      <c r="GM612" s="2"/>
      <c r="GN612" s="2"/>
      <c r="GO612" s="2"/>
      <c r="GP612" s="2"/>
      <c r="GQ612" s="2"/>
      <c r="GR612" s="2"/>
      <c r="GS612" s="2"/>
      <c r="GT612" s="2"/>
      <c r="GU612" s="2"/>
      <c r="GV612" s="2"/>
      <c r="GW612" s="2"/>
      <c r="GX612" s="2"/>
      <c r="GY612" s="2"/>
      <c r="GZ612" s="2"/>
      <c r="HA612" s="2"/>
      <c r="HB612" s="2"/>
      <c r="HC612" s="2"/>
      <c r="HD612" s="2"/>
      <c r="HE612" s="2"/>
      <c r="HF612" s="2"/>
      <c r="HG612" s="2"/>
      <c r="HH612" s="2"/>
      <c r="HI612" s="2"/>
      <c r="HJ612" s="2"/>
      <c r="HK612" s="2"/>
      <c r="HL612" s="2"/>
      <c r="HM612" s="2"/>
      <c r="HN612" s="2"/>
      <c r="HO612" s="2"/>
      <c r="HP612" s="2"/>
      <c r="HQ612" s="2"/>
      <c r="HR612" s="2"/>
      <c r="HS612" s="2"/>
      <c r="HT612" s="2"/>
      <c r="HU612" s="2"/>
      <c r="HV612" s="2"/>
      <c r="HW612" s="2"/>
      <c r="HX612" s="2"/>
      <c r="HY612" s="2"/>
      <c r="HZ612" s="2"/>
      <c r="IA612" s="2"/>
      <c r="IB612" s="2"/>
      <c r="IC612" s="2"/>
    </row>
    <row r="613" spans="1:237" x14ac:dyDescent="0.2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  <c r="EP613" s="2"/>
      <c r="EQ613" s="2"/>
      <c r="ER613" s="2"/>
      <c r="ES613" s="2"/>
      <c r="ET613" s="2"/>
      <c r="EU613" s="2"/>
      <c r="EV613" s="2"/>
      <c r="EW613" s="2"/>
      <c r="EX613" s="2"/>
      <c r="EY613" s="2"/>
      <c r="EZ613" s="2"/>
      <c r="FA613" s="2"/>
      <c r="FB613" s="2"/>
      <c r="FC613" s="2"/>
      <c r="FD613" s="2"/>
      <c r="FE613" s="2"/>
      <c r="FF613" s="2"/>
      <c r="FG613" s="2"/>
      <c r="FH613" s="2"/>
      <c r="FI613" s="2"/>
      <c r="FJ613" s="2"/>
      <c r="FK613" s="2"/>
      <c r="FL613" s="2"/>
      <c r="FM613" s="2"/>
      <c r="FN613" s="2"/>
      <c r="FO613" s="2"/>
      <c r="FP613" s="2"/>
      <c r="FQ613" s="2"/>
      <c r="FR613" s="2"/>
      <c r="FS613" s="2"/>
      <c r="FT613" s="2"/>
      <c r="FU613" s="2"/>
      <c r="FV613" s="2"/>
      <c r="FW613" s="2"/>
      <c r="FX613" s="2"/>
      <c r="FY613" s="2"/>
      <c r="FZ613" s="2"/>
      <c r="GA613" s="2"/>
      <c r="GB613" s="2"/>
      <c r="GC613" s="2"/>
      <c r="GD613" s="2"/>
      <c r="GE613" s="2"/>
      <c r="GF613" s="2"/>
      <c r="GG613" s="2"/>
      <c r="GH613" s="2"/>
      <c r="GI613" s="2"/>
      <c r="GJ613" s="2"/>
      <c r="GK613" s="2"/>
      <c r="GL613" s="2"/>
      <c r="GM613" s="2"/>
      <c r="GN613" s="2"/>
      <c r="GO613" s="2"/>
      <c r="GP613" s="2"/>
      <c r="GQ613" s="2"/>
      <c r="GR613" s="2"/>
      <c r="GS613" s="2"/>
      <c r="GT613" s="2"/>
      <c r="GU613" s="2"/>
      <c r="GV613" s="2"/>
      <c r="GW613" s="2"/>
      <c r="GX613" s="2"/>
      <c r="GY613" s="2"/>
      <c r="GZ613" s="2"/>
      <c r="HA613" s="2"/>
      <c r="HB613" s="2"/>
      <c r="HC613" s="2"/>
      <c r="HD613" s="2"/>
      <c r="HE613" s="2"/>
      <c r="HF613" s="2"/>
      <c r="HG613" s="2"/>
      <c r="HH613" s="2"/>
      <c r="HI613" s="2"/>
      <c r="HJ613" s="2"/>
      <c r="HK613" s="2"/>
      <c r="HL613" s="2"/>
      <c r="HM613" s="2"/>
      <c r="HN613" s="2"/>
      <c r="HO613" s="2"/>
      <c r="HP613" s="2"/>
      <c r="HQ613" s="2"/>
      <c r="HR613" s="2"/>
      <c r="HS613" s="2"/>
      <c r="HT613" s="2"/>
      <c r="HU613" s="2"/>
      <c r="HV613" s="2"/>
      <c r="HW613" s="2"/>
      <c r="HX613" s="2"/>
      <c r="HY613" s="2"/>
      <c r="HZ613" s="2"/>
      <c r="IA613" s="2"/>
      <c r="IB613" s="2"/>
      <c r="IC613" s="2"/>
    </row>
    <row r="614" spans="1:237" x14ac:dyDescent="0.2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  <c r="EP614" s="2"/>
      <c r="EQ614" s="2"/>
      <c r="ER614" s="2"/>
      <c r="ES614" s="2"/>
      <c r="ET614" s="2"/>
      <c r="EU614" s="2"/>
      <c r="EV614" s="2"/>
      <c r="EW614" s="2"/>
      <c r="EX614" s="2"/>
      <c r="EY614" s="2"/>
      <c r="EZ614" s="2"/>
      <c r="FA614" s="2"/>
      <c r="FB614" s="2"/>
      <c r="FC614" s="2"/>
      <c r="FD614" s="2"/>
      <c r="FE614" s="2"/>
      <c r="FF614" s="2"/>
      <c r="FG614" s="2"/>
      <c r="FH614" s="2"/>
      <c r="FI614" s="2"/>
      <c r="FJ614" s="2"/>
      <c r="FK614" s="2"/>
      <c r="FL614" s="2"/>
      <c r="FM614" s="2"/>
      <c r="FN614" s="2"/>
      <c r="FO614" s="2"/>
      <c r="FP614" s="2"/>
      <c r="FQ614" s="2"/>
      <c r="FR614" s="2"/>
      <c r="FS614" s="2"/>
      <c r="FT614" s="2"/>
      <c r="FU614" s="2"/>
      <c r="FV614" s="2"/>
      <c r="FW614" s="2"/>
      <c r="FX614" s="2"/>
      <c r="FY614" s="2"/>
      <c r="FZ614" s="2"/>
      <c r="GA614" s="2"/>
      <c r="GB614" s="2"/>
      <c r="GC614" s="2"/>
      <c r="GD614" s="2"/>
      <c r="GE614" s="2"/>
      <c r="GF614" s="2"/>
      <c r="GG614" s="2"/>
      <c r="GH614" s="2"/>
      <c r="GI614" s="2"/>
      <c r="GJ614" s="2"/>
      <c r="GK614" s="2"/>
      <c r="GL614" s="2"/>
      <c r="GM614" s="2"/>
      <c r="GN614" s="2"/>
      <c r="GO614" s="2"/>
      <c r="GP614" s="2"/>
      <c r="GQ614" s="2"/>
      <c r="GR614" s="2"/>
      <c r="GS614" s="2"/>
      <c r="GT614" s="2"/>
      <c r="GU614" s="2"/>
      <c r="GV614" s="2"/>
      <c r="GW614" s="2"/>
      <c r="GX614" s="2"/>
      <c r="GY614" s="2"/>
      <c r="GZ614" s="2"/>
      <c r="HA614" s="2"/>
      <c r="HB614" s="2"/>
      <c r="HC614" s="2"/>
      <c r="HD614" s="2"/>
      <c r="HE614" s="2"/>
      <c r="HF614" s="2"/>
      <c r="HG614" s="2"/>
      <c r="HH614" s="2"/>
      <c r="HI614" s="2"/>
      <c r="HJ614" s="2"/>
      <c r="HK614" s="2"/>
      <c r="HL614" s="2"/>
      <c r="HM614" s="2"/>
      <c r="HN614" s="2"/>
      <c r="HO614" s="2"/>
      <c r="HP614" s="2"/>
      <c r="HQ614" s="2"/>
      <c r="HR614" s="2"/>
      <c r="HS614" s="2"/>
      <c r="HT614" s="2"/>
      <c r="HU614" s="2"/>
      <c r="HV614" s="2"/>
      <c r="HW614" s="2"/>
      <c r="HX614" s="2"/>
      <c r="HY614" s="2"/>
      <c r="HZ614" s="2"/>
      <c r="IA614" s="2"/>
      <c r="IB614" s="2"/>
      <c r="IC614" s="2"/>
    </row>
    <row r="615" spans="1:237" x14ac:dyDescent="0.2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  <c r="EP615" s="2"/>
      <c r="EQ615" s="2"/>
      <c r="ER615" s="2"/>
      <c r="ES615" s="2"/>
      <c r="ET615" s="2"/>
      <c r="EU615" s="2"/>
      <c r="EV615" s="2"/>
      <c r="EW615" s="2"/>
      <c r="EX615" s="2"/>
      <c r="EY615" s="2"/>
      <c r="EZ615" s="2"/>
      <c r="FA615" s="2"/>
      <c r="FB615" s="2"/>
      <c r="FC615" s="2"/>
      <c r="FD615" s="2"/>
      <c r="FE615" s="2"/>
      <c r="FF615" s="2"/>
      <c r="FG615" s="2"/>
      <c r="FH615" s="2"/>
      <c r="FI615" s="2"/>
      <c r="FJ615" s="2"/>
      <c r="FK615" s="2"/>
      <c r="FL615" s="2"/>
      <c r="FM615" s="2"/>
      <c r="FN615" s="2"/>
      <c r="FO615" s="2"/>
      <c r="FP615" s="2"/>
      <c r="FQ615" s="2"/>
      <c r="FR615" s="2"/>
      <c r="FS615" s="2"/>
      <c r="FT615" s="2"/>
      <c r="FU615" s="2"/>
      <c r="FV615" s="2"/>
      <c r="FW615" s="2"/>
      <c r="FX615" s="2"/>
      <c r="FY615" s="2"/>
      <c r="FZ615" s="2"/>
      <c r="GA615" s="2"/>
      <c r="GB615" s="2"/>
      <c r="GC615" s="2"/>
      <c r="GD615" s="2"/>
      <c r="GE615" s="2"/>
      <c r="GF615" s="2"/>
      <c r="GG615" s="2"/>
      <c r="GH615" s="2"/>
      <c r="GI615" s="2"/>
      <c r="GJ615" s="2"/>
      <c r="GK615" s="2"/>
      <c r="GL615" s="2"/>
      <c r="GM615" s="2"/>
      <c r="GN615" s="2"/>
      <c r="GO615" s="2"/>
      <c r="GP615" s="2"/>
      <c r="GQ615" s="2"/>
      <c r="GR615" s="2"/>
      <c r="GS615" s="2"/>
      <c r="GT615" s="2"/>
      <c r="GU615" s="2"/>
      <c r="GV615" s="2"/>
      <c r="GW615" s="2"/>
      <c r="GX615" s="2"/>
      <c r="GY615" s="2"/>
      <c r="GZ615" s="2"/>
      <c r="HA615" s="2"/>
      <c r="HB615" s="2"/>
      <c r="HC615" s="2"/>
      <c r="HD615" s="2"/>
      <c r="HE615" s="2"/>
      <c r="HF615" s="2"/>
      <c r="HG615" s="2"/>
      <c r="HH615" s="2"/>
      <c r="HI615" s="2"/>
      <c r="HJ615" s="2"/>
      <c r="HK615" s="2"/>
      <c r="HL615" s="2"/>
      <c r="HM615" s="2"/>
      <c r="HN615" s="2"/>
      <c r="HO615" s="2"/>
      <c r="HP615" s="2"/>
      <c r="HQ615" s="2"/>
      <c r="HR615" s="2"/>
      <c r="HS615" s="2"/>
      <c r="HT615" s="2"/>
      <c r="HU615" s="2"/>
      <c r="HV615" s="2"/>
      <c r="HW615" s="2"/>
      <c r="HX615" s="2"/>
      <c r="HY615" s="2"/>
      <c r="HZ615" s="2"/>
      <c r="IA615" s="2"/>
      <c r="IB615" s="2"/>
      <c r="IC615" s="2"/>
    </row>
    <row r="616" spans="1:237" x14ac:dyDescent="0.2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  <c r="EP616" s="2"/>
      <c r="EQ616" s="2"/>
      <c r="ER616" s="2"/>
      <c r="ES616" s="2"/>
      <c r="ET616" s="2"/>
      <c r="EU616" s="2"/>
      <c r="EV616" s="2"/>
      <c r="EW616" s="2"/>
      <c r="EX616" s="2"/>
      <c r="EY616" s="2"/>
      <c r="EZ616" s="2"/>
      <c r="FA616" s="2"/>
      <c r="FB616" s="2"/>
      <c r="FC616" s="2"/>
      <c r="FD616" s="2"/>
      <c r="FE616" s="2"/>
      <c r="FF616" s="2"/>
      <c r="FG616" s="2"/>
      <c r="FH616" s="2"/>
      <c r="FI616" s="2"/>
      <c r="FJ616" s="2"/>
      <c r="FK616" s="2"/>
      <c r="FL616" s="2"/>
      <c r="FM616" s="2"/>
      <c r="FN616" s="2"/>
      <c r="FO616" s="2"/>
      <c r="FP616" s="2"/>
      <c r="FQ616" s="2"/>
      <c r="FR616" s="2"/>
      <c r="FS616" s="2"/>
      <c r="FT616" s="2"/>
      <c r="FU616" s="2"/>
      <c r="FV616" s="2"/>
      <c r="FW616" s="2"/>
      <c r="FX616" s="2"/>
      <c r="FY616" s="2"/>
      <c r="FZ616" s="2"/>
      <c r="GA616" s="2"/>
      <c r="GB616" s="2"/>
      <c r="GC616" s="2"/>
      <c r="GD616" s="2"/>
      <c r="GE616" s="2"/>
      <c r="GF616" s="2"/>
      <c r="GG616" s="2"/>
      <c r="GH616" s="2"/>
      <c r="GI616" s="2"/>
      <c r="GJ616" s="2"/>
      <c r="GK616" s="2"/>
      <c r="GL616" s="2"/>
      <c r="GM616" s="2"/>
      <c r="GN616" s="2"/>
      <c r="GO616" s="2"/>
      <c r="GP616" s="2"/>
      <c r="GQ616" s="2"/>
      <c r="GR616" s="2"/>
      <c r="GS616" s="2"/>
      <c r="GT616" s="2"/>
      <c r="GU616" s="2"/>
      <c r="GV616" s="2"/>
      <c r="GW616" s="2"/>
      <c r="GX616" s="2"/>
      <c r="GY616" s="2"/>
      <c r="GZ616" s="2"/>
      <c r="HA616" s="2"/>
      <c r="HB616" s="2"/>
      <c r="HC616" s="2"/>
      <c r="HD616" s="2"/>
      <c r="HE616" s="2"/>
      <c r="HF616" s="2"/>
      <c r="HG616" s="2"/>
      <c r="HH616" s="2"/>
      <c r="HI616" s="2"/>
      <c r="HJ616" s="2"/>
      <c r="HK616" s="2"/>
      <c r="HL616" s="2"/>
      <c r="HM616" s="2"/>
      <c r="HN616" s="2"/>
      <c r="HO616" s="2"/>
      <c r="HP616" s="2"/>
      <c r="HQ616" s="2"/>
      <c r="HR616" s="2"/>
      <c r="HS616" s="2"/>
      <c r="HT616" s="2"/>
      <c r="HU616" s="2"/>
      <c r="HV616" s="2"/>
      <c r="HW616" s="2"/>
      <c r="HX616" s="2"/>
      <c r="HY616" s="2"/>
      <c r="HZ616" s="2"/>
      <c r="IA616" s="2"/>
      <c r="IB616" s="2"/>
      <c r="IC616" s="2"/>
    </row>
    <row r="617" spans="1:237" x14ac:dyDescent="0.2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  <c r="EP617" s="2"/>
      <c r="EQ617" s="2"/>
      <c r="ER617" s="2"/>
      <c r="ES617" s="2"/>
      <c r="ET617" s="2"/>
      <c r="EU617" s="2"/>
      <c r="EV617" s="2"/>
      <c r="EW617" s="2"/>
      <c r="EX617" s="2"/>
      <c r="EY617" s="2"/>
      <c r="EZ617" s="2"/>
      <c r="FA617" s="2"/>
      <c r="FB617" s="2"/>
      <c r="FC617" s="2"/>
      <c r="FD617" s="2"/>
      <c r="FE617" s="2"/>
      <c r="FF617" s="2"/>
      <c r="FG617" s="2"/>
      <c r="FH617" s="2"/>
      <c r="FI617" s="2"/>
      <c r="FJ617" s="2"/>
      <c r="FK617" s="2"/>
      <c r="FL617" s="2"/>
      <c r="FM617" s="2"/>
      <c r="FN617" s="2"/>
      <c r="FO617" s="2"/>
      <c r="FP617" s="2"/>
      <c r="FQ617" s="2"/>
      <c r="FR617" s="2"/>
      <c r="FS617" s="2"/>
      <c r="FT617" s="2"/>
      <c r="FU617" s="2"/>
      <c r="FV617" s="2"/>
      <c r="FW617" s="2"/>
      <c r="FX617" s="2"/>
      <c r="FY617" s="2"/>
      <c r="FZ617" s="2"/>
      <c r="GA617" s="2"/>
      <c r="GB617" s="2"/>
      <c r="GC617" s="2"/>
      <c r="GD617" s="2"/>
      <c r="GE617" s="2"/>
      <c r="GF617" s="2"/>
      <c r="GG617" s="2"/>
      <c r="GH617" s="2"/>
      <c r="GI617" s="2"/>
      <c r="GJ617" s="2"/>
      <c r="GK617" s="2"/>
      <c r="GL617" s="2"/>
      <c r="GM617" s="2"/>
      <c r="GN617" s="2"/>
      <c r="GO617" s="2"/>
      <c r="GP617" s="2"/>
      <c r="GQ617" s="2"/>
      <c r="GR617" s="2"/>
      <c r="GS617" s="2"/>
      <c r="GT617" s="2"/>
      <c r="GU617" s="2"/>
      <c r="GV617" s="2"/>
      <c r="GW617" s="2"/>
      <c r="GX617" s="2"/>
      <c r="GY617" s="2"/>
      <c r="GZ617" s="2"/>
      <c r="HA617" s="2"/>
      <c r="HB617" s="2"/>
      <c r="HC617" s="2"/>
      <c r="HD617" s="2"/>
      <c r="HE617" s="2"/>
      <c r="HF617" s="2"/>
      <c r="HG617" s="2"/>
      <c r="HH617" s="2"/>
      <c r="HI617" s="2"/>
      <c r="HJ617" s="2"/>
      <c r="HK617" s="2"/>
      <c r="HL617" s="2"/>
      <c r="HM617" s="2"/>
      <c r="HN617" s="2"/>
      <c r="HO617" s="2"/>
      <c r="HP617" s="2"/>
      <c r="HQ617" s="2"/>
      <c r="HR617" s="2"/>
      <c r="HS617" s="2"/>
      <c r="HT617" s="2"/>
      <c r="HU617" s="2"/>
      <c r="HV617" s="2"/>
      <c r="HW617" s="2"/>
      <c r="HX617" s="2"/>
      <c r="HY617" s="2"/>
      <c r="HZ617" s="2"/>
      <c r="IA617" s="2"/>
      <c r="IB617" s="2"/>
      <c r="IC617" s="2"/>
    </row>
    <row r="618" spans="1:237" x14ac:dyDescent="0.2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  <c r="EP618" s="2"/>
      <c r="EQ618" s="2"/>
      <c r="ER618" s="2"/>
      <c r="ES618" s="2"/>
      <c r="ET618" s="2"/>
      <c r="EU618" s="2"/>
      <c r="EV618" s="2"/>
      <c r="EW618" s="2"/>
      <c r="EX618" s="2"/>
      <c r="EY618" s="2"/>
      <c r="EZ618" s="2"/>
      <c r="FA618" s="2"/>
      <c r="FB618" s="2"/>
      <c r="FC618" s="2"/>
      <c r="FD618" s="2"/>
      <c r="FE618" s="2"/>
      <c r="FF618" s="2"/>
      <c r="FG618" s="2"/>
      <c r="FH618" s="2"/>
      <c r="FI618" s="2"/>
      <c r="FJ618" s="2"/>
      <c r="FK618" s="2"/>
      <c r="FL618" s="2"/>
      <c r="FM618" s="2"/>
      <c r="FN618" s="2"/>
      <c r="FO618" s="2"/>
      <c r="FP618" s="2"/>
      <c r="FQ618" s="2"/>
      <c r="FR618" s="2"/>
      <c r="FS618" s="2"/>
      <c r="FT618" s="2"/>
      <c r="FU618" s="2"/>
      <c r="FV618" s="2"/>
      <c r="FW618" s="2"/>
      <c r="FX618" s="2"/>
      <c r="FY618" s="2"/>
      <c r="FZ618" s="2"/>
      <c r="GA618" s="2"/>
      <c r="GB618" s="2"/>
      <c r="GC618" s="2"/>
      <c r="GD618" s="2"/>
      <c r="GE618" s="2"/>
      <c r="GF618" s="2"/>
      <c r="GG618" s="2"/>
      <c r="GH618" s="2"/>
      <c r="GI618" s="2"/>
      <c r="GJ618" s="2"/>
      <c r="GK618" s="2"/>
      <c r="GL618" s="2"/>
      <c r="GM618" s="2"/>
      <c r="GN618" s="2"/>
      <c r="GO618" s="2"/>
      <c r="GP618" s="2"/>
      <c r="GQ618" s="2"/>
      <c r="GR618" s="2"/>
      <c r="GS618" s="2"/>
      <c r="GT618" s="2"/>
      <c r="GU618" s="2"/>
      <c r="GV618" s="2"/>
      <c r="GW618" s="2"/>
      <c r="GX618" s="2"/>
      <c r="GY618" s="2"/>
      <c r="GZ618" s="2"/>
      <c r="HA618" s="2"/>
      <c r="HB618" s="2"/>
      <c r="HC618" s="2"/>
      <c r="HD618" s="2"/>
      <c r="HE618" s="2"/>
      <c r="HF618" s="2"/>
      <c r="HG618" s="2"/>
      <c r="HH618" s="2"/>
      <c r="HI618" s="2"/>
      <c r="HJ618" s="2"/>
      <c r="HK618" s="2"/>
      <c r="HL618" s="2"/>
      <c r="HM618" s="2"/>
      <c r="HN618" s="2"/>
      <c r="HO618" s="2"/>
      <c r="HP618" s="2"/>
      <c r="HQ618" s="2"/>
      <c r="HR618" s="2"/>
      <c r="HS618" s="2"/>
      <c r="HT618" s="2"/>
      <c r="HU618" s="2"/>
      <c r="HV618" s="2"/>
      <c r="HW618" s="2"/>
      <c r="HX618" s="2"/>
      <c r="HY618" s="2"/>
      <c r="HZ618" s="2"/>
      <c r="IA618" s="2"/>
      <c r="IB618" s="2"/>
      <c r="IC618" s="2"/>
    </row>
    <row r="619" spans="1:237" x14ac:dyDescent="0.2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  <c r="EP619" s="2"/>
      <c r="EQ619" s="2"/>
      <c r="ER619" s="2"/>
      <c r="ES619" s="2"/>
      <c r="ET619" s="2"/>
      <c r="EU619" s="2"/>
      <c r="EV619" s="2"/>
      <c r="EW619" s="2"/>
      <c r="EX619" s="2"/>
      <c r="EY619" s="2"/>
      <c r="EZ619" s="2"/>
      <c r="FA619" s="2"/>
      <c r="FB619" s="2"/>
      <c r="FC619" s="2"/>
      <c r="FD619" s="2"/>
      <c r="FE619" s="2"/>
      <c r="FF619" s="2"/>
      <c r="FG619" s="2"/>
      <c r="FH619" s="2"/>
      <c r="FI619" s="2"/>
      <c r="FJ619" s="2"/>
      <c r="FK619" s="2"/>
      <c r="FL619" s="2"/>
      <c r="FM619" s="2"/>
      <c r="FN619" s="2"/>
      <c r="FO619" s="2"/>
      <c r="FP619" s="2"/>
      <c r="FQ619" s="2"/>
      <c r="FR619" s="2"/>
      <c r="FS619" s="2"/>
      <c r="FT619" s="2"/>
      <c r="FU619" s="2"/>
      <c r="FV619" s="2"/>
      <c r="FW619" s="2"/>
      <c r="FX619" s="2"/>
      <c r="FY619" s="2"/>
      <c r="FZ619" s="2"/>
      <c r="GA619" s="2"/>
      <c r="GB619" s="2"/>
      <c r="GC619" s="2"/>
      <c r="GD619" s="2"/>
      <c r="GE619" s="2"/>
      <c r="GF619" s="2"/>
      <c r="GG619" s="2"/>
      <c r="GH619" s="2"/>
      <c r="GI619" s="2"/>
      <c r="GJ619" s="2"/>
      <c r="GK619" s="2"/>
      <c r="GL619" s="2"/>
      <c r="GM619" s="2"/>
      <c r="GN619" s="2"/>
      <c r="GO619" s="2"/>
      <c r="GP619" s="2"/>
      <c r="GQ619" s="2"/>
      <c r="GR619" s="2"/>
      <c r="GS619" s="2"/>
      <c r="GT619" s="2"/>
      <c r="GU619" s="2"/>
      <c r="GV619" s="2"/>
      <c r="GW619" s="2"/>
      <c r="GX619" s="2"/>
      <c r="GY619" s="2"/>
      <c r="GZ619" s="2"/>
      <c r="HA619" s="2"/>
      <c r="HB619" s="2"/>
      <c r="HC619" s="2"/>
      <c r="HD619" s="2"/>
      <c r="HE619" s="2"/>
      <c r="HF619" s="2"/>
      <c r="HG619" s="2"/>
      <c r="HH619" s="2"/>
      <c r="HI619" s="2"/>
      <c r="HJ619" s="2"/>
      <c r="HK619" s="2"/>
      <c r="HL619" s="2"/>
      <c r="HM619" s="2"/>
      <c r="HN619" s="2"/>
      <c r="HO619" s="2"/>
      <c r="HP619" s="2"/>
      <c r="HQ619" s="2"/>
      <c r="HR619" s="2"/>
      <c r="HS619" s="2"/>
      <c r="HT619" s="2"/>
      <c r="HU619" s="2"/>
      <c r="HV619" s="2"/>
      <c r="HW619" s="2"/>
      <c r="HX619" s="2"/>
      <c r="HY619" s="2"/>
      <c r="HZ619" s="2"/>
      <c r="IA619" s="2"/>
      <c r="IB619" s="2"/>
      <c r="IC619" s="2"/>
    </row>
    <row r="620" spans="1:237" x14ac:dyDescent="0.2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  <c r="EP620" s="2"/>
      <c r="EQ620" s="2"/>
      <c r="ER620" s="2"/>
      <c r="ES620" s="2"/>
      <c r="ET620" s="2"/>
      <c r="EU620" s="2"/>
      <c r="EV620" s="2"/>
      <c r="EW620" s="2"/>
      <c r="EX620" s="2"/>
      <c r="EY620" s="2"/>
      <c r="EZ620" s="2"/>
      <c r="FA620" s="2"/>
      <c r="FB620" s="2"/>
      <c r="FC620" s="2"/>
      <c r="FD620" s="2"/>
      <c r="FE620" s="2"/>
      <c r="FF620" s="2"/>
      <c r="FG620" s="2"/>
      <c r="FH620" s="2"/>
      <c r="FI620" s="2"/>
      <c r="FJ620" s="2"/>
      <c r="FK620" s="2"/>
      <c r="FL620" s="2"/>
      <c r="FM620" s="2"/>
      <c r="FN620" s="2"/>
      <c r="FO620" s="2"/>
      <c r="FP620" s="2"/>
      <c r="FQ620" s="2"/>
      <c r="FR620" s="2"/>
      <c r="FS620" s="2"/>
      <c r="FT620" s="2"/>
      <c r="FU620" s="2"/>
      <c r="FV620" s="2"/>
      <c r="FW620" s="2"/>
      <c r="FX620" s="2"/>
      <c r="FY620" s="2"/>
      <c r="FZ620" s="2"/>
      <c r="GA620" s="2"/>
      <c r="GB620" s="2"/>
      <c r="GC620" s="2"/>
      <c r="GD620" s="2"/>
      <c r="GE620" s="2"/>
      <c r="GF620" s="2"/>
      <c r="GG620" s="2"/>
      <c r="GH620" s="2"/>
      <c r="GI620" s="2"/>
      <c r="GJ620" s="2"/>
      <c r="GK620" s="2"/>
      <c r="GL620" s="2"/>
      <c r="GM620" s="2"/>
      <c r="GN620" s="2"/>
      <c r="GO620" s="2"/>
      <c r="GP620" s="2"/>
      <c r="GQ620" s="2"/>
      <c r="GR620" s="2"/>
      <c r="GS620" s="2"/>
      <c r="GT620" s="2"/>
      <c r="GU620" s="2"/>
      <c r="GV620" s="2"/>
      <c r="GW620" s="2"/>
      <c r="GX620" s="2"/>
      <c r="GY620" s="2"/>
      <c r="GZ620" s="2"/>
      <c r="HA620" s="2"/>
      <c r="HB620" s="2"/>
      <c r="HC620" s="2"/>
      <c r="HD620" s="2"/>
      <c r="HE620" s="2"/>
      <c r="HF620" s="2"/>
      <c r="HG620" s="2"/>
      <c r="HH620" s="2"/>
      <c r="HI620" s="2"/>
      <c r="HJ620" s="2"/>
      <c r="HK620" s="2"/>
      <c r="HL620" s="2"/>
      <c r="HM620" s="2"/>
      <c r="HN620" s="2"/>
      <c r="HO620" s="2"/>
      <c r="HP620" s="2"/>
      <c r="HQ620" s="2"/>
      <c r="HR620" s="2"/>
      <c r="HS620" s="2"/>
      <c r="HT620" s="2"/>
      <c r="HU620" s="2"/>
      <c r="HV620" s="2"/>
      <c r="HW620" s="2"/>
      <c r="HX620" s="2"/>
      <c r="HY620" s="2"/>
      <c r="HZ620" s="2"/>
      <c r="IA620" s="2"/>
      <c r="IB620" s="2"/>
      <c r="IC620" s="2"/>
    </row>
    <row r="621" spans="1:237" x14ac:dyDescent="0.2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  <c r="EP621" s="2"/>
      <c r="EQ621" s="2"/>
      <c r="ER621" s="2"/>
      <c r="ES621" s="2"/>
      <c r="ET621" s="2"/>
      <c r="EU621" s="2"/>
      <c r="EV621" s="2"/>
      <c r="EW621" s="2"/>
      <c r="EX621" s="2"/>
      <c r="EY621" s="2"/>
      <c r="EZ621" s="2"/>
      <c r="FA621" s="2"/>
      <c r="FB621" s="2"/>
      <c r="FC621" s="2"/>
      <c r="FD621" s="2"/>
      <c r="FE621" s="2"/>
      <c r="FF621" s="2"/>
      <c r="FG621" s="2"/>
      <c r="FH621" s="2"/>
      <c r="FI621" s="2"/>
      <c r="FJ621" s="2"/>
      <c r="FK621" s="2"/>
      <c r="FL621" s="2"/>
      <c r="FM621" s="2"/>
      <c r="FN621" s="2"/>
      <c r="FO621" s="2"/>
      <c r="FP621" s="2"/>
      <c r="FQ621" s="2"/>
      <c r="FR621" s="2"/>
      <c r="FS621" s="2"/>
      <c r="FT621" s="2"/>
      <c r="FU621" s="2"/>
      <c r="FV621" s="2"/>
      <c r="FW621" s="2"/>
      <c r="FX621" s="2"/>
      <c r="FY621" s="2"/>
      <c r="FZ621" s="2"/>
      <c r="GA621" s="2"/>
      <c r="GB621" s="2"/>
      <c r="GC621" s="2"/>
      <c r="GD621" s="2"/>
      <c r="GE621" s="2"/>
      <c r="GF621" s="2"/>
      <c r="GG621" s="2"/>
      <c r="GH621" s="2"/>
      <c r="GI621" s="2"/>
      <c r="GJ621" s="2"/>
      <c r="GK621" s="2"/>
      <c r="GL621" s="2"/>
      <c r="GM621" s="2"/>
      <c r="GN621" s="2"/>
      <c r="GO621" s="2"/>
      <c r="GP621" s="2"/>
      <c r="GQ621" s="2"/>
      <c r="GR621" s="2"/>
      <c r="GS621" s="2"/>
      <c r="GT621" s="2"/>
      <c r="GU621" s="2"/>
      <c r="GV621" s="2"/>
      <c r="GW621" s="2"/>
      <c r="GX621" s="2"/>
      <c r="GY621" s="2"/>
      <c r="GZ621" s="2"/>
      <c r="HA621" s="2"/>
      <c r="HB621" s="2"/>
      <c r="HC621" s="2"/>
      <c r="HD621" s="2"/>
      <c r="HE621" s="2"/>
      <c r="HF621" s="2"/>
      <c r="HG621" s="2"/>
      <c r="HH621" s="2"/>
      <c r="HI621" s="2"/>
      <c r="HJ621" s="2"/>
      <c r="HK621" s="2"/>
      <c r="HL621" s="2"/>
      <c r="HM621" s="2"/>
      <c r="HN621" s="2"/>
      <c r="HO621" s="2"/>
      <c r="HP621" s="2"/>
      <c r="HQ621" s="2"/>
      <c r="HR621" s="2"/>
      <c r="HS621" s="2"/>
      <c r="HT621" s="2"/>
      <c r="HU621" s="2"/>
      <c r="HV621" s="2"/>
      <c r="HW621" s="2"/>
      <c r="HX621" s="2"/>
      <c r="HY621" s="2"/>
      <c r="HZ621" s="2"/>
      <c r="IA621" s="2"/>
      <c r="IB621" s="2"/>
      <c r="IC621" s="2"/>
    </row>
    <row r="622" spans="1:237" x14ac:dyDescent="0.2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  <c r="EP622" s="2"/>
      <c r="EQ622" s="2"/>
      <c r="ER622" s="2"/>
      <c r="ES622" s="2"/>
      <c r="ET622" s="2"/>
      <c r="EU622" s="2"/>
      <c r="EV622" s="2"/>
      <c r="EW622" s="2"/>
      <c r="EX622" s="2"/>
      <c r="EY622" s="2"/>
      <c r="EZ622" s="2"/>
      <c r="FA622" s="2"/>
      <c r="FB622" s="2"/>
      <c r="FC622" s="2"/>
      <c r="FD622" s="2"/>
      <c r="FE622" s="2"/>
      <c r="FF622" s="2"/>
      <c r="FG622" s="2"/>
      <c r="FH622" s="2"/>
      <c r="FI622" s="2"/>
      <c r="FJ622" s="2"/>
      <c r="FK622" s="2"/>
      <c r="FL622" s="2"/>
      <c r="FM622" s="2"/>
      <c r="FN622" s="2"/>
      <c r="FO622" s="2"/>
      <c r="FP622" s="2"/>
      <c r="FQ622" s="2"/>
      <c r="FR622" s="2"/>
      <c r="FS622" s="2"/>
      <c r="FT622" s="2"/>
      <c r="FU622" s="2"/>
      <c r="FV622" s="2"/>
      <c r="FW622" s="2"/>
      <c r="FX622" s="2"/>
      <c r="FY622" s="2"/>
      <c r="FZ622" s="2"/>
      <c r="GA622" s="2"/>
      <c r="GB622" s="2"/>
      <c r="GC622" s="2"/>
      <c r="GD622" s="2"/>
      <c r="GE622" s="2"/>
      <c r="GF622" s="2"/>
      <c r="GG622" s="2"/>
      <c r="GH622" s="2"/>
      <c r="GI622" s="2"/>
      <c r="GJ622" s="2"/>
      <c r="GK622" s="2"/>
      <c r="GL622" s="2"/>
      <c r="GM622" s="2"/>
      <c r="GN622" s="2"/>
      <c r="GO622" s="2"/>
      <c r="GP622" s="2"/>
      <c r="GQ622" s="2"/>
      <c r="GR622" s="2"/>
      <c r="GS622" s="2"/>
      <c r="GT622" s="2"/>
      <c r="GU622" s="2"/>
      <c r="GV622" s="2"/>
      <c r="GW622" s="2"/>
      <c r="GX622" s="2"/>
      <c r="GY622" s="2"/>
      <c r="GZ622" s="2"/>
      <c r="HA622" s="2"/>
      <c r="HB622" s="2"/>
      <c r="HC622" s="2"/>
      <c r="HD622" s="2"/>
      <c r="HE622" s="2"/>
      <c r="HF622" s="2"/>
      <c r="HG622" s="2"/>
      <c r="HH622" s="2"/>
      <c r="HI622" s="2"/>
      <c r="HJ622" s="2"/>
      <c r="HK622" s="2"/>
      <c r="HL622" s="2"/>
      <c r="HM622" s="2"/>
      <c r="HN622" s="2"/>
      <c r="HO622" s="2"/>
      <c r="HP622" s="2"/>
      <c r="HQ622" s="2"/>
      <c r="HR622" s="2"/>
      <c r="HS622" s="2"/>
      <c r="HT622" s="2"/>
      <c r="HU622" s="2"/>
      <c r="HV622" s="2"/>
      <c r="HW622" s="2"/>
      <c r="HX622" s="2"/>
      <c r="HY622" s="2"/>
      <c r="HZ622" s="2"/>
      <c r="IA622" s="2"/>
      <c r="IB622" s="2"/>
      <c r="IC622" s="2"/>
    </row>
    <row r="623" spans="1:237" x14ac:dyDescent="0.2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  <c r="EP623" s="2"/>
      <c r="EQ623" s="2"/>
      <c r="ER623" s="2"/>
      <c r="ES623" s="2"/>
      <c r="ET623" s="2"/>
      <c r="EU623" s="2"/>
      <c r="EV623" s="2"/>
      <c r="EW623" s="2"/>
      <c r="EX623" s="2"/>
      <c r="EY623" s="2"/>
      <c r="EZ623" s="2"/>
      <c r="FA623" s="2"/>
      <c r="FB623" s="2"/>
      <c r="FC623" s="2"/>
      <c r="FD623" s="2"/>
      <c r="FE623" s="2"/>
      <c r="FF623" s="2"/>
      <c r="FG623" s="2"/>
      <c r="FH623" s="2"/>
      <c r="FI623" s="2"/>
      <c r="FJ623" s="2"/>
      <c r="FK623" s="2"/>
      <c r="FL623" s="2"/>
      <c r="FM623" s="2"/>
      <c r="FN623" s="2"/>
      <c r="FO623" s="2"/>
      <c r="FP623" s="2"/>
      <c r="FQ623" s="2"/>
      <c r="FR623" s="2"/>
      <c r="FS623" s="2"/>
      <c r="FT623" s="2"/>
      <c r="FU623" s="2"/>
      <c r="FV623" s="2"/>
      <c r="FW623" s="2"/>
      <c r="FX623" s="2"/>
      <c r="FY623" s="2"/>
      <c r="FZ623" s="2"/>
      <c r="GA623" s="2"/>
      <c r="GB623" s="2"/>
      <c r="GC623" s="2"/>
      <c r="GD623" s="2"/>
      <c r="GE623" s="2"/>
      <c r="GF623" s="2"/>
      <c r="GG623" s="2"/>
      <c r="GH623" s="2"/>
      <c r="GI623" s="2"/>
      <c r="GJ623" s="2"/>
      <c r="GK623" s="2"/>
      <c r="GL623" s="2"/>
      <c r="GM623" s="2"/>
      <c r="GN623" s="2"/>
      <c r="GO623" s="2"/>
      <c r="GP623" s="2"/>
      <c r="GQ623" s="2"/>
      <c r="GR623" s="2"/>
      <c r="GS623" s="2"/>
      <c r="GT623" s="2"/>
      <c r="GU623" s="2"/>
      <c r="GV623" s="2"/>
      <c r="GW623" s="2"/>
      <c r="GX623" s="2"/>
      <c r="GY623" s="2"/>
      <c r="GZ623" s="2"/>
      <c r="HA623" s="2"/>
      <c r="HB623" s="2"/>
      <c r="HC623" s="2"/>
      <c r="HD623" s="2"/>
      <c r="HE623" s="2"/>
      <c r="HF623" s="2"/>
      <c r="HG623" s="2"/>
      <c r="HH623" s="2"/>
      <c r="HI623" s="2"/>
      <c r="HJ623" s="2"/>
      <c r="HK623" s="2"/>
      <c r="HL623" s="2"/>
      <c r="HM623" s="2"/>
      <c r="HN623" s="2"/>
      <c r="HO623" s="2"/>
      <c r="HP623" s="2"/>
      <c r="HQ623" s="2"/>
      <c r="HR623" s="2"/>
      <c r="HS623" s="2"/>
      <c r="HT623" s="2"/>
      <c r="HU623" s="2"/>
      <c r="HV623" s="2"/>
      <c r="HW623" s="2"/>
      <c r="HX623" s="2"/>
      <c r="HY623" s="2"/>
      <c r="HZ623" s="2"/>
      <c r="IA623" s="2"/>
      <c r="IB623" s="2"/>
      <c r="IC623" s="2"/>
    </row>
    <row r="624" spans="1:237" x14ac:dyDescent="0.2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  <c r="EP624" s="2"/>
      <c r="EQ624" s="2"/>
      <c r="ER624" s="2"/>
      <c r="ES624" s="2"/>
      <c r="ET624" s="2"/>
      <c r="EU624" s="2"/>
      <c r="EV624" s="2"/>
      <c r="EW624" s="2"/>
      <c r="EX624" s="2"/>
      <c r="EY624" s="2"/>
      <c r="EZ624" s="2"/>
      <c r="FA624" s="2"/>
      <c r="FB624" s="2"/>
      <c r="FC624" s="2"/>
      <c r="FD624" s="2"/>
      <c r="FE624" s="2"/>
      <c r="FF624" s="2"/>
      <c r="FG624" s="2"/>
      <c r="FH624" s="2"/>
      <c r="FI624" s="2"/>
      <c r="FJ624" s="2"/>
      <c r="FK624" s="2"/>
      <c r="FL624" s="2"/>
      <c r="FM624" s="2"/>
      <c r="FN624" s="2"/>
      <c r="FO624" s="2"/>
      <c r="FP624" s="2"/>
      <c r="FQ624" s="2"/>
      <c r="FR624" s="2"/>
      <c r="FS624" s="2"/>
      <c r="FT624" s="2"/>
      <c r="FU624" s="2"/>
      <c r="FV624" s="2"/>
      <c r="FW624" s="2"/>
      <c r="FX624" s="2"/>
      <c r="FY624" s="2"/>
      <c r="FZ624" s="2"/>
      <c r="GA624" s="2"/>
      <c r="GB624" s="2"/>
      <c r="GC624" s="2"/>
      <c r="GD624" s="2"/>
      <c r="GE624" s="2"/>
      <c r="GF624" s="2"/>
      <c r="GG624" s="2"/>
      <c r="GH624" s="2"/>
      <c r="GI624" s="2"/>
      <c r="GJ624" s="2"/>
      <c r="GK624" s="2"/>
      <c r="GL624" s="2"/>
      <c r="GM624" s="2"/>
      <c r="GN624" s="2"/>
      <c r="GO624" s="2"/>
      <c r="GP624" s="2"/>
      <c r="GQ624" s="2"/>
      <c r="GR624" s="2"/>
      <c r="GS624" s="2"/>
      <c r="GT624" s="2"/>
      <c r="GU624" s="2"/>
      <c r="GV624" s="2"/>
      <c r="GW624" s="2"/>
      <c r="GX624" s="2"/>
      <c r="GY624" s="2"/>
      <c r="GZ624" s="2"/>
      <c r="HA624" s="2"/>
      <c r="HB624" s="2"/>
      <c r="HC624" s="2"/>
      <c r="HD624" s="2"/>
      <c r="HE624" s="2"/>
      <c r="HF624" s="2"/>
      <c r="HG624" s="2"/>
      <c r="HH624" s="2"/>
      <c r="HI624" s="2"/>
      <c r="HJ624" s="2"/>
      <c r="HK624" s="2"/>
      <c r="HL624" s="2"/>
      <c r="HM624" s="2"/>
      <c r="HN624" s="2"/>
      <c r="HO624" s="2"/>
      <c r="HP624" s="2"/>
      <c r="HQ624" s="2"/>
      <c r="HR624" s="2"/>
      <c r="HS624" s="2"/>
      <c r="HT624" s="2"/>
      <c r="HU624" s="2"/>
      <c r="HV624" s="2"/>
      <c r="HW624" s="2"/>
      <c r="HX624" s="2"/>
      <c r="HY624" s="2"/>
      <c r="HZ624" s="2"/>
      <c r="IA624" s="2"/>
      <c r="IB624" s="2"/>
      <c r="IC624" s="2"/>
    </row>
    <row r="625" spans="1:237" x14ac:dyDescent="0.2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  <c r="EQ625" s="2"/>
      <c r="ER625" s="2"/>
      <c r="ES625" s="2"/>
      <c r="ET625" s="2"/>
      <c r="EU625" s="2"/>
      <c r="EV625" s="2"/>
      <c r="EW625" s="2"/>
      <c r="EX625" s="2"/>
      <c r="EY625" s="2"/>
      <c r="EZ625" s="2"/>
      <c r="FA625" s="2"/>
      <c r="FB625" s="2"/>
      <c r="FC625" s="2"/>
      <c r="FD625" s="2"/>
      <c r="FE625" s="2"/>
      <c r="FF625" s="2"/>
      <c r="FG625" s="2"/>
      <c r="FH625" s="2"/>
      <c r="FI625" s="2"/>
      <c r="FJ625" s="2"/>
      <c r="FK625" s="2"/>
      <c r="FL625" s="2"/>
      <c r="FM625" s="2"/>
      <c r="FN625" s="2"/>
      <c r="FO625" s="2"/>
      <c r="FP625" s="2"/>
      <c r="FQ625" s="2"/>
      <c r="FR625" s="2"/>
      <c r="FS625" s="2"/>
      <c r="FT625" s="2"/>
      <c r="FU625" s="2"/>
      <c r="FV625" s="2"/>
      <c r="FW625" s="2"/>
      <c r="FX625" s="2"/>
      <c r="FY625" s="2"/>
      <c r="FZ625" s="2"/>
      <c r="GA625" s="2"/>
      <c r="GB625" s="2"/>
      <c r="GC625" s="2"/>
      <c r="GD625" s="2"/>
      <c r="GE625" s="2"/>
      <c r="GF625" s="2"/>
      <c r="GG625" s="2"/>
      <c r="GH625" s="2"/>
      <c r="GI625" s="2"/>
      <c r="GJ625" s="2"/>
      <c r="GK625" s="2"/>
      <c r="GL625" s="2"/>
      <c r="GM625" s="2"/>
      <c r="GN625" s="2"/>
      <c r="GO625" s="2"/>
      <c r="GP625" s="2"/>
      <c r="GQ625" s="2"/>
      <c r="GR625" s="2"/>
      <c r="GS625" s="2"/>
      <c r="GT625" s="2"/>
      <c r="GU625" s="2"/>
      <c r="GV625" s="2"/>
      <c r="GW625" s="2"/>
      <c r="GX625" s="2"/>
      <c r="GY625" s="2"/>
      <c r="GZ625" s="2"/>
      <c r="HA625" s="2"/>
      <c r="HB625" s="2"/>
      <c r="HC625" s="2"/>
      <c r="HD625" s="2"/>
      <c r="HE625" s="2"/>
      <c r="HF625" s="2"/>
      <c r="HG625" s="2"/>
      <c r="HH625" s="2"/>
      <c r="HI625" s="2"/>
      <c r="HJ625" s="2"/>
      <c r="HK625" s="2"/>
      <c r="HL625" s="2"/>
      <c r="HM625" s="2"/>
      <c r="HN625" s="2"/>
      <c r="HO625" s="2"/>
      <c r="HP625" s="2"/>
      <c r="HQ625" s="2"/>
      <c r="HR625" s="2"/>
      <c r="HS625" s="2"/>
      <c r="HT625" s="2"/>
      <c r="HU625" s="2"/>
      <c r="HV625" s="2"/>
      <c r="HW625" s="2"/>
      <c r="HX625" s="2"/>
      <c r="HY625" s="2"/>
      <c r="HZ625" s="2"/>
      <c r="IA625" s="2"/>
      <c r="IB625" s="2"/>
      <c r="IC625" s="2"/>
    </row>
    <row r="626" spans="1:237" x14ac:dyDescent="0.2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  <c r="EP626" s="2"/>
      <c r="EQ626" s="2"/>
      <c r="ER626" s="2"/>
      <c r="ES626" s="2"/>
      <c r="ET626" s="2"/>
      <c r="EU626" s="2"/>
      <c r="EV626" s="2"/>
      <c r="EW626" s="2"/>
      <c r="EX626" s="2"/>
      <c r="EY626" s="2"/>
      <c r="EZ626" s="2"/>
      <c r="FA626" s="2"/>
      <c r="FB626" s="2"/>
      <c r="FC626" s="2"/>
      <c r="FD626" s="2"/>
      <c r="FE626" s="2"/>
      <c r="FF626" s="2"/>
      <c r="FG626" s="2"/>
      <c r="FH626" s="2"/>
      <c r="FI626" s="2"/>
      <c r="FJ626" s="2"/>
      <c r="FK626" s="2"/>
      <c r="FL626" s="2"/>
      <c r="FM626" s="2"/>
      <c r="FN626" s="2"/>
      <c r="FO626" s="2"/>
      <c r="FP626" s="2"/>
      <c r="FQ626" s="2"/>
      <c r="FR626" s="2"/>
      <c r="FS626" s="2"/>
      <c r="FT626" s="2"/>
      <c r="FU626" s="2"/>
      <c r="FV626" s="2"/>
      <c r="FW626" s="2"/>
      <c r="FX626" s="2"/>
      <c r="FY626" s="2"/>
      <c r="FZ626" s="2"/>
      <c r="GA626" s="2"/>
      <c r="GB626" s="2"/>
      <c r="GC626" s="2"/>
      <c r="GD626" s="2"/>
      <c r="GE626" s="2"/>
      <c r="GF626" s="2"/>
      <c r="GG626" s="2"/>
      <c r="GH626" s="2"/>
      <c r="GI626" s="2"/>
      <c r="GJ626" s="2"/>
      <c r="GK626" s="2"/>
      <c r="GL626" s="2"/>
      <c r="GM626" s="2"/>
      <c r="GN626" s="2"/>
      <c r="GO626" s="2"/>
      <c r="GP626" s="2"/>
      <c r="GQ626" s="2"/>
      <c r="GR626" s="2"/>
      <c r="GS626" s="2"/>
      <c r="GT626" s="2"/>
      <c r="GU626" s="2"/>
      <c r="GV626" s="2"/>
      <c r="GW626" s="2"/>
      <c r="GX626" s="2"/>
      <c r="GY626" s="2"/>
      <c r="GZ626" s="2"/>
      <c r="HA626" s="2"/>
      <c r="HB626" s="2"/>
      <c r="HC626" s="2"/>
      <c r="HD626" s="2"/>
      <c r="HE626" s="2"/>
      <c r="HF626" s="2"/>
      <c r="HG626" s="2"/>
      <c r="HH626" s="2"/>
      <c r="HI626" s="2"/>
      <c r="HJ626" s="2"/>
      <c r="HK626" s="2"/>
      <c r="HL626" s="2"/>
      <c r="HM626" s="2"/>
      <c r="HN626" s="2"/>
      <c r="HO626" s="2"/>
      <c r="HP626" s="2"/>
      <c r="HQ626" s="2"/>
      <c r="HR626" s="2"/>
      <c r="HS626" s="2"/>
      <c r="HT626" s="2"/>
      <c r="HU626" s="2"/>
      <c r="HV626" s="2"/>
      <c r="HW626" s="2"/>
      <c r="HX626" s="2"/>
      <c r="HY626" s="2"/>
      <c r="HZ626" s="2"/>
      <c r="IA626" s="2"/>
      <c r="IB626" s="2"/>
      <c r="IC626" s="2"/>
    </row>
    <row r="627" spans="1:237" x14ac:dyDescent="0.2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  <c r="EP627" s="2"/>
      <c r="EQ627" s="2"/>
      <c r="ER627" s="2"/>
      <c r="ES627" s="2"/>
      <c r="ET627" s="2"/>
      <c r="EU627" s="2"/>
      <c r="EV627" s="2"/>
      <c r="EW627" s="2"/>
      <c r="EX627" s="2"/>
      <c r="EY627" s="2"/>
      <c r="EZ627" s="2"/>
      <c r="FA627" s="2"/>
      <c r="FB627" s="2"/>
      <c r="FC627" s="2"/>
      <c r="FD627" s="2"/>
      <c r="FE627" s="2"/>
      <c r="FF627" s="2"/>
      <c r="FG627" s="2"/>
      <c r="FH627" s="2"/>
      <c r="FI627" s="2"/>
      <c r="FJ627" s="2"/>
      <c r="FK627" s="2"/>
      <c r="FL627" s="2"/>
      <c r="FM627" s="2"/>
      <c r="FN627" s="2"/>
      <c r="FO627" s="2"/>
      <c r="FP627" s="2"/>
      <c r="FQ627" s="2"/>
      <c r="FR627" s="2"/>
      <c r="FS627" s="2"/>
      <c r="FT627" s="2"/>
      <c r="FU627" s="2"/>
      <c r="FV627" s="2"/>
      <c r="FW627" s="2"/>
      <c r="FX627" s="2"/>
      <c r="FY627" s="2"/>
      <c r="FZ627" s="2"/>
      <c r="GA627" s="2"/>
      <c r="GB627" s="2"/>
      <c r="GC627" s="2"/>
      <c r="GD627" s="2"/>
      <c r="GE627" s="2"/>
      <c r="GF627" s="2"/>
      <c r="GG627" s="2"/>
      <c r="GH627" s="2"/>
      <c r="GI627" s="2"/>
      <c r="GJ627" s="2"/>
      <c r="GK627" s="2"/>
      <c r="GL627" s="2"/>
      <c r="GM627" s="2"/>
      <c r="GN627" s="2"/>
      <c r="GO627" s="2"/>
      <c r="GP627" s="2"/>
      <c r="GQ627" s="2"/>
      <c r="GR627" s="2"/>
      <c r="GS627" s="2"/>
      <c r="GT627" s="2"/>
      <c r="GU627" s="2"/>
      <c r="GV627" s="2"/>
      <c r="GW627" s="2"/>
      <c r="GX627" s="2"/>
      <c r="GY627" s="2"/>
      <c r="GZ627" s="2"/>
      <c r="HA627" s="2"/>
      <c r="HB627" s="2"/>
      <c r="HC627" s="2"/>
      <c r="HD627" s="2"/>
      <c r="HE627" s="2"/>
      <c r="HF627" s="2"/>
      <c r="HG627" s="2"/>
      <c r="HH627" s="2"/>
      <c r="HI627" s="2"/>
      <c r="HJ627" s="2"/>
      <c r="HK627" s="2"/>
      <c r="HL627" s="2"/>
      <c r="HM627" s="2"/>
      <c r="HN627" s="2"/>
      <c r="HO627" s="2"/>
      <c r="HP627" s="2"/>
      <c r="HQ627" s="2"/>
      <c r="HR627" s="2"/>
      <c r="HS627" s="2"/>
      <c r="HT627" s="2"/>
      <c r="HU627" s="2"/>
      <c r="HV627" s="2"/>
      <c r="HW627" s="2"/>
      <c r="HX627" s="2"/>
      <c r="HY627" s="2"/>
      <c r="HZ627" s="2"/>
      <c r="IA627" s="2"/>
      <c r="IB627" s="2"/>
      <c r="IC627" s="2"/>
    </row>
    <row r="628" spans="1:237" x14ac:dyDescent="0.2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  <c r="EP628" s="2"/>
      <c r="EQ628" s="2"/>
      <c r="ER628" s="2"/>
      <c r="ES628" s="2"/>
      <c r="ET628" s="2"/>
      <c r="EU628" s="2"/>
      <c r="EV628" s="2"/>
      <c r="EW628" s="2"/>
      <c r="EX628" s="2"/>
      <c r="EY628" s="2"/>
      <c r="EZ628" s="2"/>
      <c r="FA628" s="2"/>
      <c r="FB628" s="2"/>
      <c r="FC628" s="2"/>
      <c r="FD628" s="2"/>
      <c r="FE628" s="2"/>
      <c r="FF628" s="2"/>
      <c r="FG628" s="2"/>
      <c r="FH628" s="2"/>
      <c r="FI628" s="2"/>
      <c r="FJ628" s="2"/>
      <c r="FK628" s="2"/>
      <c r="FL628" s="2"/>
      <c r="FM628" s="2"/>
      <c r="FN628" s="2"/>
      <c r="FO628" s="2"/>
      <c r="FP628" s="2"/>
      <c r="FQ628" s="2"/>
      <c r="FR628" s="2"/>
      <c r="FS628" s="2"/>
      <c r="FT628" s="2"/>
      <c r="FU628" s="2"/>
      <c r="FV628" s="2"/>
      <c r="FW628" s="2"/>
      <c r="FX628" s="2"/>
      <c r="FY628" s="2"/>
      <c r="FZ628" s="2"/>
      <c r="GA628" s="2"/>
      <c r="GB628" s="2"/>
      <c r="GC628" s="2"/>
      <c r="GD628" s="2"/>
      <c r="GE628" s="2"/>
      <c r="GF628" s="2"/>
      <c r="GG628" s="2"/>
      <c r="GH628" s="2"/>
      <c r="GI628" s="2"/>
      <c r="GJ628" s="2"/>
      <c r="GK628" s="2"/>
      <c r="GL628" s="2"/>
      <c r="GM628" s="2"/>
      <c r="GN628" s="2"/>
      <c r="GO628" s="2"/>
      <c r="GP628" s="2"/>
      <c r="GQ628" s="2"/>
      <c r="GR628" s="2"/>
      <c r="GS628" s="2"/>
      <c r="GT628" s="2"/>
      <c r="GU628" s="2"/>
      <c r="GV628" s="2"/>
      <c r="GW628" s="2"/>
      <c r="GX628" s="2"/>
      <c r="GY628" s="2"/>
      <c r="GZ628" s="2"/>
      <c r="HA628" s="2"/>
      <c r="HB628" s="2"/>
      <c r="HC628" s="2"/>
      <c r="HD628" s="2"/>
      <c r="HE628" s="2"/>
      <c r="HF628" s="2"/>
      <c r="HG628" s="2"/>
      <c r="HH628" s="2"/>
      <c r="HI628" s="2"/>
      <c r="HJ628" s="2"/>
      <c r="HK628" s="2"/>
      <c r="HL628" s="2"/>
      <c r="HM628" s="2"/>
      <c r="HN628" s="2"/>
      <c r="HO628" s="2"/>
      <c r="HP628" s="2"/>
      <c r="HQ628" s="2"/>
      <c r="HR628" s="2"/>
      <c r="HS628" s="2"/>
      <c r="HT628" s="2"/>
      <c r="HU628" s="2"/>
      <c r="HV628" s="2"/>
      <c r="HW628" s="2"/>
      <c r="HX628" s="2"/>
      <c r="HY628" s="2"/>
      <c r="HZ628" s="2"/>
      <c r="IA628" s="2"/>
      <c r="IB628" s="2"/>
      <c r="IC628" s="2"/>
    </row>
    <row r="629" spans="1:237" x14ac:dyDescent="0.2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  <c r="EP629" s="2"/>
      <c r="EQ629" s="2"/>
      <c r="ER629" s="2"/>
      <c r="ES629" s="2"/>
      <c r="ET629" s="2"/>
      <c r="EU629" s="2"/>
      <c r="EV629" s="2"/>
      <c r="EW629" s="2"/>
      <c r="EX629" s="2"/>
      <c r="EY629" s="2"/>
      <c r="EZ629" s="2"/>
      <c r="FA629" s="2"/>
      <c r="FB629" s="2"/>
      <c r="FC629" s="2"/>
      <c r="FD629" s="2"/>
      <c r="FE629" s="2"/>
      <c r="FF629" s="2"/>
      <c r="FG629" s="2"/>
      <c r="FH629" s="2"/>
      <c r="FI629" s="2"/>
      <c r="FJ629" s="2"/>
      <c r="FK629" s="2"/>
      <c r="FL629" s="2"/>
      <c r="FM629" s="2"/>
      <c r="FN629" s="2"/>
      <c r="FO629" s="2"/>
      <c r="FP629" s="2"/>
      <c r="FQ629" s="2"/>
      <c r="FR629" s="2"/>
      <c r="FS629" s="2"/>
      <c r="FT629" s="2"/>
      <c r="FU629" s="2"/>
      <c r="FV629" s="2"/>
      <c r="FW629" s="2"/>
      <c r="FX629" s="2"/>
      <c r="FY629" s="2"/>
      <c r="FZ629" s="2"/>
      <c r="GA629" s="2"/>
      <c r="GB629" s="2"/>
      <c r="GC629" s="2"/>
      <c r="GD629" s="2"/>
      <c r="GE629" s="2"/>
      <c r="GF629" s="2"/>
      <c r="GG629" s="2"/>
      <c r="GH629" s="2"/>
      <c r="GI629" s="2"/>
      <c r="GJ629" s="2"/>
      <c r="GK629" s="2"/>
      <c r="GL629" s="2"/>
      <c r="GM629" s="2"/>
      <c r="GN629" s="2"/>
      <c r="GO629" s="2"/>
      <c r="GP629" s="2"/>
      <c r="GQ629" s="2"/>
      <c r="GR629" s="2"/>
      <c r="GS629" s="2"/>
      <c r="GT629" s="2"/>
      <c r="GU629" s="2"/>
      <c r="GV629" s="2"/>
      <c r="GW629" s="2"/>
      <c r="GX629" s="2"/>
      <c r="GY629" s="2"/>
      <c r="GZ629" s="2"/>
      <c r="HA629" s="2"/>
      <c r="HB629" s="2"/>
      <c r="HC629" s="2"/>
      <c r="HD629" s="2"/>
      <c r="HE629" s="2"/>
      <c r="HF629" s="2"/>
      <c r="HG629" s="2"/>
      <c r="HH629" s="2"/>
      <c r="HI629" s="2"/>
      <c r="HJ629" s="2"/>
      <c r="HK629" s="2"/>
      <c r="HL629" s="2"/>
      <c r="HM629" s="2"/>
      <c r="HN629" s="2"/>
      <c r="HO629" s="2"/>
      <c r="HP629" s="2"/>
      <c r="HQ629" s="2"/>
      <c r="HR629" s="2"/>
      <c r="HS629" s="2"/>
      <c r="HT629" s="2"/>
      <c r="HU629" s="2"/>
      <c r="HV629" s="2"/>
      <c r="HW629" s="2"/>
      <c r="HX629" s="2"/>
      <c r="HY629" s="2"/>
      <c r="HZ629" s="2"/>
      <c r="IA629" s="2"/>
      <c r="IB629" s="2"/>
      <c r="IC629" s="2"/>
    </row>
    <row r="630" spans="1:237" x14ac:dyDescent="0.2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  <c r="EP630" s="2"/>
      <c r="EQ630" s="2"/>
      <c r="ER630" s="2"/>
      <c r="ES630" s="2"/>
      <c r="ET630" s="2"/>
      <c r="EU630" s="2"/>
      <c r="EV630" s="2"/>
      <c r="EW630" s="2"/>
      <c r="EX630" s="2"/>
      <c r="EY630" s="2"/>
      <c r="EZ630" s="2"/>
      <c r="FA630" s="2"/>
      <c r="FB630" s="2"/>
      <c r="FC630" s="2"/>
      <c r="FD630" s="2"/>
      <c r="FE630" s="2"/>
      <c r="FF630" s="2"/>
      <c r="FG630" s="2"/>
      <c r="FH630" s="2"/>
      <c r="FI630" s="2"/>
      <c r="FJ630" s="2"/>
      <c r="FK630" s="2"/>
      <c r="FL630" s="2"/>
      <c r="FM630" s="2"/>
      <c r="FN630" s="2"/>
      <c r="FO630" s="2"/>
      <c r="FP630" s="2"/>
      <c r="FQ630" s="2"/>
      <c r="FR630" s="2"/>
      <c r="FS630" s="2"/>
      <c r="FT630" s="2"/>
      <c r="FU630" s="2"/>
      <c r="FV630" s="2"/>
      <c r="FW630" s="2"/>
      <c r="FX630" s="2"/>
      <c r="FY630" s="2"/>
      <c r="FZ630" s="2"/>
      <c r="GA630" s="2"/>
      <c r="GB630" s="2"/>
      <c r="GC630" s="2"/>
      <c r="GD630" s="2"/>
      <c r="GE630" s="2"/>
      <c r="GF630" s="2"/>
      <c r="GG630" s="2"/>
      <c r="GH630" s="2"/>
      <c r="GI630" s="2"/>
      <c r="GJ630" s="2"/>
      <c r="GK630" s="2"/>
      <c r="GL630" s="2"/>
      <c r="GM630" s="2"/>
      <c r="GN630" s="2"/>
      <c r="GO630" s="2"/>
      <c r="GP630" s="2"/>
      <c r="GQ630" s="2"/>
      <c r="GR630" s="2"/>
      <c r="GS630" s="2"/>
      <c r="GT630" s="2"/>
      <c r="GU630" s="2"/>
      <c r="GV630" s="2"/>
      <c r="GW630" s="2"/>
      <c r="GX630" s="2"/>
      <c r="GY630" s="2"/>
      <c r="GZ630" s="2"/>
      <c r="HA630" s="2"/>
      <c r="HB630" s="2"/>
      <c r="HC630" s="2"/>
      <c r="HD630" s="2"/>
      <c r="HE630" s="2"/>
      <c r="HF630" s="2"/>
      <c r="HG630" s="2"/>
      <c r="HH630" s="2"/>
      <c r="HI630" s="2"/>
      <c r="HJ630" s="2"/>
      <c r="HK630" s="2"/>
      <c r="HL630" s="2"/>
      <c r="HM630" s="2"/>
      <c r="HN630" s="2"/>
      <c r="HO630" s="2"/>
      <c r="HP630" s="2"/>
      <c r="HQ630" s="2"/>
      <c r="HR630" s="2"/>
      <c r="HS630" s="2"/>
      <c r="HT630" s="2"/>
      <c r="HU630" s="2"/>
      <c r="HV630" s="2"/>
      <c r="HW630" s="2"/>
      <c r="HX630" s="2"/>
      <c r="HY630" s="2"/>
      <c r="HZ630" s="2"/>
      <c r="IA630" s="2"/>
      <c r="IB630" s="2"/>
      <c r="IC630" s="2"/>
    </row>
    <row r="631" spans="1:237" x14ac:dyDescent="0.2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  <c r="EP631" s="2"/>
      <c r="EQ631" s="2"/>
      <c r="ER631" s="2"/>
      <c r="ES631" s="2"/>
      <c r="ET631" s="2"/>
      <c r="EU631" s="2"/>
      <c r="EV631" s="2"/>
      <c r="EW631" s="2"/>
      <c r="EX631" s="2"/>
      <c r="EY631" s="2"/>
      <c r="EZ631" s="2"/>
      <c r="FA631" s="2"/>
      <c r="FB631" s="2"/>
      <c r="FC631" s="2"/>
      <c r="FD631" s="2"/>
      <c r="FE631" s="2"/>
      <c r="FF631" s="2"/>
      <c r="FG631" s="2"/>
      <c r="FH631" s="2"/>
      <c r="FI631" s="2"/>
      <c r="FJ631" s="2"/>
      <c r="FK631" s="2"/>
      <c r="FL631" s="2"/>
      <c r="FM631" s="2"/>
      <c r="FN631" s="2"/>
      <c r="FO631" s="2"/>
      <c r="FP631" s="2"/>
      <c r="FQ631" s="2"/>
      <c r="FR631" s="2"/>
      <c r="FS631" s="2"/>
      <c r="FT631" s="2"/>
      <c r="FU631" s="2"/>
      <c r="FV631" s="2"/>
      <c r="FW631" s="2"/>
      <c r="FX631" s="2"/>
      <c r="FY631" s="2"/>
      <c r="FZ631" s="2"/>
      <c r="GA631" s="2"/>
      <c r="GB631" s="2"/>
      <c r="GC631" s="2"/>
      <c r="GD631" s="2"/>
      <c r="GE631" s="2"/>
      <c r="GF631" s="2"/>
      <c r="GG631" s="2"/>
      <c r="GH631" s="2"/>
      <c r="GI631" s="2"/>
      <c r="GJ631" s="2"/>
      <c r="GK631" s="2"/>
      <c r="GL631" s="2"/>
      <c r="GM631" s="2"/>
      <c r="GN631" s="2"/>
      <c r="GO631" s="2"/>
      <c r="GP631" s="2"/>
      <c r="GQ631" s="2"/>
      <c r="GR631" s="2"/>
      <c r="GS631" s="2"/>
      <c r="GT631" s="2"/>
      <c r="GU631" s="2"/>
      <c r="GV631" s="2"/>
      <c r="GW631" s="2"/>
      <c r="GX631" s="2"/>
      <c r="GY631" s="2"/>
      <c r="GZ631" s="2"/>
      <c r="HA631" s="2"/>
      <c r="HB631" s="2"/>
      <c r="HC631" s="2"/>
      <c r="HD631" s="2"/>
      <c r="HE631" s="2"/>
      <c r="HF631" s="2"/>
      <c r="HG631" s="2"/>
      <c r="HH631" s="2"/>
      <c r="HI631" s="2"/>
      <c r="HJ631" s="2"/>
      <c r="HK631" s="2"/>
      <c r="HL631" s="2"/>
      <c r="HM631" s="2"/>
      <c r="HN631" s="2"/>
      <c r="HO631" s="2"/>
      <c r="HP631" s="2"/>
      <c r="HQ631" s="2"/>
      <c r="HR631" s="2"/>
      <c r="HS631" s="2"/>
      <c r="HT631" s="2"/>
      <c r="HU631" s="2"/>
      <c r="HV631" s="2"/>
      <c r="HW631" s="2"/>
      <c r="HX631" s="2"/>
      <c r="HY631" s="2"/>
      <c r="HZ631" s="2"/>
      <c r="IA631" s="2"/>
      <c r="IB631" s="2"/>
      <c r="IC631" s="2"/>
    </row>
    <row r="632" spans="1:237" x14ac:dyDescent="0.2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  <c r="EP632" s="2"/>
      <c r="EQ632" s="2"/>
      <c r="ER632" s="2"/>
      <c r="ES632" s="2"/>
      <c r="ET632" s="2"/>
      <c r="EU632" s="2"/>
      <c r="EV632" s="2"/>
      <c r="EW632" s="2"/>
      <c r="EX632" s="2"/>
      <c r="EY632" s="2"/>
      <c r="EZ632" s="2"/>
      <c r="FA632" s="2"/>
      <c r="FB632" s="2"/>
      <c r="FC632" s="2"/>
      <c r="FD632" s="2"/>
      <c r="FE632" s="2"/>
      <c r="FF632" s="2"/>
      <c r="FG632" s="2"/>
      <c r="FH632" s="2"/>
      <c r="FI632" s="2"/>
      <c r="FJ632" s="2"/>
      <c r="FK632" s="2"/>
      <c r="FL632" s="2"/>
      <c r="FM632" s="2"/>
      <c r="FN632" s="2"/>
      <c r="FO632" s="2"/>
      <c r="FP632" s="2"/>
      <c r="FQ632" s="2"/>
      <c r="FR632" s="2"/>
      <c r="FS632" s="2"/>
      <c r="FT632" s="2"/>
      <c r="FU632" s="2"/>
      <c r="FV632" s="2"/>
      <c r="FW632" s="2"/>
      <c r="FX632" s="2"/>
      <c r="FY632" s="2"/>
      <c r="FZ632" s="2"/>
      <c r="GA632" s="2"/>
      <c r="GB632" s="2"/>
      <c r="GC632" s="2"/>
      <c r="GD632" s="2"/>
      <c r="GE632" s="2"/>
      <c r="GF632" s="2"/>
      <c r="GG632" s="2"/>
      <c r="GH632" s="2"/>
      <c r="GI632" s="2"/>
      <c r="GJ632" s="2"/>
      <c r="GK632" s="2"/>
      <c r="GL632" s="2"/>
      <c r="GM632" s="2"/>
      <c r="GN632" s="2"/>
      <c r="GO632" s="2"/>
      <c r="GP632" s="2"/>
      <c r="GQ632" s="2"/>
      <c r="GR632" s="2"/>
      <c r="GS632" s="2"/>
      <c r="GT632" s="2"/>
      <c r="GU632" s="2"/>
      <c r="GV632" s="2"/>
      <c r="GW632" s="2"/>
      <c r="GX632" s="2"/>
      <c r="GY632" s="2"/>
      <c r="GZ632" s="2"/>
      <c r="HA632" s="2"/>
      <c r="HB632" s="2"/>
      <c r="HC632" s="2"/>
      <c r="HD632" s="2"/>
      <c r="HE632" s="2"/>
      <c r="HF632" s="2"/>
      <c r="HG632" s="2"/>
      <c r="HH632" s="2"/>
      <c r="HI632" s="2"/>
      <c r="HJ632" s="2"/>
      <c r="HK632" s="2"/>
      <c r="HL632" s="2"/>
      <c r="HM632" s="2"/>
      <c r="HN632" s="2"/>
      <c r="HO632" s="2"/>
      <c r="HP632" s="2"/>
      <c r="HQ632" s="2"/>
      <c r="HR632" s="2"/>
      <c r="HS632" s="2"/>
      <c r="HT632" s="2"/>
      <c r="HU632" s="2"/>
      <c r="HV632" s="2"/>
      <c r="HW632" s="2"/>
      <c r="HX632" s="2"/>
      <c r="HY632" s="2"/>
      <c r="HZ632" s="2"/>
      <c r="IA632" s="2"/>
      <c r="IB632" s="2"/>
      <c r="IC632" s="2"/>
    </row>
    <row r="633" spans="1:237" x14ac:dyDescent="0.2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  <c r="EP633" s="2"/>
      <c r="EQ633" s="2"/>
      <c r="ER633" s="2"/>
      <c r="ES633" s="2"/>
      <c r="ET633" s="2"/>
      <c r="EU633" s="2"/>
      <c r="EV633" s="2"/>
      <c r="EW633" s="2"/>
      <c r="EX633" s="2"/>
      <c r="EY633" s="2"/>
      <c r="EZ633" s="2"/>
      <c r="FA633" s="2"/>
      <c r="FB633" s="2"/>
      <c r="FC633" s="2"/>
      <c r="FD633" s="2"/>
      <c r="FE633" s="2"/>
      <c r="FF633" s="2"/>
      <c r="FG633" s="2"/>
      <c r="FH633" s="2"/>
      <c r="FI633" s="2"/>
      <c r="FJ633" s="2"/>
      <c r="FK633" s="2"/>
      <c r="FL633" s="2"/>
      <c r="FM633" s="2"/>
      <c r="FN633" s="2"/>
      <c r="FO633" s="2"/>
      <c r="FP633" s="2"/>
      <c r="FQ633" s="2"/>
      <c r="FR633" s="2"/>
      <c r="FS633" s="2"/>
      <c r="FT633" s="2"/>
      <c r="FU633" s="2"/>
      <c r="FV633" s="2"/>
      <c r="FW633" s="2"/>
      <c r="FX633" s="2"/>
      <c r="FY633" s="2"/>
      <c r="FZ633" s="2"/>
      <c r="GA633" s="2"/>
      <c r="GB633" s="2"/>
      <c r="GC633" s="2"/>
      <c r="GD633" s="2"/>
      <c r="GE633" s="2"/>
      <c r="GF633" s="2"/>
      <c r="GG633" s="2"/>
      <c r="GH633" s="2"/>
      <c r="GI633" s="2"/>
      <c r="GJ633" s="2"/>
      <c r="GK633" s="2"/>
      <c r="GL633" s="2"/>
      <c r="GM633" s="2"/>
      <c r="GN633" s="2"/>
      <c r="GO633" s="2"/>
      <c r="GP633" s="2"/>
      <c r="GQ633" s="2"/>
      <c r="GR633" s="2"/>
      <c r="GS633" s="2"/>
      <c r="GT633" s="2"/>
      <c r="GU633" s="2"/>
      <c r="GV633" s="2"/>
      <c r="GW633" s="2"/>
      <c r="GX633" s="2"/>
      <c r="GY633" s="2"/>
      <c r="GZ633" s="2"/>
      <c r="HA633" s="2"/>
      <c r="HB633" s="2"/>
      <c r="HC633" s="2"/>
      <c r="HD633" s="2"/>
      <c r="HE633" s="2"/>
      <c r="HF633" s="2"/>
      <c r="HG633" s="2"/>
      <c r="HH633" s="2"/>
      <c r="HI633" s="2"/>
      <c r="HJ633" s="2"/>
      <c r="HK633" s="2"/>
      <c r="HL633" s="2"/>
      <c r="HM633" s="2"/>
      <c r="HN633" s="2"/>
      <c r="HO633" s="2"/>
      <c r="HP633" s="2"/>
      <c r="HQ633" s="2"/>
      <c r="HR633" s="2"/>
      <c r="HS633" s="2"/>
      <c r="HT633" s="2"/>
      <c r="HU633" s="2"/>
      <c r="HV633" s="2"/>
      <c r="HW633" s="2"/>
      <c r="HX633" s="2"/>
      <c r="HY633" s="2"/>
      <c r="HZ633" s="2"/>
      <c r="IA633" s="2"/>
      <c r="IB633" s="2"/>
      <c r="IC633" s="2"/>
    </row>
    <row r="634" spans="1:237" x14ac:dyDescent="0.2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  <c r="EP634" s="2"/>
      <c r="EQ634" s="2"/>
      <c r="ER634" s="2"/>
      <c r="ES634" s="2"/>
      <c r="ET634" s="2"/>
      <c r="EU634" s="2"/>
      <c r="EV634" s="2"/>
      <c r="EW634" s="2"/>
      <c r="EX634" s="2"/>
      <c r="EY634" s="2"/>
      <c r="EZ634" s="2"/>
      <c r="FA634" s="2"/>
      <c r="FB634" s="2"/>
      <c r="FC634" s="2"/>
      <c r="FD634" s="2"/>
      <c r="FE634" s="2"/>
      <c r="FF634" s="2"/>
      <c r="FG634" s="2"/>
      <c r="FH634" s="2"/>
      <c r="FI634" s="2"/>
      <c r="FJ634" s="2"/>
      <c r="FK634" s="2"/>
      <c r="FL634" s="2"/>
      <c r="FM634" s="2"/>
      <c r="FN634" s="2"/>
      <c r="FO634" s="2"/>
      <c r="FP634" s="2"/>
      <c r="FQ634" s="2"/>
      <c r="FR634" s="2"/>
      <c r="FS634" s="2"/>
      <c r="FT634" s="2"/>
      <c r="FU634" s="2"/>
      <c r="FV634" s="2"/>
      <c r="FW634" s="2"/>
      <c r="FX634" s="2"/>
      <c r="FY634" s="2"/>
      <c r="FZ634" s="2"/>
      <c r="GA634" s="2"/>
      <c r="GB634" s="2"/>
      <c r="GC634" s="2"/>
      <c r="GD634" s="2"/>
      <c r="GE634" s="2"/>
      <c r="GF634" s="2"/>
      <c r="GG634" s="2"/>
      <c r="GH634" s="2"/>
      <c r="GI634" s="2"/>
      <c r="GJ634" s="2"/>
      <c r="GK634" s="2"/>
      <c r="GL634" s="2"/>
      <c r="GM634" s="2"/>
      <c r="GN634" s="2"/>
      <c r="GO634" s="2"/>
      <c r="GP634" s="2"/>
      <c r="GQ634" s="2"/>
      <c r="GR634" s="2"/>
      <c r="GS634" s="2"/>
      <c r="GT634" s="2"/>
      <c r="GU634" s="2"/>
      <c r="GV634" s="2"/>
      <c r="GW634" s="2"/>
      <c r="GX634" s="2"/>
      <c r="GY634" s="2"/>
      <c r="GZ634" s="2"/>
      <c r="HA634" s="2"/>
      <c r="HB634" s="2"/>
      <c r="HC634" s="2"/>
      <c r="HD634" s="2"/>
      <c r="HE634" s="2"/>
      <c r="HF634" s="2"/>
      <c r="HG634" s="2"/>
      <c r="HH634" s="2"/>
      <c r="HI634" s="2"/>
      <c r="HJ634" s="2"/>
      <c r="HK634" s="2"/>
      <c r="HL634" s="2"/>
      <c r="HM634" s="2"/>
      <c r="HN634" s="2"/>
      <c r="HO634" s="2"/>
      <c r="HP634" s="2"/>
      <c r="HQ634" s="2"/>
      <c r="HR634" s="2"/>
      <c r="HS634" s="2"/>
      <c r="HT634" s="2"/>
      <c r="HU634" s="2"/>
      <c r="HV634" s="2"/>
      <c r="HW634" s="2"/>
      <c r="HX634" s="2"/>
      <c r="HY634" s="2"/>
      <c r="HZ634" s="2"/>
      <c r="IA634" s="2"/>
      <c r="IB634" s="2"/>
      <c r="IC634" s="2"/>
    </row>
    <row r="635" spans="1:237" x14ac:dyDescent="0.2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  <c r="EP635" s="2"/>
      <c r="EQ635" s="2"/>
      <c r="ER635" s="2"/>
      <c r="ES635" s="2"/>
      <c r="ET635" s="2"/>
      <c r="EU635" s="2"/>
      <c r="EV635" s="2"/>
      <c r="EW635" s="2"/>
      <c r="EX635" s="2"/>
      <c r="EY635" s="2"/>
      <c r="EZ635" s="2"/>
      <c r="FA635" s="2"/>
      <c r="FB635" s="2"/>
      <c r="FC635" s="2"/>
      <c r="FD635" s="2"/>
      <c r="FE635" s="2"/>
      <c r="FF635" s="2"/>
      <c r="FG635" s="2"/>
      <c r="FH635" s="2"/>
      <c r="FI635" s="2"/>
      <c r="FJ635" s="2"/>
      <c r="FK635" s="2"/>
      <c r="FL635" s="2"/>
      <c r="FM635" s="2"/>
      <c r="FN635" s="2"/>
      <c r="FO635" s="2"/>
      <c r="FP635" s="2"/>
      <c r="FQ635" s="2"/>
      <c r="FR635" s="2"/>
      <c r="FS635" s="2"/>
      <c r="FT635" s="2"/>
      <c r="FU635" s="2"/>
      <c r="FV635" s="2"/>
      <c r="FW635" s="2"/>
      <c r="FX635" s="2"/>
      <c r="FY635" s="2"/>
      <c r="FZ635" s="2"/>
      <c r="GA635" s="2"/>
      <c r="GB635" s="2"/>
      <c r="GC635" s="2"/>
      <c r="GD635" s="2"/>
      <c r="GE635" s="2"/>
      <c r="GF635" s="2"/>
      <c r="GG635" s="2"/>
      <c r="GH635" s="2"/>
      <c r="GI635" s="2"/>
      <c r="GJ635" s="2"/>
      <c r="GK635" s="2"/>
      <c r="GL635" s="2"/>
      <c r="GM635" s="2"/>
      <c r="GN635" s="2"/>
      <c r="GO635" s="2"/>
      <c r="GP635" s="2"/>
      <c r="GQ635" s="2"/>
      <c r="GR635" s="2"/>
      <c r="GS635" s="2"/>
      <c r="GT635" s="2"/>
      <c r="GU635" s="2"/>
      <c r="GV635" s="2"/>
      <c r="GW635" s="2"/>
      <c r="GX635" s="2"/>
      <c r="GY635" s="2"/>
      <c r="GZ635" s="2"/>
      <c r="HA635" s="2"/>
      <c r="HB635" s="2"/>
      <c r="HC635" s="2"/>
      <c r="HD635" s="2"/>
      <c r="HE635" s="2"/>
      <c r="HF635" s="2"/>
      <c r="HG635" s="2"/>
      <c r="HH635" s="2"/>
      <c r="HI635" s="2"/>
      <c r="HJ635" s="2"/>
      <c r="HK635" s="2"/>
      <c r="HL635" s="2"/>
      <c r="HM635" s="2"/>
      <c r="HN635" s="2"/>
      <c r="HO635" s="2"/>
      <c r="HP635" s="2"/>
      <c r="HQ635" s="2"/>
      <c r="HR635" s="2"/>
      <c r="HS635" s="2"/>
      <c r="HT635" s="2"/>
      <c r="HU635" s="2"/>
      <c r="HV635" s="2"/>
      <c r="HW635" s="2"/>
      <c r="HX635" s="2"/>
      <c r="HY635" s="2"/>
      <c r="HZ635" s="2"/>
      <c r="IA635" s="2"/>
      <c r="IB635" s="2"/>
      <c r="IC635" s="2"/>
    </row>
    <row r="636" spans="1:237" x14ac:dyDescent="0.2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  <c r="EP636" s="2"/>
      <c r="EQ636" s="2"/>
      <c r="ER636" s="2"/>
      <c r="ES636" s="2"/>
      <c r="ET636" s="2"/>
      <c r="EU636" s="2"/>
      <c r="EV636" s="2"/>
      <c r="EW636" s="2"/>
      <c r="EX636" s="2"/>
      <c r="EY636" s="2"/>
      <c r="EZ636" s="2"/>
      <c r="FA636" s="2"/>
      <c r="FB636" s="2"/>
      <c r="FC636" s="2"/>
      <c r="FD636" s="2"/>
      <c r="FE636" s="2"/>
      <c r="FF636" s="2"/>
      <c r="FG636" s="2"/>
      <c r="FH636" s="2"/>
      <c r="FI636" s="2"/>
      <c r="FJ636" s="2"/>
      <c r="FK636" s="2"/>
      <c r="FL636" s="2"/>
      <c r="FM636" s="2"/>
      <c r="FN636" s="2"/>
      <c r="FO636" s="2"/>
      <c r="FP636" s="2"/>
      <c r="FQ636" s="2"/>
      <c r="FR636" s="2"/>
      <c r="FS636" s="2"/>
      <c r="FT636" s="2"/>
      <c r="FU636" s="2"/>
      <c r="FV636" s="2"/>
      <c r="FW636" s="2"/>
      <c r="FX636" s="2"/>
      <c r="FY636" s="2"/>
      <c r="FZ636" s="2"/>
      <c r="GA636" s="2"/>
      <c r="GB636" s="2"/>
      <c r="GC636" s="2"/>
      <c r="GD636" s="2"/>
      <c r="GE636" s="2"/>
      <c r="GF636" s="2"/>
      <c r="GG636" s="2"/>
      <c r="GH636" s="2"/>
      <c r="GI636" s="2"/>
      <c r="GJ636" s="2"/>
      <c r="GK636" s="2"/>
      <c r="GL636" s="2"/>
      <c r="GM636" s="2"/>
      <c r="GN636" s="2"/>
      <c r="GO636" s="2"/>
      <c r="GP636" s="2"/>
      <c r="GQ636" s="2"/>
      <c r="GR636" s="2"/>
      <c r="GS636" s="2"/>
      <c r="GT636" s="2"/>
      <c r="GU636" s="2"/>
      <c r="GV636" s="2"/>
      <c r="GW636" s="2"/>
      <c r="GX636" s="2"/>
      <c r="GY636" s="2"/>
      <c r="GZ636" s="2"/>
      <c r="HA636" s="2"/>
      <c r="HB636" s="2"/>
      <c r="HC636" s="2"/>
      <c r="HD636" s="2"/>
      <c r="HE636" s="2"/>
      <c r="HF636" s="2"/>
      <c r="HG636" s="2"/>
      <c r="HH636" s="2"/>
      <c r="HI636" s="2"/>
      <c r="HJ636" s="2"/>
      <c r="HK636" s="2"/>
      <c r="HL636" s="2"/>
      <c r="HM636" s="2"/>
      <c r="HN636" s="2"/>
      <c r="HO636" s="2"/>
      <c r="HP636" s="2"/>
      <c r="HQ636" s="2"/>
      <c r="HR636" s="2"/>
      <c r="HS636" s="2"/>
      <c r="HT636" s="2"/>
      <c r="HU636" s="2"/>
      <c r="HV636" s="2"/>
      <c r="HW636" s="2"/>
      <c r="HX636" s="2"/>
      <c r="HY636" s="2"/>
      <c r="HZ636" s="2"/>
      <c r="IA636" s="2"/>
      <c r="IB636" s="2"/>
      <c r="IC636" s="2"/>
    </row>
    <row r="637" spans="1:237" x14ac:dyDescent="0.2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  <c r="EP637" s="2"/>
      <c r="EQ637" s="2"/>
      <c r="ER637" s="2"/>
      <c r="ES637" s="2"/>
      <c r="ET637" s="2"/>
      <c r="EU637" s="2"/>
      <c r="EV637" s="2"/>
      <c r="EW637" s="2"/>
      <c r="EX637" s="2"/>
      <c r="EY637" s="2"/>
      <c r="EZ637" s="2"/>
      <c r="FA637" s="2"/>
      <c r="FB637" s="2"/>
      <c r="FC637" s="2"/>
      <c r="FD637" s="2"/>
      <c r="FE637" s="2"/>
      <c r="FF637" s="2"/>
      <c r="FG637" s="2"/>
      <c r="FH637" s="2"/>
      <c r="FI637" s="2"/>
      <c r="FJ637" s="2"/>
      <c r="FK637" s="2"/>
      <c r="FL637" s="2"/>
      <c r="FM637" s="2"/>
      <c r="FN637" s="2"/>
      <c r="FO637" s="2"/>
      <c r="FP637" s="2"/>
      <c r="FQ637" s="2"/>
      <c r="FR637" s="2"/>
      <c r="FS637" s="2"/>
      <c r="FT637" s="2"/>
      <c r="FU637" s="2"/>
      <c r="FV637" s="2"/>
      <c r="FW637" s="2"/>
      <c r="FX637" s="2"/>
      <c r="FY637" s="2"/>
      <c r="FZ637" s="2"/>
      <c r="GA637" s="2"/>
      <c r="GB637" s="2"/>
      <c r="GC637" s="2"/>
      <c r="GD637" s="2"/>
      <c r="GE637" s="2"/>
      <c r="GF637" s="2"/>
      <c r="GG637" s="2"/>
      <c r="GH637" s="2"/>
      <c r="GI637" s="2"/>
      <c r="GJ637" s="2"/>
      <c r="GK637" s="2"/>
      <c r="GL637" s="2"/>
      <c r="GM637" s="2"/>
      <c r="GN637" s="2"/>
      <c r="GO637" s="2"/>
      <c r="GP637" s="2"/>
      <c r="GQ637" s="2"/>
      <c r="GR637" s="2"/>
      <c r="GS637" s="2"/>
      <c r="GT637" s="2"/>
      <c r="GU637" s="2"/>
      <c r="GV637" s="2"/>
      <c r="GW637" s="2"/>
      <c r="GX637" s="2"/>
      <c r="GY637" s="2"/>
      <c r="GZ637" s="2"/>
      <c r="HA637" s="2"/>
      <c r="HB637" s="2"/>
      <c r="HC637" s="2"/>
      <c r="HD637" s="2"/>
      <c r="HE637" s="2"/>
      <c r="HF637" s="2"/>
      <c r="HG637" s="2"/>
      <c r="HH637" s="2"/>
      <c r="HI637" s="2"/>
      <c r="HJ637" s="2"/>
      <c r="HK637" s="2"/>
      <c r="HL637" s="2"/>
      <c r="HM637" s="2"/>
      <c r="HN637" s="2"/>
      <c r="HO637" s="2"/>
      <c r="HP637" s="2"/>
      <c r="HQ637" s="2"/>
      <c r="HR637" s="2"/>
      <c r="HS637" s="2"/>
      <c r="HT637" s="2"/>
      <c r="HU637" s="2"/>
      <c r="HV637" s="2"/>
      <c r="HW637" s="2"/>
      <c r="HX637" s="2"/>
      <c r="HY637" s="2"/>
      <c r="HZ637" s="2"/>
      <c r="IA637" s="2"/>
      <c r="IB637" s="2"/>
      <c r="IC637" s="2"/>
    </row>
    <row r="638" spans="1:237" x14ac:dyDescent="0.2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  <c r="EP638" s="2"/>
      <c r="EQ638" s="2"/>
      <c r="ER638" s="2"/>
      <c r="ES638" s="2"/>
      <c r="ET638" s="2"/>
      <c r="EU638" s="2"/>
      <c r="EV638" s="2"/>
      <c r="EW638" s="2"/>
      <c r="EX638" s="2"/>
      <c r="EY638" s="2"/>
      <c r="EZ638" s="2"/>
      <c r="FA638" s="2"/>
      <c r="FB638" s="2"/>
      <c r="FC638" s="2"/>
      <c r="FD638" s="2"/>
      <c r="FE638" s="2"/>
      <c r="FF638" s="2"/>
      <c r="FG638" s="2"/>
      <c r="FH638" s="2"/>
      <c r="FI638" s="2"/>
      <c r="FJ638" s="2"/>
      <c r="FK638" s="2"/>
      <c r="FL638" s="2"/>
      <c r="FM638" s="2"/>
      <c r="FN638" s="2"/>
      <c r="FO638" s="2"/>
      <c r="FP638" s="2"/>
      <c r="FQ638" s="2"/>
      <c r="FR638" s="2"/>
      <c r="FS638" s="2"/>
      <c r="FT638" s="2"/>
      <c r="FU638" s="2"/>
      <c r="FV638" s="2"/>
      <c r="FW638" s="2"/>
      <c r="FX638" s="2"/>
      <c r="FY638" s="2"/>
      <c r="FZ638" s="2"/>
      <c r="GA638" s="2"/>
      <c r="GB638" s="2"/>
      <c r="GC638" s="2"/>
      <c r="GD638" s="2"/>
      <c r="GE638" s="2"/>
      <c r="GF638" s="2"/>
      <c r="GG638" s="2"/>
      <c r="GH638" s="2"/>
      <c r="GI638" s="2"/>
      <c r="GJ638" s="2"/>
      <c r="GK638" s="2"/>
      <c r="GL638" s="2"/>
      <c r="GM638" s="2"/>
      <c r="GN638" s="2"/>
      <c r="GO638" s="2"/>
      <c r="GP638" s="2"/>
      <c r="GQ638" s="2"/>
      <c r="GR638" s="2"/>
      <c r="GS638" s="2"/>
      <c r="GT638" s="2"/>
      <c r="GU638" s="2"/>
      <c r="GV638" s="2"/>
      <c r="GW638" s="2"/>
      <c r="GX638" s="2"/>
      <c r="GY638" s="2"/>
      <c r="GZ638" s="2"/>
      <c r="HA638" s="2"/>
      <c r="HB638" s="2"/>
      <c r="HC638" s="2"/>
      <c r="HD638" s="2"/>
      <c r="HE638" s="2"/>
      <c r="HF638" s="2"/>
      <c r="HG638" s="2"/>
      <c r="HH638" s="2"/>
      <c r="HI638" s="2"/>
      <c r="HJ638" s="2"/>
      <c r="HK638" s="2"/>
      <c r="HL638" s="2"/>
      <c r="HM638" s="2"/>
      <c r="HN638" s="2"/>
      <c r="HO638" s="2"/>
      <c r="HP638" s="2"/>
      <c r="HQ638" s="2"/>
      <c r="HR638" s="2"/>
      <c r="HS638" s="2"/>
      <c r="HT638" s="2"/>
      <c r="HU638" s="2"/>
      <c r="HV638" s="2"/>
      <c r="HW638" s="2"/>
      <c r="HX638" s="2"/>
      <c r="HY638" s="2"/>
      <c r="HZ638" s="2"/>
      <c r="IA638" s="2"/>
      <c r="IB638" s="2"/>
      <c r="IC638" s="2"/>
    </row>
    <row r="639" spans="1:237" x14ac:dyDescent="0.2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  <c r="EP639" s="2"/>
      <c r="EQ639" s="2"/>
      <c r="ER639" s="2"/>
      <c r="ES639" s="2"/>
      <c r="ET639" s="2"/>
      <c r="EU639" s="2"/>
      <c r="EV639" s="2"/>
      <c r="EW639" s="2"/>
      <c r="EX639" s="2"/>
      <c r="EY639" s="2"/>
      <c r="EZ639" s="2"/>
      <c r="FA639" s="2"/>
      <c r="FB639" s="2"/>
      <c r="FC639" s="2"/>
      <c r="FD639" s="2"/>
      <c r="FE639" s="2"/>
      <c r="FF639" s="2"/>
      <c r="FG639" s="2"/>
      <c r="FH639" s="2"/>
      <c r="FI639" s="2"/>
      <c r="FJ639" s="2"/>
      <c r="FK639" s="2"/>
      <c r="FL639" s="2"/>
      <c r="FM639" s="2"/>
      <c r="FN639" s="2"/>
      <c r="FO639" s="2"/>
      <c r="FP639" s="2"/>
      <c r="FQ639" s="2"/>
      <c r="FR639" s="2"/>
      <c r="FS639" s="2"/>
      <c r="FT639" s="2"/>
      <c r="FU639" s="2"/>
      <c r="FV639" s="2"/>
      <c r="FW639" s="2"/>
      <c r="FX639" s="2"/>
      <c r="FY639" s="2"/>
      <c r="FZ639" s="2"/>
      <c r="GA639" s="2"/>
      <c r="GB639" s="2"/>
      <c r="GC639" s="2"/>
      <c r="GD639" s="2"/>
      <c r="GE639" s="2"/>
      <c r="GF639" s="2"/>
      <c r="GG639" s="2"/>
      <c r="GH639" s="2"/>
      <c r="GI639" s="2"/>
      <c r="GJ639" s="2"/>
      <c r="GK639" s="2"/>
      <c r="GL639" s="2"/>
      <c r="GM639" s="2"/>
      <c r="GN639" s="2"/>
      <c r="GO639" s="2"/>
      <c r="GP639" s="2"/>
      <c r="GQ639" s="2"/>
      <c r="GR639" s="2"/>
      <c r="GS639" s="2"/>
      <c r="GT639" s="2"/>
      <c r="GU639" s="2"/>
      <c r="GV639" s="2"/>
      <c r="GW639" s="2"/>
      <c r="GX639" s="2"/>
      <c r="GY639" s="2"/>
      <c r="GZ639" s="2"/>
      <c r="HA639" s="2"/>
      <c r="HB639" s="2"/>
      <c r="HC639" s="2"/>
      <c r="HD639" s="2"/>
      <c r="HE639" s="2"/>
      <c r="HF639" s="2"/>
      <c r="HG639" s="2"/>
      <c r="HH639" s="2"/>
      <c r="HI639" s="2"/>
      <c r="HJ639" s="2"/>
      <c r="HK639" s="2"/>
      <c r="HL639" s="2"/>
      <c r="HM639" s="2"/>
      <c r="HN639" s="2"/>
      <c r="HO639" s="2"/>
      <c r="HP639" s="2"/>
      <c r="HQ639" s="2"/>
      <c r="HR639" s="2"/>
      <c r="HS639" s="2"/>
      <c r="HT639" s="2"/>
      <c r="HU639" s="2"/>
      <c r="HV639" s="2"/>
      <c r="HW639" s="2"/>
      <c r="HX639" s="2"/>
      <c r="HY639" s="2"/>
      <c r="HZ639" s="2"/>
      <c r="IA639" s="2"/>
      <c r="IB639" s="2"/>
      <c r="IC639" s="2"/>
    </row>
    <row r="640" spans="1:237" x14ac:dyDescent="0.2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  <c r="EP640" s="2"/>
      <c r="EQ640" s="2"/>
      <c r="ER640" s="2"/>
      <c r="ES640" s="2"/>
      <c r="ET640" s="2"/>
      <c r="EU640" s="2"/>
      <c r="EV640" s="2"/>
      <c r="EW640" s="2"/>
      <c r="EX640" s="2"/>
      <c r="EY640" s="2"/>
      <c r="EZ640" s="2"/>
      <c r="FA640" s="2"/>
      <c r="FB640" s="2"/>
      <c r="FC640" s="2"/>
      <c r="FD640" s="2"/>
      <c r="FE640" s="2"/>
      <c r="FF640" s="2"/>
      <c r="FG640" s="2"/>
      <c r="FH640" s="2"/>
      <c r="FI640" s="2"/>
      <c r="FJ640" s="2"/>
      <c r="FK640" s="2"/>
      <c r="FL640" s="2"/>
      <c r="FM640" s="2"/>
      <c r="FN640" s="2"/>
      <c r="FO640" s="2"/>
      <c r="FP640" s="2"/>
      <c r="FQ640" s="2"/>
      <c r="FR640" s="2"/>
      <c r="FS640" s="2"/>
      <c r="FT640" s="2"/>
      <c r="FU640" s="2"/>
      <c r="FV640" s="2"/>
      <c r="FW640" s="2"/>
      <c r="FX640" s="2"/>
      <c r="FY640" s="2"/>
      <c r="FZ640" s="2"/>
      <c r="GA640" s="2"/>
      <c r="GB640" s="2"/>
      <c r="GC640" s="2"/>
      <c r="GD640" s="2"/>
      <c r="GE640" s="2"/>
      <c r="GF640" s="2"/>
      <c r="GG640" s="2"/>
      <c r="GH640" s="2"/>
      <c r="GI640" s="2"/>
      <c r="GJ640" s="2"/>
      <c r="GK640" s="2"/>
      <c r="GL640" s="2"/>
      <c r="GM640" s="2"/>
      <c r="GN640" s="2"/>
      <c r="GO640" s="2"/>
      <c r="GP640" s="2"/>
      <c r="GQ640" s="2"/>
      <c r="GR640" s="2"/>
      <c r="GS640" s="2"/>
      <c r="GT640" s="2"/>
      <c r="GU640" s="2"/>
      <c r="GV640" s="2"/>
      <c r="GW640" s="2"/>
      <c r="GX640" s="2"/>
      <c r="GY640" s="2"/>
      <c r="GZ640" s="2"/>
      <c r="HA640" s="2"/>
      <c r="HB640" s="2"/>
      <c r="HC640" s="2"/>
      <c r="HD640" s="2"/>
      <c r="HE640" s="2"/>
      <c r="HF640" s="2"/>
      <c r="HG640" s="2"/>
      <c r="HH640" s="2"/>
      <c r="HI640" s="2"/>
      <c r="HJ640" s="2"/>
      <c r="HK640" s="2"/>
      <c r="HL640" s="2"/>
      <c r="HM640" s="2"/>
      <c r="HN640" s="2"/>
      <c r="HO640" s="2"/>
      <c r="HP640" s="2"/>
      <c r="HQ640" s="2"/>
      <c r="HR640" s="2"/>
      <c r="HS640" s="2"/>
      <c r="HT640" s="2"/>
      <c r="HU640" s="2"/>
      <c r="HV640" s="2"/>
      <c r="HW640" s="2"/>
      <c r="HX640" s="2"/>
      <c r="HY640" s="2"/>
      <c r="HZ640" s="2"/>
      <c r="IA640" s="2"/>
      <c r="IB640" s="2"/>
      <c r="IC640" s="2"/>
    </row>
    <row r="641" spans="1:237" x14ac:dyDescent="0.2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  <c r="EP641" s="2"/>
      <c r="EQ641" s="2"/>
      <c r="ER641" s="2"/>
      <c r="ES641" s="2"/>
      <c r="ET641" s="2"/>
      <c r="EU641" s="2"/>
      <c r="EV641" s="2"/>
      <c r="EW641" s="2"/>
      <c r="EX641" s="2"/>
      <c r="EY641" s="2"/>
      <c r="EZ641" s="2"/>
      <c r="FA641" s="2"/>
      <c r="FB641" s="2"/>
      <c r="FC641" s="2"/>
      <c r="FD641" s="2"/>
      <c r="FE641" s="2"/>
      <c r="FF641" s="2"/>
      <c r="FG641" s="2"/>
      <c r="FH641" s="2"/>
      <c r="FI641" s="2"/>
      <c r="FJ641" s="2"/>
      <c r="FK641" s="2"/>
      <c r="FL641" s="2"/>
      <c r="FM641" s="2"/>
      <c r="FN641" s="2"/>
      <c r="FO641" s="2"/>
      <c r="FP641" s="2"/>
      <c r="FQ641" s="2"/>
      <c r="FR641" s="2"/>
      <c r="FS641" s="2"/>
      <c r="FT641" s="2"/>
      <c r="FU641" s="2"/>
      <c r="FV641" s="2"/>
      <c r="FW641" s="2"/>
      <c r="FX641" s="2"/>
      <c r="FY641" s="2"/>
      <c r="FZ641" s="2"/>
      <c r="GA641" s="2"/>
      <c r="GB641" s="2"/>
      <c r="GC641" s="2"/>
      <c r="GD641" s="2"/>
      <c r="GE641" s="2"/>
      <c r="GF641" s="2"/>
      <c r="GG641" s="2"/>
      <c r="GH641" s="2"/>
      <c r="GI641" s="2"/>
      <c r="GJ641" s="2"/>
      <c r="GK641" s="2"/>
      <c r="GL641" s="2"/>
      <c r="GM641" s="2"/>
      <c r="GN641" s="2"/>
      <c r="GO641" s="2"/>
      <c r="GP641" s="2"/>
      <c r="GQ641" s="2"/>
      <c r="GR641" s="2"/>
      <c r="GS641" s="2"/>
      <c r="GT641" s="2"/>
      <c r="GU641" s="2"/>
      <c r="GV641" s="2"/>
      <c r="GW641" s="2"/>
      <c r="GX641" s="2"/>
      <c r="GY641" s="2"/>
      <c r="GZ641" s="2"/>
      <c r="HA641" s="2"/>
      <c r="HB641" s="2"/>
      <c r="HC641" s="2"/>
      <c r="HD641" s="2"/>
      <c r="HE641" s="2"/>
      <c r="HF641" s="2"/>
      <c r="HG641" s="2"/>
      <c r="HH641" s="2"/>
      <c r="HI641" s="2"/>
      <c r="HJ641" s="2"/>
      <c r="HK641" s="2"/>
      <c r="HL641" s="2"/>
      <c r="HM641" s="2"/>
      <c r="HN641" s="2"/>
      <c r="HO641" s="2"/>
      <c r="HP641" s="2"/>
      <c r="HQ641" s="2"/>
      <c r="HR641" s="2"/>
      <c r="HS641" s="2"/>
      <c r="HT641" s="2"/>
      <c r="HU641" s="2"/>
      <c r="HV641" s="2"/>
      <c r="HW641" s="2"/>
      <c r="HX641" s="2"/>
      <c r="HY641" s="2"/>
      <c r="HZ641" s="2"/>
      <c r="IA641" s="2"/>
      <c r="IB641" s="2"/>
      <c r="IC641" s="2"/>
    </row>
    <row r="642" spans="1:237" x14ac:dyDescent="0.2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  <c r="EP642" s="2"/>
      <c r="EQ642" s="2"/>
      <c r="ER642" s="2"/>
      <c r="ES642" s="2"/>
      <c r="ET642" s="2"/>
      <c r="EU642" s="2"/>
      <c r="EV642" s="2"/>
      <c r="EW642" s="2"/>
      <c r="EX642" s="2"/>
      <c r="EY642" s="2"/>
      <c r="EZ642" s="2"/>
      <c r="FA642" s="2"/>
      <c r="FB642" s="2"/>
      <c r="FC642" s="2"/>
      <c r="FD642" s="2"/>
      <c r="FE642" s="2"/>
      <c r="FF642" s="2"/>
      <c r="FG642" s="2"/>
      <c r="FH642" s="2"/>
      <c r="FI642" s="2"/>
      <c r="FJ642" s="2"/>
      <c r="FK642" s="2"/>
      <c r="FL642" s="2"/>
      <c r="FM642" s="2"/>
      <c r="FN642" s="2"/>
      <c r="FO642" s="2"/>
      <c r="FP642" s="2"/>
      <c r="FQ642" s="2"/>
      <c r="FR642" s="2"/>
      <c r="FS642" s="2"/>
      <c r="FT642" s="2"/>
      <c r="FU642" s="2"/>
      <c r="FV642" s="2"/>
      <c r="FW642" s="2"/>
      <c r="FX642" s="2"/>
      <c r="FY642" s="2"/>
      <c r="FZ642" s="2"/>
      <c r="GA642" s="2"/>
      <c r="GB642" s="2"/>
      <c r="GC642" s="2"/>
      <c r="GD642" s="2"/>
      <c r="GE642" s="2"/>
      <c r="GF642" s="2"/>
      <c r="GG642" s="2"/>
      <c r="GH642" s="2"/>
      <c r="GI642" s="2"/>
      <c r="GJ642" s="2"/>
      <c r="GK642" s="2"/>
      <c r="GL642" s="2"/>
      <c r="GM642" s="2"/>
      <c r="GN642" s="2"/>
      <c r="GO642" s="2"/>
      <c r="GP642" s="2"/>
      <c r="GQ642" s="2"/>
      <c r="GR642" s="2"/>
      <c r="GS642" s="2"/>
      <c r="GT642" s="2"/>
      <c r="GU642" s="2"/>
      <c r="GV642" s="2"/>
      <c r="GW642" s="2"/>
      <c r="GX642" s="2"/>
      <c r="GY642" s="2"/>
      <c r="GZ642" s="2"/>
      <c r="HA642" s="2"/>
      <c r="HB642" s="2"/>
      <c r="HC642" s="2"/>
      <c r="HD642" s="2"/>
      <c r="HE642" s="2"/>
      <c r="HF642" s="2"/>
      <c r="HG642" s="2"/>
      <c r="HH642" s="2"/>
      <c r="HI642" s="2"/>
      <c r="HJ642" s="2"/>
      <c r="HK642" s="2"/>
      <c r="HL642" s="2"/>
      <c r="HM642" s="2"/>
      <c r="HN642" s="2"/>
      <c r="HO642" s="2"/>
      <c r="HP642" s="2"/>
      <c r="HQ642" s="2"/>
      <c r="HR642" s="2"/>
      <c r="HS642" s="2"/>
      <c r="HT642" s="2"/>
      <c r="HU642" s="2"/>
      <c r="HV642" s="2"/>
      <c r="HW642" s="2"/>
      <c r="HX642" s="2"/>
      <c r="HY642" s="2"/>
      <c r="HZ642" s="2"/>
      <c r="IA642" s="2"/>
      <c r="IB642" s="2"/>
      <c r="IC642" s="2"/>
    </row>
    <row r="643" spans="1:237" x14ac:dyDescent="0.2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  <c r="EP643" s="2"/>
      <c r="EQ643" s="2"/>
      <c r="ER643" s="2"/>
      <c r="ES643" s="2"/>
      <c r="ET643" s="2"/>
      <c r="EU643" s="2"/>
      <c r="EV643" s="2"/>
      <c r="EW643" s="2"/>
      <c r="EX643" s="2"/>
      <c r="EY643" s="2"/>
      <c r="EZ643" s="2"/>
      <c r="FA643" s="2"/>
      <c r="FB643" s="2"/>
      <c r="FC643" s="2"/>
      <c r="FD643" s="2"/>
      <c r="FE643" s="2"/>
      <c r="FF643" s="2"/>
      <c r="FG643" s="2"/>
      <c r="FH643" s="2"/>
      <c r="FI643" s="2"/>
      <c r="FJ643" s="2"/>
      <c r="FK643" s="2"/>
      <c r="FL643" s="2"/>
      <c r="FM643" s="2"/>
      <c r="FN643" s="2"/>
      <c r="FO643" s="2"/>
      <c r="FP643" s="2"/>
      <c r="FQ643" s="2"/>
      <c r="FR643" s="2"/>
      <c r="FS643" s="2"/>
      <c r="FT643" s="2"/>
      <c r="FU643" s="2"/>
      <c r="FV643" s="2"/>
      <c r="FW643" s="2"/>
      <c r="FX643" s="2"/>
      <c r="FY643" s="2"/>
      <c r="FZ643" s="2"/>
      <c r="GA643" s="2"/>
      <c r="GB643" s="2"/>
      <c r="GC643" s="2"/>
      <c r="GD643" s="2"/>
      <c r="GE643" s="2"/>
      <c r="GF643" s="2"/>
      <c r="GG643" s="2"/>
      <c r="GH643" s="2"/>
      <c r="GI643" s="2"/>
      <c r="GJ643" s="2"/>
      <c r="GK643" s="2"/>
      <c r="GL643" s="2"/>
      <c r="GM643" s="2"/>
      <c r="GN643" s="2"/>
      <c r="GO643" s="2"/>
      <c r="GP643" s="2"/>
      <c r="GQ643" s="2"/>
      <c r="GR643" s="2"/>
      <c r="GS643" s="2"/>
      <c r="GT643" s="2"/>
      <c r="GU643" s="2"/>
      <c r="GV643" s="2"/>
      <c r="GW643" s="2"/>
      <c r="GX643" s="2"/>
      <c r="GY643" s="2"/>
      <c r="GZ643" s="2"/>
      <c r="HA643" s="2"/>
      <c r="HB643" s="2"/>
      <c r="HC643" s="2"/>
      <c r="HD643" s="2"/>
      <c r="HE643" s="2"/>
      <c r="HF643" s="2"/>
      <c r="HG643" s="2"/>
      <c r="HH643" s="2"/>
      <c r="HI643" s="2"/>
      <c r="HJ643" s="2"/>
      <c r="HK643" s="2"/>
      <c r="HL643" s="2"/>
      <c r="HM643" s="2"/>
      <c r="HN643" s="2"/>
      <c r="HO643" s="2"/>
      <c r="HP643" s="2"/>
      <c r="HQ643" s="2"/>
      <c r="HR643" s="2"/>
      <c r="HS643" s="2"/>
      <c r="HT643" s="2"/>
      <c r="HU643" s="2"/>
      <c r="HV643" s="2"/>
      <c r="HW643" s="2"/>
      <c r="HX643" s="2"/>
      <c r="HY643" s="2"/>
      <c r="HZ643" s="2"/>
      <c r="IA643" s="2"/>
      <c r="IB643" s="2"/>
      <c r="IC643" s="2"/>
    </row>
    <row r="644" spans="1:237" x14ac:dyDescent="0.2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  <c r="EP644" s="2"/>
      <c r="EQ644" s="2"/>
      <c r="ER644" s="2"/>
      <c r="ES644" s="2"/>
      <c r="ET644" s="2"/>
      <c r="EU644" s="2"/>
      <c r="EV644" s="2"/>
      <c r="EW644" s="2"/>
      <c r="EX644" s="2"/>
      <c r="EY644" s="2"/>
      <c r="EZ644" s="2"/>
      <c r="FA644" s="2"/>
      <c r="FB644" s="2"/>
      <c r="FC644" s="2"/>
      <c r="FD644" s="2"/>
      <c r="FE644" s="2"/>
      <c r="FF644" s="2"/>
      <c r="FG644" s="2"/>
      <c r="FH644" s="2"/>
      <c r="FI644" s="2"/>
      <c r="FJ644" s="2"/>
      <c r="FK644" s="2"/>
      <c r="FL644" s="2"/>
      <c r="FM644" s="2"/>
      <c r="FN644" s="2"/>
      <c r="FO644" s="2"/>
      <c r="FP644" s="2"/>
      <c r="FQ644" s="2"/>
      <c r="FR644" s="2"/>
      <c r="FS644" s="2"/>
      <c r="FT644" s="2"/>
      <c r="FU644" s="2"/>
      <c r="FV644" s="2"/>
      <c r="FW644" s="2"/>
      <c r="FX644" s="2"/>
      <c r="FY644" s="2"/>
      <c r="FZ644" s="2"/>
      <c r="GA644" s="2"/>
      <c r="GB644" s="2"/>
      <c r="GC644" s="2"/>
      <c r="GD644" s="2"/>
      <c r="GE644" s="2"/>
      <c r="GF644" s="2"/>
      <c r="GG644" s="2"/>
      <c r="GH644" s="2"/>
      <c r="GI644" s="2"/>
      <c r="GJ644" s="2"/>
      <c r="GK644" s="2"/>
      <c r="GL644" s="2"/>
      <c r="GM644" s="2"/>
      <c r="GN644" s="2"/>
      <c r="GO644" s="2"/>
      <c r="GP644" s="2"/>
      <c r="GQ644" s="2"/>
      <c r="GR644" s="2"/>
      <c r="GS644" s="2"/>
      <c r="GT644" s="2"/>
      <c r="GU644" s="2"/>
      <c r="GV644" s="2"/>
      <c r="GW644" s="2"/>
      <c r="GX644" s="2"/>
      <c r="GY644" s="2"/>
      <c r="GZ644" s="2"/>
      <c r="HA644" s="2"/>
      <c r="HB644" s="2"/>
      <c r="HC644" s="2"/>
      <c r="HD644" s="2"/>
      <c r="HE644" s="2"/>
      <c r="HF644" s="2"/>
      <c r="HG644" s="2"/>
      <c r="HH644" s="2"/>
      <c r="HI644" s="2"/>
      <c r="HJ644" s="2"/>
      <c r="HK644" s="2"/>
      <c r="HL644" s="2"/>
      <c r="HM644" s="2"/>
      <c r="HN644" s="2"/>
      <c r="HO644" s="2"/>
      <c r="HP644" s="2"/>
      <c r="HQ644" s="2"/>
      <c r="HR644" s="2"/>
      <c r="HS644" s="2"/>
      <c r="HT644" s="2"/>
      <c r="HU644" s="2"/>
      <c r="HV644" s="2"/>
      <c r="HW644" s="2"/>
      <c r="HX644" s="2"/>
      <c r="HY644" s="2"/>
      <c r="HZ644" s="2"/>
      <c r="IA644" s="2"/>
      <c r="IB644" s="2"/>
      <c r="IC644" s="2"/>
    </row>
    <row r="645" spans="1:237" x14ac:dyDescent="0.2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  <c r="EP645" s="2"/>
      <c r="EQ645" s="2"/>
      <c r="ER645" s="2"/>
      <c r="ES645" s="2"/>
      <c r="ET645" s="2"/>
      <c r="EU645" s="2"/>
      <c r="EV645" s="2"/>
      <c r="EW645" s="2"/>
      <c r="EX645" s="2"/>
      <c r="EY645" s="2"/>
      <c r="EZ645" s="2"/>
      <c r="FA645" s="2"/>
      <c r="FB645" s="2"/>
      <c r="FC645" s="2"/>
      <c r="FD645" s="2"/>
      <c r="FE645" s="2"/>
      <c r="FF645" s="2"/>
      <c r="FG645" s="2"/>
      <c r="FH645" s="2"/>
      <c r="FI645" s="2"/>
      <c r="FJ645" s="2"/>
      <c r="FK645" s="2"/>
      <c r="FL645" s="2"/>
      <c r="FM645" s="2"/>
      <c r="FN645" s="2"/>
      <c r="FO645" s="2"/>
      <c r="FP645" s="2"/>
      <c r="FQ645" s="2"/>
      <c r="FR645" s="2"/>
      <c r="FS645" s="2"/>
      <c r="FT645" s="2"/>
      <c r="FU645" s="2"/>
      <c r="FV645" s="2"/>
      <c r="FW645" s="2"/>
      <c r="FX645" s="2"/>
      <c r="FY645" s="2"/>
      <c r="FZ645" s="2"/>
      <c r="GA645" s="2"/>
      <c r="GB645" s="2"/>
      <c r="GC645" s="2"/>
      <c r="GD645" s="2"/>
      <c r="GE645" s="2"/>
      <c r="GF645" s="2"/>
      <c r="GG645" s="2"/>
      <c r="GH645" s="2"/>
      <c r="GI645" s="2"/>
      <c r="GJ645" s="2"/>
      <c r="GK645" s="2"/>
      <c r="GL645" s="2"/>
      <c r="GM645" s="2"/>
      <c r="GN645" s="2"/>
      <c r="GO645" s="2"/>
      <c r="GP645" s="2"/>
      <c r="GQ645" s="2"/>
      <c r="GR645" s="2"/>
      <c r="GS645" s="2"/>
      <c r="GT645" s="2"/>
      <c r="GU645" s="2"/>
      <c r="GV645" s="2"/>
      <c r="GW645" s="2"/>
      <c r="GX645" s="2"/>
      <c r="GY645" s="2"/>
      <c r="GZ645" s="2"/>
      <c r="HA645" s="2"/>
      <c r="HB645" s="2"/>
      <c r="HC645" s="2"/>
      <c r="HD645" s="2"/>
      <c r="HE645" s="2"/>
      <c r="HF645" s="2"/>
      <c r="HG645" s="2"/>
      <c r="HH645" s="2"/>
      <c r="HI645" s="2"/>
      <c r="HJ645" s="2"/>
      <c r="HK645" s="2"/>
      <c r="HL645" s="2"/>
      <c r="HM645" s="2"/>
      <c r="HN645" s="2"/>
      <c r="HO645" s="2"/>
      <c r="HP645" s="2"/>
      <c r="HQ645" s="2"/>
      <c r="HR645" s="2"/>
      <c r="HS645" s="2"/>
      <c r="HT645" s="2"/>
      <c r="HU645" s="2"/>
      <c r="HV645" s="2"/>
      <c r="HW645" s="2"/>
      <c r="HX645" s="2"/>
      <c r="HY645" s="2"/>
      <c r="HZ645" s="2"/>
      <c r="IA645" s="2"/>
      <c r="IB645" s="2"/>
      <c r="IC645" s="2"/>
    </row>
    <row r="646" spans="1:237" x14ac:dyDescent="0.2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  <c r="EP646" s="2"/>
      <c r="EQ646" s="2"/>
      <c r="ER646" s="2"/>
      <c r="ES646" s="2"/>
      <c r="ET646" s="2"/>
      <c r="EU646" s="2"/>
      <c r="EV646" s="2"/>
      <c r="EW646" s="2"/>
      <c r="EX646" s="2"/>
      <c r="EY646" s="2"/>
      <c r="EZ646" s="2"/>
      <c r="FA646" s="2"/>
      <c r="FB646" s="2"/>
      <c r="FC646" s="2"/>
      <c r="FD646" s="2"/>
      <c r="FE646" s="2"/>
      <c r="FF646" s="2"/>
      <c r="FG646" s="2"/>
      <c r="FH646" s="2"/>
      <c r="FI646" s="2"/>
      <c r="FJ646" s="2"/>
      <c r="FK646" s="2"/>
      <c r="FL646" s="2"/>
      <c r="FM646" s="2"/>
      <c r="FN646" s="2"/>
      <c r="FO646" s="2"/>
      <c r="FP646" s="2"/>
      <c r="FQ646" s="2"/>
      <c r="FR646" s="2"/>
      <c r="FS646" s="2"/>
      <c r="FT646" s="2"/>
      <c r="FU646" s="2"/>
      <c r="FV646" s="2"/>
      <c r="FW646" s="2"/>
      <c r="FX646" s="2"/>
      <c r="FY646" s="2"/>
      <c r="FZ646" s="2"/>
      <c r="GA646" s="2"/>
      <c r="GB646" s="2"/>
      <c r="GC646" s="2"/>
      <c r="GD646" s="2"/>
      <c r="GE646" s="2"/>
      <c r="GF646" s="2"/>
      <c r="GG646" s="2"/>
      <c r="GH646" s="2"/>
      <c r="GI646" s="2"/>
      <c r="GJ646" s="2"/>
      <c r="GK646" s="2"/>
      <c r="GL646" s="2"/>
      <c r="GM646" s="2"/>
      <c r="GN646" s="2"/>
      <c r="GO646" s="2"/>
      <c r="GP646" s="2"/>
      <c r="GQ646" s="2"/>
      <c r="GR646" s="2"/>
      <c r="GS646" s="2"/>
      <c r="GT646" s="2"/>
      <c r="GU646" s="2"/>
      <c r="GV646" s="2"/>
      <c r="GW646" s="2"/>
      <c r="GX646" s="2"/>
      <c r="GY646" s="2"/>
      <c r="GZ646" s="2"/>
      <c r="HA646" s="2"/>
      <c r="HB646" s="2"/>
      <c r="HC646" s="2"/>
      <c r="HD646" s="2"/>
      <c r="HE646" s="2"/>
      <c r="HF646" s="2"/>
      <c r="HG646" s="2"/>
      <c r="HH646" s="2"/>
      <c r="HI646" s="2"/>
      <c r="HJ646" s="2"/>
      <c r="HK646" s="2"/>
      <c r="HL646" s="2"/>
      <c r="HM646" s="2"/>
      <c r="HN646" s="2"/>
      <c r="HO646" s="2"/>
      <c r="HP646" s="2"/>
      <c r="HQ646" s="2"/>
      <c r="HR646" s="2"/>
      <c r="HS646" s="2"/>
      <c r="HT646" s="2"/>
      <c r="HU646" s="2"/>
      <c r="HV646" s="2"/>
      <c r="HW646" s="2"/>
      <c r="HX646" s="2"/>
      <c r="HY646" s="2"/>
      <c r="HZ646" s="2"/>
      <c r="IA646" s="2"/>
      <c r="IB646" s="2"/>
      <c r="IC646" s="2"/>
    </row>
    <row r="647" spans="1:237" x14ac:dyDescent="0.2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  <c r="EP647" s="2"/>
      <c r="EQ647" s="2"/>
      <c r="ER647" s="2"/>
      <c r="ES647" s="2"/>
      <c r="ET647" s="2"/>
      <c r="EU647" s="2"/>
      <c r="EV647" s="2"/>
      <c r="EW647" s="2"/>
      <c r="EX647" s="2"/>
      <c r="EY647" s="2"/>
      <c r="EZ647" s="2"/>
      <c r="FA647" s="2"/>
      <c r="FB647" s="2"/>
      <c r="FC647" s="2"/>
      <c r="FD647" s="2"/>
      <c r="FE647" s="2"/>
      <c r="FF647" s="2"/>
      <c r="FG647" s="2"/>
      <c r="FH647" s="2"/>
      <c r="FI647" s="2"/>
      <c r="FJ647" s="2"/>
      <c r="FK647" s="2"/>
      <c r="FL647" s="2"/>
      <c r="FM647" s="2"/>
      <c r="FN647" s="2"/>
      <c r="FO647" s="2"/>
      <c r="FP647" s="2"/>
      <c r="FQ647" s="2"/>
      <c r="FR647" s="2"/>
      <c r="FS647" s="2"/>
      <c r="FT647" s="2"/>
      <c r="FU647" s="2"/>
      <c r="FV647" s="2"/>
      <c r="FW647" s="2"/>
      <c r="FX647" s="2"/>
      <c r="FY647" s="2"/>
      <c r="FZ647" s="2"/>
      <c r="GA647" s="2"/>
      <c r="GB647" s="2"/>
      <c r="GC647" s="2"/>
      <c r="GD647" s="2"/>
      <c r="GE647" s="2"/>
      <c r="GF647" s="2"/>
      <c r="GG647" s="2"/>
      <c r="GH647" s="2"/>
      <c r="GI647" s="2"/>
      <c r="GJ647" s="2"/>
      <c r="GK647" s="2"/>
      <c r="GL647" s="2"/>
      <c r="GM647" s="2"/>
      <c r="GN647" s="2"/>
      <c r="GO647" s="2"/>
      <c r="GP647" s="2"/>
      <c r="GQ647" s="2"/>
      <c r="GR647" s="2"/>
      <c r="GS647" s="2"/>
      <c r="GT647" s="2"/>
      <c r="GU647" s="2"/>
      <c r="GV647" s="2"/>
      <c r="GW647" s="2"/>
      <c r="GX647" s="2"/>
      <c r="GY647" s="2"/>
      <c r="GZ647" s="2"/>
      <c r="HA647" s="2"/>
      <c r="HB647" s="2"/>
      <c r="HC647" s="2"/>
      <c r="HD647" s="2"/>
      <c r="HE647" s="2"/>
      <c r="HF647" s="2"/>
      <c r="HG647" s="2"/>
      <c r="HH647" s="2"/>
      <c r="HI647" s="2"/>
      <c r="HJ647" s="2"/>
      <c r="HK647" s="2"/>
      <c r="HL647" s="2"/>
      <c r="HM647" s="2"/>
      <c r="HN647" s="2"/>
      <c r="HO647" s="2"/>
      <c r="HP647" s="2"/>
      <c r="HQ647" s="2"/>
      <c r="HR647" s="2"/>
      <c r="HS647" s="2"/>
      <c r="HT647" s="2"/>
      <c r="HU647" s="2"/>
      <c r="HV647" s="2"/>
      <c r="HW647" s="2"/>
      <c r="HX647" s="2"/>
      <c r="HY647" s="2"/>
      <c r="HZ647" s="2"/>
      <c r="IA647" s="2"/>
      <c r="IB647" s="2"/>
      <c r="IC647" s="2"/>
    </row>
    <row r="648" spans="1:237" x14ac:dyDescent="0.2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  <c r="EP648" s="2"/>
      <c r="EQ648" s="2"/>
      <c r="ER648" s="2"/>
      <c r="ES648" s="2"/>
      <c r="ET648" s="2"/>
      <c r="EU648" s="2"/>
      <c r="EV648" s="2"/>
      <c r="EW648" s="2"/>
      <c r="EX648" s="2"/>
      <c r="EY648" s="2"/>
      <c r="EZ648" s="2"/>
      <c r="FA648" s="2"/>
      <c r="FB648" s="2"/>
      <c r="FC648" s="2"/>
      <c r="FD648" s="2"/>
      <c r="FE648" s="2"/>
      <c r="FF648" s="2"/>
      <c r="FG648" s="2"/>
      <c r="FH648" s="2"/>
      <c r="FI648" s="2"/>
      <c r="FJ648" s="2"/>
      <c r="FK648" s="2"/>
      <c r="FL648" s="2"/>
      <c r="FM648" s="2"/>
      <c r="FN648" s="2"/>
      <c r="FO648" s="2"/>
      <c r="FP648" s="2"/>
      <c r="FQ648" s="2"/>
      <c r="FR648" s="2"/>
      <c r="FS648" s="2"/>
      <c r="FT648" s="2"/>
      <c r="FU648" s="2"/>
      <c r="FV648" s="2"/>
      <c r="FW648" s="2"/>
      <c r="FX648" s="2"/>
      <c r="FY648" s="2"/>
      <c r="FZ648" s="2"/>
      <c r="GA648" s="2"/>
      <c r="GB648" s="2"/>
      <c r="GC648" s="2"/>
      <c r="GD648" s="2"/>
      <c r="GE648" s="2"/>
      <c r="GF648" s="2"/>
      <c r="GG648" s="2"/>
      <c r="GH648" s="2"/>
      <c r="GI648" s="2"/>
      <c r="GJ648" s="2"/>
      <c r="GK648" s="2"/>
      <c r="GL648" s="2"/>
      <c r="GM648" s="2"/>
      <c r="GN648" s="2"/>
      <c r="GO648" s="2"/>
      <c r="GP648" s="2"/>
      <c r="GQ648" s="2"/>
      <c r="GR648" s="2"/>
      <c r="GS648" s="2"/>
      <c r="GT648" s="2"/>
      <c r="GU648" s="2"/>
      <c r="GV648" s="2"/>
      <c r="GW648" s="2"/>
      <c r="GX648" s="2"/>
      <c r="GY648" s="2"/>
      <c r="GZ648" s="2"/>
      <c r="HA648" s="2"/>
      <c r="HB648" s="2"/>
      <c r="HC648" s="2"/>
      <c r="HD648" s="2"/>
      <c r="HE648" s="2"/>
      <c r="HF648" s="2"/>
      <c r="HG648" s="2"/>
      <c r="HH648" s="2"/>
      <c r="HI648" s="2"/>
      <c r="HJ648" s="2"/>
      <c r="HK648" s="2"/>
      <c r="HL648" s="2"/>
      <c r="HM648" s="2"/>
      <c r="HN648" s="2"/>
      <c r="HO648" s="2"/>
      <c r="HP648" s="2"/>
      <c r="HQ648" s="2"/>
      <c r="HR648" s="2"/>
      <c r="HS648" s="2"/>
      <c r="HT648" s="2"/>
      <c r="HU648" s="2"/>
      <c r="HV648" s="2"/>
      <c r="HW648" s="2"/>
      <c r="HX648" s="2"/>
      <c r="HY648" s="2"/>
      <c r="HZ648" s="2"/>
      <c r="IA648" s="2"/>
      <c r="IB648" s="2"/>
      <c r="IC648" s="2"/>
    </row>
    <row r="649" spans="1:237" x14ac:dyDescent="0.2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  <c r="EP649" s="2"/>
      <c r="EQ649" s="2"/>
      <c r="ER649" s="2"/>
      <c r="ES649" s="2"/>
      <c r="ET649" s="2"/>
      <c r="EU649" s="2"/>
      <c r="EV649" s="2"/>
      <c r="EW649" s="2"/>
      <c r="EX649" s="2"/>
      <c r="EY649" s="2"/>
      <c r="EZ649" s="2"/>
      <c r="FA649" s="2"/>
      <c r="FB649" s="2"/>
      <c r="FC649" s="2"/>
      <c r="FD649" s="2"/>
      <c r="FE649" s="2"/>
      <c r="FF649" s="2"/>
      <c r="FG649" s="2"/>
      <c r="FH649" s="2"/>
      <c r="FI649" s="2"/>
      <c r="FJ649" s="2"/>
      <c r="FK649" s="2"/>
      <c r="FL649" s="2"/>
      <c r="FM649" s="2"/>
      <c r="FN649" s="2"/>
      <c r="FO649" s="2"/>
      <c r="FP649" s="2"/>
      <c r="FQ649" s="2"/>
      <c r="FR649" s="2"/>
      <c r="FS649" s="2"/>
      <c r="FT649" s="2"/>
      <c r="FU649" s="2"/>
      <c r="FV649" s="2"/>
      <c r="FW649" s="2"/>
      <c r="FX649" s="2"/>
      <c r="FY649" s="2"/>
      <c r="FZ649" s="2"/>
      <c r="GA649" s="2"/>
      <c r="GB649" s="2"/>
      <c r="GC649" s="2"/>
      <c r="GD649" s="2"/>
      <c r="GE649" s="2"/>
      <c r="GF649" s="2"/>
      <c r="GG649" s="2"/>
      <c r="GH649" s="2"/>
      <c r="GI649" s="2"/>
      <c r="GJ649" s="2"/>
      <c r="GK649" s="2"/>
      <c r="GL649" s="2"/>
      <c r="GM649" s="2"/>
      <c r="GN649" s="2"/>
      <c r="GO649" s="2"/>
      <c r="GP649" s="2"/>
      <c r="GQ649" s="2"/>
      <c r="GR649" s="2"/>
      <c r="GS649" s="2"/>
      <c r="GT649" s="2"/>
      <c r="GU649" s="2"/>
      <c r="GV649" s="2"/>
      <c r="GW649" s="2"/>
      <c r="GX649" s="2"/>
      <c r="GY649" s="2"/>
      <c r="GZ649" s="2"/>
      <c r="HA649" s="2"/>
      <c r="HB649" s="2"/>
      <c r="HC649" s="2"/>
      <c r="HD649" s="2"/>
      <c r="HE649" s="2"/>
      <c r="HF649" s="2"/>
      <c r="HG649" s="2"/>
      <c r="HH649" s="2"/>
      <c r="HI649" s="2"/>
      <c r="HJ649" s="2"/>
      <c r="HK649" s="2"/>
      <c r="HL649" s="2"/>
      <c r="HM649" s="2"/>
      <c r="HN649" s="2"/>
      <c r="HO649" s="2"/>
      <c r="HP649" s="2"/>
      <c r="HQ649" s="2"/>
      <c r="HR649" s="2"/>
      <c r="HS649" s="2"/>
      <c r="HT649" s="2"/>
      <c r="HU649" s="2"/>
      <c r="HV649" s="2"/>
      <c r="HW649" s="2"/>
      <c r="HX649" s="2"/>
      <c r="HY649" s="2"/>
      <c r="HZ649" s="2"/>
      <c r="IA649" s="2"/>
      <c r="IB649" s="2"/>
      <c r="IC649" s="2"/>
    </row>
    <row r="650" spans="1:237" x14ac:dyDescent="0.2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  <c r="EP650" s="2"/>
      <c r="EQ650" s="2"/>
      <c r="ER650" s="2"/>
      <c r="ES650" s="2"/>
      <c r="ET650" s="2"/>
      <c r="EU650" s="2"/>
      <c r="EV650" s="2"/>
      <c r="EW650" s="2"/>
      <c r="EX650" s="2"/>
      <c r="EY650" s="2"/>
      <c r="EZ650" s="2"/>
      <c r="FA650" s="2"/>
      <c r="FB650" s="2"/>
      <c r="FC650" s="2"/>
      <c r="FD650" s="2"/>
      <c r="FE650" s="2"/>
      <c r="FF650" s="2"/>
      <c r="FG650" s="2"/>
      <c r="FH650" s="2"/>
      <c r="FI650" s="2"/>
      <c r="FJ650" s="2"/>
      <c r="FK650" s="2"/>
      <c r="FL650" s="2"/>
      <c r="FM650" s="2"/>
      <c r="FN650" s="2"/>
      <c r="FO650" s="2"/>
      <c r="FP650" s="2"/>
      <c r="FQ650" s="2"/>
      <c r="FR650" s="2"/>
      <c r="FS650" s="2"/>
      <c r="FT650" s="2"/>
      <c r="FU650" s="2"/>
      <c r="FV650" s="2"/>
      <c r="FW650" s="2"/>
      <c r="FX650" s="2"/>
      <c r="FY650" s="2"/>
      <c r="FZ650" s="2"/>
      <c r="GA650" s="2"/>
      <c r="GB650" s="2"/>
      <c r="GC650" s="2"/>
      <c r="GD650" s="2"/>
      <c r="GE650" s="2"/>
      <c r="GF650" s="2"/>
      <c r="GG650" s="2"/>
      <c r="GH650" s="2"/>
      <c r="GI650" s="2"/>
      <c r="GJ650" s="2"/>
      <c r="GK650" s="2"/>
      <c r="GL650" s="2"/>
      <c r="GM650" s="2"/>
      <c r="GN650" s="2"/>
      <c r="GO650" s="2"/>
      <c r="GP650" s="2"/>
      <c r="GQ650" s="2"/>
      <c r="GR650" s="2"/>
      <c r="GS650" s="2"/>
      <c r="GT650" s="2"/>
      <c r="GU650" s="2"/>
      <c r="GV650" s="2"/>
      <c r="GW650" s="2"/>
      <c r="GX650" s="2"/>
      <c r="GY650" s="2"/>
      <c r="GZ650" s="2"/>
      <c r="HA650" s="2"/>
      <c r="HB650" s="2"/>
      <c r="HC650" s="2"/>
      <c r="HD650" s="2"/>
      <c r="HE650" s="2"/>
      <c r="HF650" s="2"/>
      <c r="HG650" s="2"/>
      <c r="HH650" s="2"/>
      <c r="HI650" s="2"/>
      <c r="HJ650" s="2"/>
      <c r="HK650" s="2"/>
      <c r="HL650" s="2"/>
      <c r="HM650" s="2"/>
      <c r="HN650" s="2"/>
      <c r="HO650" s="2"/>
      <c r="HP650" s="2"/>
      <c r="HQ650" s="2"/>
      <c r="HR650" s="2"/>
      <c r="HS650" s="2"/>
      <c r="HT650" s="2"/>
      <c r="HU650" s="2"/>
      <c r="HV650" s="2"/>
      <c r="HW650" s="2"/>
      <c r="HX650" s="2"/>
      <c r="HY650" s="2"/>
      <c r="HZ650" s="2"/>
      <c r="IA650" s="2"/>
      <c r="IB650" s="2"/>
      <c r="IC650" s="2"/>
    </row>
    <row r="651" spans="1:237" x14ac:dyDescent="0.2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  <c r="EP651" s="2"/>
      <c r="EQ651" s="2"/>
      <c r="ER651" s="2"/>
      <c r="ES651" s="2"/>
      <c r="ET651" s="2"/>
      <c r="EU651" s="2"/>
      <c r="EV651" s="2"/>
      <c r="EW651" s="2"/>
      <c r="EX651" s="2"/>
      <c r="EY651" s="2"/>
      <c r="EZ651" s="2"/>
      <c r="FA651" s="2"/>
      <c r="FB651" s="2"/>
      <c r="FC651" s="2"/>
      <c r="FD651" s="2"/>
      <c r="FE651" s="2"/>
      <c r="FF651" s="2"/>
      <c r="FG651" s="2"/>
      <c r="FH651" s="2"/>
      <c r="FI651" s="2"/>
      <c r="FJ651" s="2"/>
      <c r="FK651" s="2"/>
      <c r="FL651" s="2"/>
      <c r="FM651" s="2"/>
      <c r="FN651" s="2"/>
      <c r="FO651" s="2"/>
      <c r="FP651" s="2"/>
      <c r="FQ651" s="2"/>
      <c r="FR651" s="2"/>
      <c r="FS651" s="2"/>
      <c r="FT651" s="2"/>
      <c r="FU651" s="2"/>
      <c r="FV651" s="2"/>
      <c r="FW651" s="2"/>
      <c r="FX651" s="2"/>
      <c r="FY651" s="2"/>
      <c r="FZ651" s="2"/>
      <c r="GA651" s="2"/>
      <c r="GB651" s="2"/>
      <c r="GC651" s="2"/>
      <c r="GD651" s="2"/>
      <c r="GE651" s="2"/>
      <c r="GF651" s="2"/>
      <c r="GG651" s="2"/>
      <c r="GH651" s="2"/>
      <c r="GI651" s="2"/>
      <c r="GJ651" s="2"/>
      <c r="GK651" s="2"/>
      <c r="GL651" s="2"/>
      <c r="GM651" s="2"/>
      <c r="GN651" s="2"/>
      <c r="GO651" s="2"/>
      <c r="GP651" s="2"/>
      <c r="GQ651" s="2"/>
      <c r="GR651" s="2"/>
      <c r="GS651" s="2"/>
      <c r="GT651" s="2"/>
      <c r="GU651" s="2"/>
      <c r="GV651" s="2"/>
      <c r="GW651" s="2"/>
      <c r="GX651" s="2"/>
      <c r="GY651" s="2"/>
      <c r="GZ651" s="2"/>
      <c r="HA651" s="2"/>
      <c r="HB651" s="2"/>
      <c r="HC651" s="2"/>
      <c r="HD651" s="2"/>
      <c r="HE651" s="2"/>
      <c r="HF651" s="2"/>
      <c r="HG651" s="2"/>
      <c r="HH651" s="2"/>
      <c r="HI651" s="2"/>
      <c r="HJ651" s="2"/>
      <c r="HK651" s="2"/>
      <c r="HL651" s="2"/>
      <c r="HM651" s="2"/>
      <c r="HN651" s="2"/>
      <c r="HO651" s="2"/>
      <c r="HP651" s="2"/>
      <c r="HQ651" s="2"/>
      <c r="HR651" s="2"/>
      <c r="HS651" s="2"/>
      <c r="HT651" s="2"/>
      <c r="HU651" s="2"/>
      <c r="HV651" s="2"/>
      <c r="HW651" s="2"/>
      <c r="HX651" s="2"/>
      <c r="HY651" s="2"/>
      <c r="HZ651" s="2"/>
      <c r="IA651" s="2"/>
      <c r="IB651" s="2"/>
      <c r="IC651" s="2"/>
    </row>
    <row r="652" spans="1:237" x14ac:dyDescent="0.2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  <c r="EP652" s="2"/>
      <c r="EQ652" s="2"/>
      <c r="ER652" s="2"/>
      <c r="ES652" s="2"/>
      <c r="ET652" s="2"/>
      <c r="EU652" s="2"/>
      <c r="EV652" s="2"/>
      <c r="EW652" s="2"/>
      <c r="EX652" s="2"/>
      <c r="EY652" s="2"/>
      <c r="EZ652" s="2"/>
      <c r="FA652" s="2"/>
      <c r="FB652" s="2"/>
      <c r="FC652" s="2"/>
      <c r="FD652" s="2"/>
      <c r="FE652" s="2"/>
      <c r="FF652" s="2"/>
      <c r="FG652" s="2"/>
      <c r="FH652" s="2"/>
      <c r="FI652" s="2"/>
      <c r="FJ652" s="2"/>
      <c r="FK652" s="2"/>
      <c r="FL652" s="2"/>
      <c r="FM652" s="2"/>
      <c r="FN652" s="2"/>
      <c r="FO652" s="2"/>
      <c r="FP652" s="2"/>
      <c r="FQ652" s="2"/>
      <c r="FR652" s="2"/>
      <c r="FS652" s="2"/>
      <c r="FT652" s="2"/>
      <c r="FU652" s="2"/>
      <c r="FV652" s="2"/>
      <c r="FW652" s="2"/>
      <c r="FX652" s="2"/>
      <c r="FY652" s="2"/>
      <c r="FZ652" s="2"/>
      <c r="GA652" s="2"/>
      <c r="GB652" s="2"/>
      <c r="GC652" s="2"/>
      <c r="GD652" s="2"/>
      <c r="GE652" s="2"/>
      <c r="GF652" s="2"/>
      <c r="GG652" s="2"/>
      <c r="GH652" s="2"/>
      <c r="GI652" s="2"/>
      <c r="GJ652" s="2"/>
      <c r="GK652" s="2"/>
      <c r="GL652" s="2"/>
      <c r="GM652" s="2"/>
      <c r="GN652" s="2"/>
      <c r="GO652" s="2"/>
      <c r="GP652" s="2"/>
      <c r="GQ652" s="2"/>
      <c r="GR652" s="2"/>
      <c r="GS652" s="2"/>
      <c r="GT652" s="2"/>
      <c r="GU652" s="2"/>
      <c r="GV652" s="2"/>
      <c r="GW652" s="2"/>
      <c r="GX652" s="2"/>
      <c r="GY652" s="2"/>
      <c r="GZ652" s="2"/>
      <c r="HA652" s="2"/>
      <c r="HB652" s="2"/>
      <c r="HC652" s="2"/>
      <c r="HD652" s="2"/>
      <c r="HE652" s="2"/>
      <c r="HF652" s="2"/>
      <c r="HG652" s="2"/>
      <c r="HH652" s="2"/>
      <c r="HI652" s="2"/>
      <c r="HJ652" s="2"/>
      <c r="HK652" s="2"/>
      <c r="HL652" s="2"/>
      <c r="HM652" s="2"/>
      <c r="HN652" s="2"/>
      <c r="HO652" s="2"/>
      <c r="HP652" s="2"/>
      <c r="HQ652" s="2"/>
      <c r="HR652" s="2"/>
      <c r="HS652" s="2"/>
      <c r="HT652" s="2"/>
      <c r="HU652" s="2"/>
      <c r="HV652" s="2"/>
      <c r="HW652" s="2"/>
      <c r="HX652" s="2"/>
      <c r="HY652" s="2"/>
      <c r="HZ652" s="2"/>
      <c r="IA652" s="2"/>
      <c r="IB652" s="2"/>
      <c r="IC652" s="2"/>
    </row>
    <row r="653" spans="1:237" x14ac:dyDescent="0.2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  <c r="EP653" s="2"/>
      <c r="EQ653" s="2"/>
      <c r="ER653" s="2"/>
      <c r="ES653" s="2"/>
      <c r="ET653" s="2"/>
      <c r="EU653" s="2"/>
      <c r="EV653" s="2"/>
      <c r="EW653" s="2"/>
      <c r="EX653" s="2"/>
      <c r="EY653" s="2"/>
      <c r="EZ653" s="2"/>
      <c r="FA653" s="2"/>
      <c r="FB653" s="2"/>
      <c r="FC653" s="2"/>
      <c r="FD653" s="2"/>
      <c r="FE653" s="2"/>
      <c r="FF653" s="2"/>
      <c r="FG653" s="2"/>
      <c r="FH653" s="2"/>
      <c r="FI653" s="2"/>
      <c r="FJ653" s="2"/>
      <c r="FK653" s="2"/>
      <c r="FL653" s="2"/>
      <c r="FM653" s="2"/>
      <c r="FN653" s="2"/>
      <c r="FO653" s="2"/>
      <c r="FP653" s="2"/>
      <c r="FQ653" s="2"/>
      <c r="FR653" s="2"/>
      <c r="FS653" s="2"/>
      <c r="FT653" s="2"/>
      <c r="FU653" s="2"/>
      <c r="FV653" s="2"/>
      <c r="FW653" s="2"/>
      <c r="FX653" s="2"/>
      <c r="FY653" s="2"/>
      <c r="FZ653" s="2"/>
      <c r="GA653" s="2"/>
      <c r="GB653" s="2"/>
      <c r="GC653" s="2"/>
      <c r="GD653" s="2"/>
      <c r="GE653" s="2"/>
      <c r="GF653" s="2"/>
      <c r="GG653" s="2"/>
      <c r="GH653" s="2"/>
      <c r="GI653" s="2"/>
      <c r="GJ653" s="2"/>
      <c r="GK653" s="2"/>
      <c r="GL653" s="2"/>
      <c r="GM653" s="2"/>
      <c r="GN653" s="2"/>
      <c r="GO653" s="2"/>
      <c r="GP653" s="2"/>
      <c r="GQ653" s="2"/>
      <c r="GR653" s="2"/>
      <c r="GS653" s="2"/>
      <c r="GT653" s="2"/>
      <c r="GU653" s="2"/>
      <c r="GV653" s="2"/>
      <c r="GW653" s="2"/>
      <c r="GX653" s="2"/>
      <c r="GY653" s="2"/>
      <c r="GZ653" s="2"/>
      <c r="HA653" s="2"/>
      <c r="HB653" s="2"/>
      <c r="HC653" s="2"/>
      <c r="HD653" s="2"/>
      <c r="HE653" s="2"/>
      <c r="HF653" s="2"/>
      <c r="HG653" s="2"/>
      <c r="HH653" s="2"/>
      <c r="HI653" s="2"/>
      <c r="HJ653" s="2"/>
      <c r="HK653" s="2"/>
      <c r="HL653" s="2"/>
      <c r="HM653" s="2"/>
      <c r="HN653" s="2"/>
      <c r="HO653" s="2"/>
      <c r="HP653" s="2"/>
      <c r="HQ653" s="2"/>
      <c r="HR653" s="2"/>
      <c r="HS653" s="2"/>
      <c r="HT653" s="2"/>
      <c r="HU653" s="2"/>
      <c r="HV653" s="2"/>
      <c r="HW653" s="2"/>
      <c r="HX653" s="2"/>
      <c r="HY653" s="2"/>
      <c r="HZ653" s="2"/>
      <c r="IA653" s="2"/>
      <c r="IB653" s="2"/>
      <c r="IC653" s="2"/>
    </row>
    <row r="654" spans="1:237" x14ac:dyDescent="0.2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  <c r="EP654" s="2"/>
      <c r="EQ654" s="2"/>
      <c r="ER654" s="2"/>
      <c r="ES654" s="2"/>
      <c r="ET654" s="2"/>
      <c r="EU654" s="2"/>
      <c r="EV654" s="2"/>
      <c r="EW654" s="2"/>
      <c r="EX654" s="2"/>
      <c r="EY654" s="2"/>
      <c r="EZ654" s="2"/>
      <c r="FA654" s="2"/>
      <c r="FB654" s="2"/>
      <c r="FC654" s="2"/>
      <c r="FD654" s="2"/>
      <c r="FE654" s="2"/>
      <c r="FF654" s="2"/>
      <c r="FG654" s="2"/>
      <c r="FH654" s="2"/>
      <c r="FI654" s="2"/>
      <c r="FJ654" s="2"/>
      <c r="FK654" s="2"/>
      <c r="FL654" s="2"/>
      <c r="FM654" s="2"/>
      <c r="FN654" s="2"/>
      <c r="FO654" s="2"/>
      <c r="FP654" s="2"/>
      <c r="FQ654" s="2"/>
      <c r="FR654" s="2"/>
      <c r="FS654" s="2"/>
      <c r="FT654" s="2"/>
      <c r="FU654" s="2"/>
      <c r="FV654" s="2"/>
      <c r="FW654" s="2"/>
      <c r="FX654" s="2"/>
      <c r="FY654" s="2"/>
      <c r="FZ654" s="2"/>
      <c r="GA654" s="2"/>
      <c r="GB654" s="2"/>
      <c r="GC654" s="2"/>
      <c r="GD654" s="2"/>
      <c r="GE654" s="2"/>
      <c r="GF654" s="2"/>
      <c r="GG654" s="2"/>
      <c r="GH654" s="2"/>
      <c r="GI654" s="2"/>
      <c r="GJ654" s="2"/>
      <c r="GK654" s="2"/>
      <c r="GL654" s="2"/>
      <c r="GM654" s="2"/>
      <c r="GN654" s="2"/>
      <c r="GO654" s="2"/>
      <c r="GP654" s="2"/>
      <c r="GQ654" s="2"/>
      <c r="GR654" s="2"/>
      <c r="GS654" s="2"/>
      <c r="GT654" s="2"/>
      <c r="GU654" s="2"/>
      <c r="GV654" s="2"/>
      <c r="GW654" s="2"/>
      <c r="GX654" s="2"/>
      <c r="GY654" s="2"/>
      <c r="GZ654" s="2"/>
      <c r="HA654" s="2"/>
      <c r="HB654" s="2"/>
      <c r="HC654" s="2"/>
      <c r="HD654" s="2"/>
      <c r="HE654" s="2"/>
      <c r="HF654" s="2"/>
      <c r="HG654" s="2"/>
      <c r="HH654" s="2"/>
      <c r="HI654" s="2"/>
      <c r="HJ654" s="2"/>
      <c r="HK654" s="2"/>
      <c r="HL654" s="2"/>
      <c r="HM654" s="2"/>
      <c r="HN654" s="2"/>
      <c r="HO654" s="2"/>
      <c r="HP654" s="2"/>
      <c r="HQ654" s="2"/>
      <c r="HR654" s="2"/>
      <c r="HS654" s="2"/>
      <c r="HT654" s="2"/>
      <c r="HU654" s="2"/>
      <c r="HV654" s="2"/>
      <c r="HW654" s="2"/>
      <c r="HX654" s="2"/>
      <c r="HY654" s="2"/>
      <c r="HZ654" s="2"/>
      <c r="IA654" s="2"/>
      <c r="IB654" s="2"/>
      <c r="IC654" s="2"/>
    </row>
    <row r="655" spans="1:237" x14ac:dyDescent="0.2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  <c r="EP655" s="2"/>
      <c r="EQ655" s="2"/>
      <c r="ER655" s="2"/>
      <c r="ES655" s="2"/>
      <c r="ET655" s="2"/>
      <c r="EU655" s="2"/>
      <c r="EV655" s="2"/>
      <c r="EW655" s="2"/>
      <c r="EX655" s="2"/>
      <c r="EY655" s="2"/>
      <c r="EZ655" s="2"/>
      <c r="FA655" s="2"/>
      <c r="FB655" s="2"/>
      <c r="FC655" s="2"/>
      <c r="FD655" s="2"/>
      <c r="FE655" s="2"/>
      <c r="FF655" s="2"/>
      <c r="FG655" s="2"/>
      <c r="FH655" s="2"/>
      <c r="FI655" s="2"/>
      <c r="FJ655" s="2"/>
      <c r="FK655" s="2"/>
      <c r="FL655" s="2"/>
      <c r="FM655" s="2"/>
      <c r="FN655" s="2"/>
      <c r="FO655" s="2"/>
      <c r="FP655" s="2"/>
      <c r="FQ655" s="2"/>
      <c r="FR655" s="2"/>
      <c r="FS655" s="2"/>
      <c r="FT655" s="2"/>
      <c r="FU655" s="2"/>
      <c r="FV655" s="2"/>
      <c r="FW655" s="2"/>
      <c r="FX655" s="2"/>
      <c r="FY655" s="2"/>
      <c r="FZ655" s="2"/>
      <c r="GA655" s="2"/>
      <c r="GB655" s="2"/>
      <c r="GC655" s="2"/>
      <c r="GD655" s="2"/>
      <c r="GE655" s="2"/>
      <c r="GF655" s="2"/>
      <c r="GG655" s="2"/>
      <c r="GH655" s="2"/>
      <c r="GI655" s="2"/>
      <c r="GJ655" s="2"/>
      <c r="GK655" s="2"/>
      <c r="GL655" s="2"/>
      <c r="GM655" s="2"/>
      <c r="GN655" s="2"/>
      <c r="GO655" s="2"/>
      <c r="GP655" s="2"/>
      <c r="GQ655" s="2"/>
      <c r="GR655" s="2"/>
      <c r="GS655" s="2"/>
      <c r="GT655" s="2"/>
      <c r="GU655" s="2"/>
      <c r="GV655" s="2"/>
      <c r="GW655" s="2"/>
      <c r="GX655" s="2"/>
      <c r="GY655" s="2"/>
      <c r="GZ655" s="2"/>
      <c r="HA655" s="2"/>
      <c r="HB655" s="2"/>
      <c r="HC655" s="2"/>
      <c r="HD655" s="2"/>
      <c r="HE655" s="2"/>
      <c r="HF655" s="2"/>
      <c r="HG655" s="2"/>
      <c r="HH655" s="2"/>
      <c r="HI655" s="2"/>
      <c r="HJ655" s="2"/>
      <c r="HK655" s="2"/>
      <c r="HL655" s="2"/>
      <c r="HM655" s="2"/>
      <c r="HN655" s="2"/>
      <c r="HO655" s="2"/>
      <c r="HP655" s="2"/>
      <c r="HQ655" s="2"/>
      <c r="HR655" s="2"/>
      <c r="HS655" s="2"/>
      <c r="HT655" s="2"/>
      <c r="HU655" s="2"/>
      <c r="HV655" s="2"/>
      <c r="HW655" s="2"/>
      <c r="HX655" s="2"/>
      <c r="HY655" s="2"/>
      <c r="HZ655" s="2"/>
      <c r="IA655" s="2"/>
      <c r="IB655" s="2"/>
      <c r="IC655" s="2"/>
    </row>
    <row r="656" spans="1:237" x14ac:dyDescent="0.2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  <c r="EP656" s="2"/>
      <c r="EQ656" s="2"/>
      <c r="ER656" s="2"/>
      <c r="ES656" s="2"/>
      <c r="ET656" s="2"/>
      <c r="EU656" s="2"/>
      <c r="EV656" s="2"/>
      <c r="EW656" s="2"/>
      <c r="EX656" s="2"/>
      <c r="EY656" s="2"/>
      <c r="EZ656" s="2"/>
      <c r="FA656" s="2"/>
      <c r="FB656" s="2"/>
      <c r="FC656" s="2"/>
      <c r="FD656" s="2"/>
      <c r="FE656" s="2"/>
      <c r="FF656" s="2"/>
      <c r="FG656" s="2"/>
      <c r="FH656" s="2"/>
      <c r="FI656" s="2"/>
      <c r="FJ656" s="2"/>
      <c r="FK656" s="2"/>
      <c r="FL656" s="2"/>
      <c r="FM656" s="2"/>
      <c r="FN656" s="2"/>
      <c r="FO656" s="2"/>
      <c r="FP656" s="2"/>
      <c r="FQ656" s="2"/>
      <c r="FR656" s="2"/>
      <c r="FS656" s="2"/>
      <c r="FT656" s="2"/>
      <c r="FU656" s="2"/>
      <c r="FV656" s="2"/>
      <c r="FW656" s="2"/>
      <c r="FX656" s="2"/>
      <c r="FY656" s="2"/>
      <c r="FZ656" s="2"/>
      <c r="GA656" s="2"/>
      <c r="GB656" s="2"/>
      <c r="GC656" s="2"/>
      <c r="GD656" s="2"/>
      <c r="GE656" s="2"/>
      <c r="GF656" s="2"/>
      <c r="GG656" s="2"/>
      <c r="GH656" s="2"/>
      <c r="GI656" s="2"/>
      <c r="GJ656" s="2"/>
      <c r="GK656" s="2"/>
      <c r="GL656" s="2"/>
      <c r="GM656" s="2"/>
      <c r="GN656" s="2"/>
      <c r="GO656" s="2"/>
      <c r="GP656" s="2"/>
      <c r="GQ656" s="2"/>
      <c r="GR656" s="2"/>
      <c r="GS656" s="2"/>
      <c r="GT656" s="2"/>
      <c r="GU656" s="2"/>
      <c r="GV656" s="2"/>
      <c r="GW656" s="2"/>
      <c r="GX656" s="2"/>
      <c r="GY656" s="2"/>
      <c r="GZ656" s="2"/>
      <c r="HA656" s="2"/>
      <c r="HB656" s="2"/>
      <c r="HC656" s="2"/>
      <c r="HD656" s="2"/>
      <c r="HE656" s="2"/>
      <c r="HF656" s="2"/>
      <c r="HG656" s="2"/>
      <c r="HH656" s="2"/>
      <c r="HI656" s="2"/>
      <c r="HJ656" s="2"/>
      <c r="HK656" s="2"/>
      <c r="HL656" s="2"/>
      <c r="HM656" s="2"/>
      <c r="HN656" s="2"/>
      <c r="HO656" s="2"/>
      <c r="HP656" s="2"/>
      <c r="HQ656" s="2"/>
      <c r="HR656" s="2"/>
      <c r="HS656" s="2"/>
      <c r="HT656" s="2"/>
      <c r="HU656" s="2"/>
      <c r="HV656" s="2"/>
      <c r="HW656" s="2"/>
      <c r="HX656" s="2"/>
      <c r="HY656" s="2"/>
      <c r="HZ656" s="2"/>
      <c r="IA656" s="2"/>
      <c r="IB656" s="2"/>
      <c r="IC656" s="2"/>
    </row>
    <row r="657" spans="1:237" x14ac:dyDescent="0.2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  <c r="EP657" s="2"/>
      <c r="EQ657" s="2"/>
      <c r="ER657" s="2"/>
      <c r="ES657" s="2"/>
      <c r="ET657" s="2"/>
      <c r="EU657" s="2"/>
      <c r="EV657" s="2"/>
      <c r="EW657" s="2"/>
      <c r="EX657" s="2"/>
      <c r="EY657" s="2"/>
      <c r="EZ657" s="2"/>
      <c r="FA657" s="2"/>
      <c r="FB657" s="2"/>
      <c r="FC657" s="2"/>
      <c r="FD657" s="2"/>
      <c r="FE657" s="2"/>
      <c r="FF657" s="2"/>
      <c r="FG657" s="2"/>
      <c r="FH657" s="2"/>
      <c r="FI657" s="2"/>
      <c r="FJ657" s="2"/>
      <c r="FK657" s="2"/>
      <c r="FL657" s="2"/>
      <c r="FM657" s="2"/>
      <c r="FN657" s="2"/>
      <c r="FO657" s="2"/>
      <c r="FP657" s="2"/>
      <c r="FQ657" s="2"/>
      <c r="FR657" s="2"/>
      <c r="FS657" s="2"/>
      <c r="FT657" s="2"/>
      <c r="FU657" s="2"/>
      <c r="FV657" s="2"/>
      <c r="FW657" s="2"/>
      <c r="FX657" s="2"/>
      <c r="FY657" s="2"/>
      <c r="FZ657" s="2"/>
      <c r="GA657" s="2"/>
      <c r="GB657" s="2"/>
      <c r="GC657" s="2"/>
      <c r="GD657" s="2"/>
      <c r="GE657" s="2"/>
      <c r="GF657" s="2"/>
      <c r="GG657" s="2"/>
      <c r="GH657" s="2"/>
      <c r="GI657" s="2"/>
      <c r="GJ657" s="2"/>
      <c r="GK657" s="2"/>
      <c r="GL657" s="2"/>
      <c r="GM657" s="2"/>
      <c r="GN657" s="2"/>
      <c r="GO657" s="2"/>
      <c r="GP657" s="2"/>
      <c r="GQ657" s="2"/>
      <c r="GR657" s="2"/>
      <c r="GS657" s="2"/>
      <c r="GT657" s="2"/>
      <c r="GU657" s="2"/>
      <c r="GV657" s="2"/>
      <c r="GW657" s="2"/>
      <c r="GX657" s="2"/>
      <c r="GY657" s="2"/>
      <c r="GZ657" s="2"/>
      <c r="HA657" s="2"/>
      <c r="HB657" s="2"/>
      <c r="HC657" s="2"/>
      <c r="HD657" s="2"/>
      <c r="HE657" s="2"/>
      <c r="HF657" s="2"/>
      <c r="HG657" s="2"/>
      <c r="HH657" s="2"/>
      <c r="HI657" s="2"/>
      <c r="HJ657" s="2"/>
      <c r="HK657" s="2"/>
      <c r="HL657" s="2"/>
      <c r="HM657" s="2"/>
      <c r="HN657" s="2"/>
      <c r="HO657" s="2"/>
      <c r="HP657" s="2"/>
      <c r="HQ657" s="2"/>
      <c r="HR657" s="2"/>
      <c r="HS657" s="2"/>
      <c r="HT657" s="2"/>
      <c r="HU657" s="2"/>
      <c r="HV657" s="2"/>
      <c r="HW657" s="2"/>
      <c r="HX657" s="2"/>
      <c r="HY657" s="2"/>
      <c r="HZ657" s="2"/>
      <c r="IA657" s="2"/>
      <c r="IB657" s="2"/>
      <c r="IC657" s="2"/>
    </row>
    <row r="658" spans="1:237" x14ac:dyDescent="0.2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  <c r="EP658" s="2"/>
      <c r="EQ658" s="2"/>
      <c r="ER658" s="2"/>
      <c r="ES658" s="2"/>
      <c r="ET658" s="2"/>
      <c r="EU658" s="2"/>
      <c r="EV658" s="2"/>
      <c r="EW658" s="2"/>
      <c r="EX658" s="2"/>
      <c r="EY658" s="2"/>
      <c r="EZ658" s="2"/>
      <c r="FA658" s="2"/>
      <c r="FB658" s="2"/>
      <c r="FC658" s="2"/>
      <c r="FD658" s="2"/>
      <c r="FE658" s="2"/>
      <c r="FF658" s="2"/>
      <c r="FG658" s="2"/>
      <c r="FH658" s="2"/>
      <c r="FI658" s="2"/>
      <c r="FJ658" s="2"/>
      <c r="FK658" s="2"/>
      <c r="FL658" s="2"/>
      <c r="FM658" s="2"/>
      <c r="FN658" s="2"/>
      <c r="FO658" s="2"/>
      <c r="FP658" s="2"/>
      <c r="FQ658" s="2"/>
      <c r="FR658" s="2"/>
      <c r="FS658" s="2"/>
      <c r="FT658" s="2"/>
      <c r="FU658" s="2"/>
      <c r="FV658" s="2"/>
      <c r="FW658" s="2"/>
      <c r="FX658" s="2"/>
      <c r="FY658" s="2"/>
      <c r="FZ658" s="2"/>
      <c r="GA658" s="2"/>
      <c r="GB658" s="2"/>
      <c r="GC658" s="2"/>
      <c r="GD658" s="2"/>
      <c r="GE658" s="2"/>
      <c r="GF658" s="2"/>
      <c r="GG658" s="2"/>
      <c r="GH658" s="2"/>
      <c r="GI658" s="2"/>
      <c r="GJ658" s="2"/>
      <c r="GK658" s="2"/>
      <c r="GL658" s="2"/>
      <c r="GM658" s="2"/>
      <c r="GN658" s="2"/>
      <c r="GO658" s="2"/>
      <c r="GP658" s="2"/>
      <c r="GQ658" s="2"/>
      <c r="GR658" s="2"/>
      <c r="GS658" s="2"/>
      <c r="GT658" s="2"/>
      <c r="GU658" s="2"/>
      <c r="GV658" s="2"/>
      <c r="GW658" s="2"/>
      <c r="GX658" s="2"/>
      <c r="GY658" s="2"/>
      <c r="GZ658" s="2"/>
      <c r="HA658" s="2"/>
      <c r="HB658" s="2"/>
      <c r="HC658" s="2"/>
      <c r="HD658" s="2"/>
      <c r="HE658" s="2"/>
      <c r="HF658" s="2"/>
      <c r="HG658" s="2"/>
      <c r="HH658" s="2"/>
      <c r="HI658" s="2"/>
      <c r="HJ658" s="2"/>
      <c r="HK658" s="2"/>
      <c r="HL658" s="2"/>
      <c r="HM658" s="2"/>
      <c r="HN658" s="2"/>
      <c r="HO658" s="2"/>
      <c r="HP658" s="2"/>
      <c r="HQ658" s="2"/>
      <c r="HR658" s="2"/>
      <c r="HS658" s="2"/>
      <c r="HT658" s="2"/>
      <c r="HU658" s="2"/>
      <c r="HV658" s="2"/>
      <c r="HW658" s="2"/>
      <c r="HX658" s="2"/>
      <c r="HY658" s="2"/>
      <c r="HZ658" s="2"/>
      <c r="IA658" s="2"/>
      <c r="IB658" s="2"/>
      <c r="IC658" s="2"/>
    </row>
    <row r="659" spans="1:237" x14ac:dyDescent="0.2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  <c r="EP659" s="2"/>
      <c r="EQ659" s="2"/>
      <c r="ER659" s="2"/>
      <c r="ES659" s="2"/>
      <c r="ET659" s="2"/>
      <c r="EU659" s="2"/>
      <c r="EV659" s="2"/>
      <c r="EW659" s="2"/>
      <c r="EX659" s="2"/>
      <c r="EY659" s="2"/>
      <c r="EZ659" s="2"/>
      <c r="FA659" s="2"/>
      <c r="FB659" s="2"/>
      <c r="FC659" s="2"/>
      <c r="FD659" s="2"/>
      <c r="FE659" s="2"/>
      <c r="FF659" s="2"/>
      <c r="FG659" s="2"/>
      <c r="FH659" s="2"/>
      <c r="FI659" s="2"/>
      <c r="FJ659" s="2"/>
      <c r="FK659" s="2"/>
      <c r="FL659" s="2"/>
      <c r="FM659" s="2"/>
      <c r="FN659" s="2"/>
      <c r="FO659" s="2"/>
      <c r="FP659" s="2"/>
      <c r="FQ659" s="2"/>
      <c r="FR659" s="2"/>
      <c r="FS659" s="2"/>
      <c r="FT659" s="2"/>
      <c r="FU659" s="2"/>
      <c r="FV659" s="2"/>
      <c r="FW659" s="2"/>
      <c r="FX659" s="2"/>
      <c r="FY659" s="2"/>
      <c r="FZ659" s="2"/>
      <c r="GA659" s="2"/>
      <c r="GB659" s="2"/>
      <c r="GC659" s="2"/>
      <c r="GD659" s="2"/>
      <c r="GE659" s="2"/>
      <c r="GF659" s="2"/>
      <c r="GG659" s="2"/>
      <c r="GH659" s="2"/>
      <c r="GI659" s="2"/>
      <c r="GJ659" s="2"/>
      <c r="GK659" s="2"/>
      <c r="GL659" s="2"/>
      <c r="GM659" s="2"/>
      <c r="GN659" s="2"/>
      <c r="GO659" s="2"/>
      <c r="GP659" s="2"/>
      <c r="GQ659" s="2"/>
      <c r="GR659" s="2"/>
      <c r="GS659" s="2"/>
      <c r="GT659" s="2"/>
      <c r="GU659" s="2"/>
      <c r="GV659" s="2"/>
      <c r="GW659" s="2"/>
      <c r="GX659" s="2"/>
      <c r="GY659" s="2"/>
      <c r="GZ659" s="2"/>
      <c r="HA659" s="2"/>
      <c r="HB659" s="2"/>
      <c r="HC659" s="2"/>
      <c r="HD659" s="2"/>
      <c r="HE659" s="2"/>
      <c r="HF659" s="2"/>
      <c r="HG659" s="2"/>
      <c r="HH659" s="2"/>
      <c r="HI659" s="2"/>
      <c r="HJ659" s="2"/>
      <c r="HK659" s="2"/>
      <c r="HL659" s="2"/>
      <c r="HM659" s="2"/>
      <c r="HN659" s="2"/>
      <c r="HO659" s="2"/>
      <c r="HP659" s="2"/>
      <c r="HQ659" s="2"/>
      <c r="HR659" s="2"/>
      <c r="HS659" s="2"/>
      <c r="HT659" s="2"/>
      <c r="HU659" s="2"/>
      <c r="HV659" s="2"/>
      <c r="HW659" s="2"/>
      <c r="HX659" s="2"/>
      <c r="HY659" s="2"/>
      <c r="HZ659" s="2"/>
      <c r="IA659" s="2"/>
      <c r="IB659" s="2"/>
      <c r="IC659" s="2"/>
    </row>
    <row r="660" spans="1:237" x14ac:dyDescent="0.2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  <c r="EP660" s="2"/>
      <c r="EQ660" s="2"/>
      <c r="ER660" s="2"/>
      <c r="ES660" s="2"/>
      <c r="ET660" s="2"/>
      <c r="EU660" s="2"/>
      <c r="EV660" s="2"/>
      <c r="EW660" s="2"/>
      <c r="EX660" s="2"/>
      <c r="EY660" s="2"/>
      <c r="EZ660" s="2"/>
      <c r="FA660" s="2"/>
      <c r="FB660" s="2"/>
      <c r="FC660" s="2"/>
      <c r="FD660" s="2"/>
      <c r="FE660" s="2"/>
      <c r="FF660" s="2"/>
      <c r="FG660" s="2"/>
      <c r="FH660" s="2"/>
      <c r="FI660" s="2"/>
      <c r="FJ660" s="2"/>
      <c r="FK660" s="2"/>
      <c r="FL660" s="2"/>
      <c r="FM660" s="2"/>
      <c r="FN660" s="2"/>
      <c r="FO660" s="2"/>
      <c r="FP660" s="2"/>
      <c r="FQ660" s="2"/>
      <c r="FR660" s="2"/>
      <c r="FS660" s="2"/>
      <c r="FT660" s="2"/>
      <c r="FU660" s="2"/>
      <c r="FV660" s="2"/>
      <c r="FW660" s="2"/>
      <c r="FX660" s="2"/>
      <c r="FY660" s="2"/>
      <c r="FZ660" s="2"/>
      <c r="GA660" s="2"/>
      <c r="GB660" s="2"/>
      <c r="GC660" s="2"/>
      <c r="GD660" s="2"/>
      <c r="GE660" s="2"/>
      <c r="GF660" s="2"/>
      <c r="GG660" s="2"/>
      <c r="GH660" s="2"/>
      <c r="GI660" s="2"/>
      <c r="GJ660" s="2"/>
      <c r="GK660" s="2"/>
      <c r="GL660" s="2"/>
      <c r="GM660" s="2"/>
      <c r="GN660" s="2"/>
      <c r="GO660" s="2"/>
      <c r="GP660" s="2"/>
      <c r="GQ660" s="2"/>
      <c r="GR660" s="2"/>
      <c r="GS660" s="2"/>
      <c r="GT660" s="2"/>
      <c r="GU660" s="2"/>
      <c r="GV660" s="2"/>
      <c r="GW660" s="2"/>
      <c r="GX660" s="2"/>
      <c r="GY660" s="2"/>
      <c r="GZ660" s="2"/>
      <c r="HA660" s="2"/>
      <c r="HB660" s="2"/>
      <c r="HC660" s="2"/>
      <c r="HD660" s="2"/>
      <c r="HE660" s="2"/>
      <c r="HF660" s="2"/>
      <c r="HG660" s="2"/>
      <c r="HH660" s="2"/>
      <c r="HI660" s="2"/>
      <c r="HJ660" s="2"/>
      <c r="HK660" s="2"/>
      <c r="HL660" s="2"/>
      <c r="HM660" s="2"/>
      <c r="HN660" s="2"/>
      <c r="HO660" s="2"/>
      <c r="HP660" s="2"/>
      <c r="HQ660" s="2"/>
      <c r="HR660" s="2"/>
      <c r="HS660" s="2"/>
      <c r="HT660" s="2"/>
      <c r="HU660" s="2"/>
      <c r="HV660" s="2"/>
      <c r="HW660" s="2"/>
      <c r="HX660" s="2"/>
      <c r="HY660" s="2"/>
      <c r="HZ660" s="2"/>
      <c r="IA660" s="2"/>
      <c r="IB660" s="2"/>
      <c r="IC660" s="2"/>
    </row>
    <row r="661" spans="1:237" x14ac:dyDescent="0.2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  <c r="EQ661" s="2"/>
      <c r="ER661" s="2"/>
      <c r="ES661" s="2"/>
      <c r="ET661" s="2"/>
      <c r="EU661" s="2"/>
      <c r="EV661" s="2"/>
      <c r="EW661" s="2"/>
      <c r="EX661" s="2"/>
      <c r="EY661" s="2"/>
      <c r="EZ661" s="2"/>
      <c r="FA661" s="2"/>
      <c r="FB661" s="2"/>
      <c r="FC661" s="2"/>
      <c r="FD661" s="2"/>
      <c r="FE661" s="2"/>
      <c r="FF661" s="2"/>
      <c r="FG661" s="2"/>
      <c r="FH661" s="2"/>
      <c r="FI661" s="2"/>
      <c r="FJ661" s="2"/>
      <c r="FK661" s="2"/>
      <c r="FL661" s="2"/>
      <c r="FM661" s="2"/>
      <c r="FN661" s="2"/>
      <c r="FO661" s="2"/>
      <c r="FP661" s="2"/>
      <c r="FQ661" s="2"/>
      <c r="FR661" s="2"/>
      <c r="FS661" s="2"/>
      <c r="FT661" s="2"/>
      <c r="FU661" s="2"/>
      <c r="FV661" s="2"/>
      <c r="FW661" s="2"/>
      <c r="FX661" s="2"/>
      <c r="FY661" s="2"/>
      <c r="FZ661" s="2"/>
      <c r="GA661" s="2"/>
      <c r="GB661" s="2"/>
      <c r="GC661" s="2"/>
      <c r="GD661" s="2"/>
      <c r="GE661" s="2"/>
      <c r="GF661" s="2"/>
      <c r="GG661" s="2"/>
      <c r="GH661" s="2"/>
      <c r="GI661" s="2"/>
      <c r="GJ661" s="2"/>
      <c r="GK661" s="2"/>
      <c r="GL661" s="2"/>
      <c r="GM661" s="2"/>
      <c r="GN661" s="2"/>
      <c r="GO661" s="2"/>
      <c r="GP661" s="2"/>
      <c r="GQ661" s="2"/>
      <c r="GR661" s="2"/>
      <c r="GS661" s="2"/>
      <c r="GT661" s="2"/>
      <c r="GU661" s="2"/>
      <c r="GV661" s="2"/>
      <c r="GW661" s="2"/>
      <c r="GX661" s="2"/>
      <c r="GY661" s="2"/>
      <c r="GZ661" s="2"/>
      <c r="HA661" s="2"/>
      <c r="HB661" s="2"/>
      <c r="HC661" s="2"/>
      <c r="HD661" s="2"/>
      <c r="HE661" s="2"/>
      <c r="HF661" s="2"/>
      <c r="HG661" s="2"/>
      <c r="HH661" s="2"/>
      <c r="HI661" s="2"/>
      <c r="HJ661" s="2"/>
      <c r="HK661" s="2"/>
      <c r="HL661" s="2"/>
      <c r="HM661" s="2"/>
      <c r="HN661" s="2"/>
      <c r="HO661" s="2"/>
      <c r="HP661" s="2"/>
      <c r="HQ661" s="2"/>
      <c r="HR661" s="2"/>
      <c r="HS661" s="2"/>
      <c r="HT661" s="2"/>
      <c r="HU661" s="2"/>
      <c r="HV661" s="2"/>
      <c r="HW661" s="2"/>
      <c r="HX661" s="2"/>
      <c r="HY661" s="2"/>
      <c r="HZ661" s="2"/>
      <c r="IA661" s="2"/>
      <c r="IB661" s="2"/>
      <c r="IC661" s="2"/>
    </row>
    <row r="662" spans="1:237" x14ac:dyDescent="0.2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  <c r="EP662" s="2"/>
      <c r="EQ662" s="2"/>
      <c r="ER662" s="2"/>
      <c r="ES662" s="2"/>
      <c r="ET662" s="2"/>
      <c r="EU662" s="2"/>
      <c r="EV662" s="2"/>
      <c r="EW662" s="2"/>
      <c r="EX662" s="2"/>
      <c r="EY662" s="2"/>
      <c r="EZ662" s="2"/>
      <c r="FA662" s="2"/>
      <c r="FB662" s="2"/>
      <c r="FC662" s="2"/>
      <c r="FD662" s="2"/>
      <c r="FE662" s="2"/>
      <c r="FF662" s="2"/>
      <c r="FG662" s="2"/>
      <c r="FH662" s="2"/>
      <c r="FI662" s="2"/>
      <c r="FJ662" s="2"/>
      <c r="FK662" s="2"/>
      <c r="FL662" s="2"/>
      <c r="FM662" s="2"/>
      <c r="FN662" s="2"/>
      <c r="FO662" s="2"/>
      <c r="FP662" s="2"/>
      <c r="FQ662" s="2"/>
      <c r="FR662" s="2"/>
      <c r="FS662" s="2"/>
      <c r="FT662" s="2"/>
      <c r="FU662" s="2"/>
      <c r="FV662" s="2"/>
      <c r="FW662" s="2"/>
      <c r="FX662" s="2"/>
      <c r="FY662" s="2"/>
      <c r="FZ662" s="2"/>
      <c r="GA662" s="2"/>
      <c r="GB662" s="2"/>
      <c r="GC662" s="2"/>
      <c r="GD662" s="2"/>
      <c r="GE662" s="2"/>
      <c r="GF662" s="2"/>
      <c r="GG662" s="2"/>
      <c r="GH662" s="2"/>
      <c r="GI662" s="2"/>
      <c r="GJ662" s="2"/>
      <c r="GK662" s="2"/>
      <c r="GL662" s="2"/>
      <c r="GM662" s="2"/>
      <c r="GN662" s="2"/>
      <c r="GO662" s="2"/>
      <c r="GP662" s="2"/>
      <c r="GQ662" s="2"/>
      <c r="GR662" s="2"/>
      <c r="GS662" s="2"/>
      <c r="GT662" s="2"/>
      <c r="GU662" s="2"/>
      <c r="GV662" s="2"/>
      <c r="GW662" s="2"/>
      <c r="GX662" s="2"/>
      <c r="GY662" s="2"/>
      <c r="GZ662" s="2"/>
      <c r="HA662" s="2"/>
      <c r="HB662" s="2"/>
      <c r="HC662" s="2"/>
      <c r="HD662" s="2"/>
      <c r="HE662" s="2"/>
      <c r="HF662" s="2"/>
      <c r="HG662" s="2"/>
      <c r="HH662" s="2"/>
      <c r="HI662" s="2"/>
      <c r="HJ662" s="2"/>
      <c r="HK662" s="2"/>
      <c r="HL662" s="2"/>
      <c r="HM662" s="2"/>
      <c r="HN662" s="2"/>
      <c r="HO662" s="2"/>
      <c r="HP662" s="2"/>
      <c r="HQ662" s="2"/>
      <c r="HR662" s="2"/>
      <c r="HS662" s="2"/>
      <c r="HT662" s="2"/>
      <c r="HU662" s="2"/>
      <c r="HV662" s="2"/>
      <c r="HW662" s="2"/>
      <c r="HX662" s="2"/>
      <c r="HY662" s="2"/>
      <c r="HZ662" s="2"/>
      <c r="IA662" s="2"/>
      <c r="IB662" s="2"/>
      <c r="IC662" s="2"/>
    </row>
    <row r="663" spans="1:237" x14ac:dyDescent="0.2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  <c r="EP663" s="2"/>
      <c r="EQ663" s="2"/>
      <c r="ER663" s="2"/>
      <c r="ES663" s="2"/>
      <c r="ET663" s="2"/>
      <c r="EU663" s="2"/>
      <c r="EV663" s="2"/>
      <c r="EW663" s="2"/>
      <c r="EX663" s="2"/>
      <c r="EY663" s="2"/>
      <c r="EZ663" s="2"/>
      <c r="FA663" s="2"/>
      <c r="FB663" s="2"/>
      <c r="FC663" s="2"/>
      <c r="FD663" s="2"/>
      <c r="FE663" s="2"/>
      <c r="FF663" s="2"/>
      <c r="FG663" s="2"/>
      <c r="FH663" s="2"/>
      <c r="FI663" s="2"/>
      <c r="FJ663" s="2"/>
      <c r="FK663" s="2"/>
      <c r="FL663" s="2"/>
      <c r="FM663" s="2"/>
      <c r="FN663" s="2"/>
      <c r="FO663" s="2"/>
      <c r="FP663" s="2"/>
      <c r="FQ663" s="2"/>
      <c r="FR663" s="2"/>
      <c r="FS663" s="2"/>
      <c r="FT663" s="2"/>
      <c r="FU663" s="2"/>
      <c r="FV663" s="2"/>
      <c r="FW663" s="2"/>
      <c r="FX663" s="2"/>
      <c r="FY663" s="2"/>
      <c r="FZ663" s="2"/>
      <c r="GA663" s="2"/>
      <c r="GB663" s="2"/>
      <c r="GC663" s="2"/>
      <c r="GD663" s="2"/>
      <c r="GE663" s="2"/>
      <c r="GF663" s="2"/>
      <c r="GG663" s="2"/>
      <c r="GH663" s="2"/>
      <c r="GI663" s="2"/>
      <c r="GJ663" s="2"/>
      <c r="GK663" s="2"/>
      <c r="GL663" s="2"/>
      <c r="GM663" s="2"/>
      <c r="GN663" s="2"/>
      <c r="GO663" s="2"/>
      <c r="GP663" s="2"/>
      <c r="GQ663" s="2"/>
      <c r="GR663" s="2"/>
      <c r="GS663" s="2"/>
      <c r="GT663" s="2"/>
      <c r="GU663" s="2"/>
      <c r="GV663" s="2"/>
      <c r="GW663" s="2"/>
      <c r="GX663" s="2"/>
      <c r="GY663" s="2"/>
      <c r="GZ663" s="2"/>
      <c r="HA663" s="2"/>
      <c r="HB663" s="2"/>
      <c r="HC663" s="2"/>
      <c r="HD663" s="2"/>
      <c r="HE663" s="2"/>
      <c r="HF663" s="2"/>
      <c r="HG663" s="2"/>
      <c r="HH663" s="2"/>
      <c r="HI663" s="2"/>
      <c r="HJ663" s="2"/>
      <c r="HK663" s="2"/>
      <c r="HL663" s="2"/>
      <c r="HM663" s="2"/>
      <c r="HN663" s="2"/>
      <c r="HO663" s="2"/>
      <c r="HP663" s="2"/>
      <c r="HQ663" s="2"/>
      <c r="HR663" s="2"/>
      <c r="HS663" s="2"/>
      <c r="HT663" s="2"/>
      <c r="HU663" s="2"/>
      <c r="HV663" s="2"/>
      <c r="HW663" s="2"/>
      <c r="HX663" s="2"/>
      <c r="HY663" s="2"/>
      <c r="HZ663" s="2"/>
      <c r="IA663" s="2"/>
      <c r="IB663" s="2"/>
      <c r="IC663" s="2"/>
    </row>
    <row r="664" spans="1:237" x14ac:dyDescent="0.2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  <c r="EP664" s="2"/>
      <c r="EQ664" s="2"/>
      <c r="ER664" s="2"/>
      <c r="ES664" s="2"/>
      <c r="ET664" s="2"/>
      <c r="EU664" s="2"/>
      <c r="EV664" s="2"/>
      <c r="EW664" s="2"/>
      <c r="EX664" s="2"/>
      <c r="EY664" s="2"/>
      <c r="EZ664" s="2"/>
      <c r="FA664" s="2"/>
      <c r="FB664" s="2"/>
      <c r="FC664" s="2"/>
      <c r="FD664" s="2"/>
      <c r="FE664" s="2"/>
      <c r="FF664" s="2"/>
      <c r="FG664" s="2"/>
      <c r="FH664" s="2"/>
      <c r="FI664" s="2"/>
      <c r="FJ664" s="2"/>
      <c r="FK664" s="2"/>
      <c r="FL664" s="2"/>
      <c r="FM664" s="2"/>
      <c r="FN664" s="2"/>
      <c r="FO664" s="2"/>
      <c r="FP664" s="2"/>
      <c r="FQ664" s="2"/>
      <c r="FR664" s="2"/>
      <c r="FS664" s="2"/>
      <c r="FT664" s="2"/>
      <c r="FU664" s="2"/>
      <c r="FV664" s="2"/>
      <c r="FW664" s="2"/>
      <c r="FX664" s="2"/>
      <c r="FY664" s="2"/>
      <c r="FZ664" s="2"/>
      <c r="GA664" s="2"/>
      <c r="GB664" s="2"/>
      <c r="GC664" s="2"/>
      <c r="GD664" s="2"/>
      <c r="GE664" s="2"/>
      <c r="GF664" s="2"/>
      <c r="GG664" s="2"/>
      <c r="GH664" s="2"/>
      <c r="GI664" s="2"/>
      <c r="GJ664" s="2"/>
      <c r="GK664" s="2"/>
      <c r="GL664" s="2"/>
      <c r="GM664" s="2"/>
      <c r="GN664" s="2"/>
      <c r="GO664" s="2"/>
      <c r="GP664" s="2"/>
      <c r="GQ664" s="2"/>
      <c r="GR664" s="2"/>
      <c r="GS664" s="2"/>
      <c r="GT664" s="2"/>
      <c r="GU664" s="2"/>
      <c r="GV664" s="2"/>
      <c r="GW664" s="2"/>
      <c r="GX664" s="2"/>
      <c r="GY664" s="2"/>
      <c r="GZ664" s="2"/>
      <c r="HA664" s="2"/>
      <c r="HB664" s="2"/>
      <c r="HC664" s="2"/>
      <c r="HD664" s="2"/>
      <c r="HE664" s="2"/>
      <c r="HF664" s="2"/>
      <c r="HG664" s="2"/>
      <c r="HH664" s="2"/>
      <c r="HI664" s="2"/>
      <c r="HJ664" s="2"/>
      <c r="HK664" s="2"/>
      <c r="HL664" s="2"/>
      <c r="HM664" s="2"/>
      <c r="HN664" s="2"/>
      <c r="HO664" s="2"/>
      <c r="HP664" s="2"/>
      <c r="HQ664" s="2"/>
      <c r="HR664" s="2"/>
      <c r="HS664" s="2"/>
      <c r="HT664" s="2"/>
      <c r="HU664" s="2"/>
      <c r="HV664" s="2"/>
      <c r="HW664" s="2"/>
      <c r="HX664" s="2"/>
      <c r="HY664" s="2"/>
      <c r="HZ664" s="2"/>
      <c r="IA664" s="2"/>
      <c r="IB664" s="2"/>
      <c r="IC664" s="2"/>
    </row>
    <row r="665" spans="1:237" x14ac:dyDescent="0.2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  <c r="EP665" s="2"/>
      <c r="EQ665" s="2"/>
      <c r="ER665" s="2"/>
      <c r="ES665" s="2"/>
      <c r="ET665" s="2"/>
      <c r="EU665" s="2"/>
      <c r="EV665" s="2"/>
      <c r="EW665" s="2"/>
      <c r="EX665" s="2"/>
      <c r="EY665" s="2"/>
      <c r="EZ665" s="2"/>
      <c r="FA665" s="2"/>
      <c r="FB665" s="2"/>
      <c r="FC665" s="2"/>
      <c r="FD665" s="2"/>
      <c r="FE665" s="2"/>
      <c r="FF665" s="2"/>
      <c r="FG665" s="2"/>
      <c r="FH665" s="2"/>
      <c r="FI665" s="2"/>
      <c r="FJ665" s="2"/>
      <c r="FK665" s="2"/>
      <c r="FL665" s="2"/>
      <c r="FM665" s="2"/>
      <c r="FN665" s="2"/>
      <c r="FO665" s="2"/>
      <c r="FP665" s="2"/>
      <c r="FQ665" s="2"/>
      <c r="FR665" s="2"/>
      <c r="FS665" s="2"/>
      <c r="FT665" s="2"/>
      <c r="FU665" s="2"/>
      <c r="FV665" s="2"/>
      <c r="FW665" s="2"/>
      <c r="FX665" s="2"/>
      <c r="FY665" s="2"/>
      <c r="FZ665" s="2"/>
      <c r="GA665" s="2"/>
      <c r="GB665" s="2"/>
      <c r="GC665" s="2"/>
      <c r="GD665" s="2"/>
      <c r="GE665" s="2"/>
      <c r="GF665" s="2"/>
      <c r="GG665" s="2"/>
      <c r="GH665" s="2"/>
      <c r="GI665" s="2"/>
      <c r="GJ665" s="2"/>
      <c r="GK665" s="2"/>
      <c r="GL665" s="2"/>
      <c r="GM665" s="2"/>
      <c r="GN665" s="2"/>
      <c r="GO665" s="2"/>
      <c r="GP665" s="2"/>
      <c r="GQ665" s="2"/>
      <c r="GR665" s="2"/>
      <c r="GS665" s="2"/>
      <c r="GT665" s="2"/>
      <c r="GU665" s="2"/>
      <c r="GV665" s="2"/>
      <c r="GW665" s="2"/>
      <c r="GX665" s="2"/>
      <c r="GY665" s="2"/>
      <c r="GZ665" s="2"/>
      <c r="HA665" s="2"/>
      <c r="HB665" s="2"/>
      <c r="HC665" s="2"/>
      <c r="HD665" s="2"/>
      <c r="HE665" s="2"/>
      <c r="HF665" s="2"/>
      <c r="HG665" s="2"/>
      <c r="HH665" s="2"/>
      <c r="HI665" s="2"/>
      <c r="HJ665" s="2"/>
      <c r="HK665" s="2"/>
      <c r="HL665" s="2"/>
      <c r="HM665" s="2"/>
      <c r="HN665" s="2"/>
      <c r="HO665" s="2"/>
      <c r="HP665" s="2"/>
      <c r="HQ665" s="2"/>
      <c r="HR665" s="2"/>
      <c r="HS665" s="2"/>
      <c r="HT665" s="2"/>
      <c r="HU665" s="2"/>
      <c r="HV665" s="2"/>
      <c r="HW665" s="2"/>
      <c r="HX665" s="2"/>
      <c r="HY665" s="2"/>
      <c r="HZ665" s="2"/>
      <c r="IA665" s="2"/>
      <c r="IB665" s="2"/>
      <c r="IC665" s="2"/>
    </row>
    <row r="666" spans="1:237" x14ac:dyDescent="0.2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  <c r="EP666" s="2"/>
      <c r="EQ666" s="2"/>
      <c r="ER666" s="2"/>
      <c r="ES666" s="2"/>
      <c r="ET666" s="2"/>
      <c r="EU666" s="2"/>
      <c r="EV666" s="2"/>
      <c r="EW666" s="2"/>
      <c r="EX666" s="2"/>
      <c r="EY666" s="2"/>
      <c r="EZ666" s="2"/>
      <c r="FA666" s="2"/>
      <c r="FB666" s="2"/>
      <c r="FC666" s="2"/>
      <c r="FD666" s="2"/>
      <c r="FE666" s="2"/>
      <c r="FF666" s="2"/>
      <c r="FG666" s="2"/>
      <c r="FH666" s="2"/>
      <c r="FI666" s="2"/>
      <c r="FJ666" s="2"/>
      <c r="FK666" s="2"/>
      <c r="FL666" s="2"/>
      <c r="FM666" s="2"/>
      <c r="FN666" s="2"/>
      <c r="FO666" s="2"/>
      <c r="FP666" s="2"/>
      <c r="FQ666" s="2"/>
      <c r="FR666" s="2"/>
      <c r="FS666" s="2"/>
      <c r="FT666" s="2"/>
      <c r="FU666" s="2"/>
      <c r="FV666" s="2"/>
      <c r="FW666" s="2"/>
      <c r="FX666" s="2"/>
      <c r="FY666" s="2"/>
      <c r="FZ666" s="2"/>
      <c r="GA666" s="2"/>
      <c r="GB666" s="2"/>
      <c r="GC666" s="2"/>
      <c r="GD666" s="2"/>
      <c r="GE666" s="2"/>
      <c r="GF666" s="2"/>
      <c r="GG666" s="2"/>
      <c r="GH666" s="2"/>
      <c r="GI666" s="2"/>
      <c r="GJ666" s="2"/>
      <c r="GK666" s="2"/>
      <c r="GL666" s="2"/>
      <c r="GM666" s="2"/>
      <c r="GN666" s="2"/>
      <c r="GO666" s="2"/>
      <c r="GP666" s="2"/>
      <c r="GQ666" s="2"/>
      <c r="GR666" s="2"/>
      <c r="GS666" s="2"/>
      <c r="GT666" s="2"/>
      <c r="GU666" s="2"/>
      <c r="GV666" s="2"/>
      <c r="GW666" s="2"/>
      <c r="GX666" s="2"/>
      <c r="GY666" s="2"/>
      <c r="GZ666" s="2"/>
      <c r="HA666" s="2"/>
      <c r="HB666" s="2"/>
      <c r="HC666" s="2"/>
      <c r="HD666" s="2"/>
      <c r="HE666" s="2"/>
      <c r="HF666" s="2"/>
      <c r="HG666" s="2"/>
      <c r="HH666" s="2"/>
      <c r="HI666" s="2"/>
      <c r="HJ666" s="2"/>
      <c r="HK666" s="2"/>
      <c r="HL666" s="2"/>
      <c r="HM666" s="2"/>
      <c r="HN666" s="2"/>
      <c r="HO666" s="2"/>
      <c r="HP666" s="2"/>
      <c r="HQ666" s="2"/>
      <c r="HR666" s="2"/>
      <c r="HS666" s="2"/>
      <c r="HT666" s="2"/>
      <c r="HU666" s="2"/>
      <c r="HV666" s="2"/>
      <c r="HW666" s="2"/>
      <c r="HX666" s="2"/>
      <c r="HY666" s="2"/>
      <c r="HZ666" s="2"/>
      <c r="IA666" s="2"/>
      <c r="IB666" s="2"/>
      <c r="IC666" s="2"/>
    </row>
    <row r="667" spans="1:237" x14ac:dyDescent="0.2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  <c r="EP667" s="2"/>
      <c r="EQ667" s="2"/>
      <c r="ER667" s="2"/>
      <c r="ES667" s="2"/>
      <c r="ET667" s="2"/>
      <c r="EU667" s="2"/>
      <c r="EV667" s="2"/>
      <c r="EW667" s="2"/>
      <c r="EX667" s="2"/>
      <c r="EY667" s="2"/>
      <c r="EZ667" s="2"/>
      <c r="FA667" s="2"/>
      <c r="FB667" s="2"/>
      <c r="FC667" s="2"/>
      <c r="FD667" s="2"/>
      <c r="FE667" s="2"/>
      <c r="FF667" s="2"/>
      <c r="FG667" s="2"/>
      <c r="FH667" s="2"/>
      <c r="FI667" s="2"/>
      <c r="FJ667" s="2"/>
      <c r="FK667" s="2"/>
      <c r="FL667" s="2"/>
      <c r="FM667" s="2"/>
      <c r="FN667" s="2"/>
      <c r="FO667" s="2"/>
      <c r="FP667" s="2"/>
      <c r="FQ667" s="2"/>
      <c r="FR667" s="2"/>
      <c r="FS667" s="2"/>
      <c r="FT667" s="2"/>
      <c r="FU667" s="2"/>
      <c r="FV667" s="2"/>
      <c r="FW667" s="2"/>
      <c r="FX667" s="2"/>
      <c r="FY667" s="2"/>
      <c r="FZ667" s="2"/>
      <c r="GA667" s="2"/>
      <c r="GB667" s="2"/>
      <c r="GC667" s="2"/>
      <c r="GD667" s="2"/>
      <c r="GE667" s="2"/>
      <c r="GF667" s="2"/>
      <c r="GG667" s="2"/>
      <c r="GH667" s="2"/>
      <c r="GI667" s="2"/>
      <c r="GJ667" s="2"/>
      <c r="GK667" s="2"/>
      <c r="GL667" s="2"/>
      <c r="GM667" s="2"/>
      <c r="GN667" s="2"/>
      <c r="GO667" s="2"/>
      <c r="GP667" s="2"/>
      <c r="GQ667" s="2"/>
      <c r="GR667" s="2"/>
      <c r="GS667" s="2"/>
      <c r="GT667" s="2"/>
      <c r="GU667" s="2"/>
      <c r="GV667" s="2"/>
      <c r="GW667" s="2"/>
      <c r="GX667" s="2"/>
      <c r="GY667" s="2"/>
      <c r="GZ667" s="2"/>
      <c r="HA667" s="2"/>
      <c r="HB667" s="2"/>
      <c r="HC667" s="2"/>
      <c r="HD667" s="2"/>
      <c r="HE667" s="2"/>
      <c r="HF667" s="2"/>
      <c r="HG667" s="2"/>
      <c r="HH667" s="2"/>
      <c r="HI667" s="2"/>
      <c r="HJ667" s="2"/>
      <c r="HK667" s="2"/>
      <c r="HL667" s="2"/>
      <c r="HM667" s="2"/>
      <c r="HN667" s="2"/>
      <c r="HO667" s="2"/>
      <c r="HP667" s="2"/>
      <c r="HQ667" s="2"/>
      <c r="HR667" s="2"/>
      <c r="HS667" s="2"/>
      <c r="HT667" s="2"/>
      <c r="HU667" s="2"/>
      <c r="HV667" s="2"/>
      <c r="HW667" s="2"/>
      <c r="HX667" s="2"/>
      <c r="HY667" s="2"/>
      <c r="HZ667" s="2"/>
      <c r="IA667" s="2"/>
      <c r="IB667" s="2"/>
      <c r="IC667" s="2"/>
    </row>
    <row r="668" spans="1:237" x14ac:dyDescent="0.2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  <c r="EP668" s="2"/>
      <c r="EQ668" s="2"/>
      <c r="ER668" s="2"/>
      <c r="ES668" s="2"/>
      <c r="ET668" s="2"/>
      <c r="EU668" s="2"/>
      <c r="EV668" s="2"/>
      <c r="EW668" s="2"/>
      <c r="EX668" s="2"/>
      <c r="EY668" s="2"/>
      <c r="EZ668" s="2"/>
      <c r="FA668" s="2"/>
      <c r="FB668" s="2"/>
      <c r="FC668" s="2"/>
      <c r="FD668" s="2"/>
      <c r="FE668" s="2"/>
      <c r="FF668" s="2"/>
      <c r="FG668" s="2"/>
      <c r="FH668" s="2"/>
      <c r="FI668" s="2"/>
      <c r="FJ668" s="2"/>
      <c r="FK668" s="2"/>
      <c r="FL668" s="2"/>
      <c r="FM668" s="2"/>
      <c r="FN668" s="2"/>
      <c r="FO668" s="2"/>
      <c r="FP668" s="2"/>
      <c r="FQ668" s="2"/>
      <c r="FR668" s="2"/>
      <c r="FS668" s="2"/>
      <c r="FT668" s="2"/>
      <c r="FU668" s="2"/>
      <c r="FV668" s="2"/>
      <c r="FW668" s="2"/>
      <c r="FX668" s="2"/>
      <c r="FY668" s="2"/>
      <c r="FZ668" s="2"/>
      <c r="GA668" s="2"/>
      <c r="GB668" s="2"/>
      <c r="GC668" s="2"/>
      <c r="GD668" s="2"/>
      <c r="GE668" s="2"/>
      <c r="GF668" s="2"/>
      <c r="GG668" s="2"/>
      <c r="GH668" s="2"/>
      <c r="GI668" s="2"/>
      <c r="GJ668" s="2"/>
      <c r="GK668" s="2"/>
      <c r="GL668" s="2"/>
      <c r="GM668" s="2"/>
      <c r="GN668" s="2"/>
      <c r="GO668" s="2"/>
      <c r="GP668" s="2"/>
      <c r="GQ668" s="2"/>
      <c r="GR668" s="2"/>
      <c r="GS668" s="2"/>
      <c r="GT668" s="2"/>
      <c r="GU668" s="2"/>
      <c r="GV668" s="2"/>
      <c r="GW668" s="2"/>
      <c r="GX668" s="2"/>
      <c r="GY668" s="2"/>
      <c r="GZ668" s="2"/>
      <c r="HA668" s="2"/>
      <c r="HB668" s="2"/>
      <c r="HC668" s="2"/>
      <c r="HD668" s="2"/>
      <c r="HE668" s="2"/>
      <c r="HF668" s="2"/>
      <c r="HG668" s="2"/>
      <c r="HH668" s="2"/>
      <c r="HI668" s="2"/>
      <c r="HJ668" s="2"/>
      <c r="HK668" s="2"/>
      <c r="HL668" s="2"/>
      <c r="HM668" s="2"/>
      <c r="HN668" s="2"/>
      <c r="HO668" s="2"/>
      <c r="HP668" s="2"/>
      <c r="HQ668" s="2"/>
      <c r="HR668" s="2"/>
      <c r="HS668" s="2"/>
      <c r="HT668" s="2"/>
      <c r="HU668" s="2"/>
      <c r="HV668" s="2"/>
      <c r="HW668" s="2"/>
      <c r="HX668" s="2"/>
      <c r="HY668" s="2"/>
      <c r="HZ668" s="2"/>
      <c r="IA668" s="2"/>
      <c r="IB668" s="2"/>
      <c r="IC668" s="2"/>
    </row>
    <row r="669" spans="1:237" x14ac:dyDescent="0.2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  <c r="EP669" s="2"/>
      <c r="EQ669" s="2"/>
      <c r="ER669" s="2"/>
      <c r="ES669" s="2"/>
      <c r="ET669" s="2"/>
      <c r="EU669" s="2"/>
      <c r="EV669" s="2"/>
      <c r="EW669" s="2"/>
      <c r="EX669" s="2"/>
      <c r="EY669" s="2"/>
      <c r="EZ669" s="2"/>
      <c r="FA669" s="2"/>
      <c r="FB669" s="2"/>
      <c r="FC669" s="2"/>
      <c r="FD669" s="2"/>
      <c r="FE669" s="2"/>
      <c r="FF669" s="2"/>
      <c r="FG669" s="2"/>
      <c r="FH669" s="2"/>
      <c r="FI669" s="2"/>
      <c r="FJ669" s="2"/>
      <c r="FK669" s="2"/>
      <c r="FL669" s="2"/>
      <c r="FM669" s="2"/>
      <c r="FN669" s="2"/>
      <c r="FO669" s="2"/>
      <c r="FP669" s="2"/>
      <c r="FQ669" s="2"/>
      <c r="FR669" s="2"/>
      <c r="FS669" s="2"/>
      <c r="FT669" s="2"/>
      <c r="FU669" s="2"/>
      <c r="FV669" s="2"/>
      <c r="FW669" s="2"/>
      <c r="FX669" s="2"/>
      <c r="FY669" s="2"/>
      <c r="FZ669" s="2"/>
      <c r="GA669" s="2"/>
      <c r="GB669" s="2"/>
      <c r="GC669" s="2"/>
      <c r="GD669" s="2"/>
      <c r="GE669" s="2"/>
      <c r="GF669" s="2"/>
      <c r="GG669" s="2"/>
      <c r="GH669" s="2"/>
      <c r="GI669" s="2"/>
      <c r="GJ669" s="2"/>
      <c r="GK669" s="2"/>
      <c r="GL669" s="2"/>
      <c r="GM669" s="2"/>
      <c r="GN669" s="2"/>
      <c r="GO669" s="2"/>
      <c r="GP669" s="2"/>
      <c r="GQ669" s="2"/>
      <c r="GR669" s="2"/>
      <c r="GS669" s="2"/>
      <c r="GT669" s="2"/>
      <c r="GU669" s="2"/>
      <c r="GV669" s="2"/>
      <c r="GW669" s="2"/>
      <c r="GX669" s="2"/>
      <c r="GY669" s="2"/>
      <c r="GZ669" s="2"/>
      <c r="HA669" s="2"/>
      <c r="HB669" s="2"/>
      <c r="HC669" s="2"/>
      <c r="HD669" s="2"/>
      <c r="HE669" s="2"/>
      <c r="HF669" s="2"/>
      <c r="HG669" s="2"/>
      <c r="HH669" s="2"/>
      <c r="HI669" s="2"/>
      <c r="HJ669" s="2"/>
      <c r="HK669" s="2"/>
      <c r="HL669" s="2"/>
      <c r="HM669" s="2"/>
      <c r="HN669" s="2"/>
      <c r="HO669" s="2"/>
      <c r="HP669" s="2"/>
      <c r="HQ669" s="2"/>
      <c r="HR669" s="2"/>
      <c r="HS669" s="2"/>
      <c r="HT669" s="2"/>
      <c r="HU669" s="2"/>
      <c r="HV669" s="2"/>
      <c r="HW669" s="2"/>
      <c r="HX669" s="2"/>
      <c r="HY669" s="2"/>
      <c r="HZ669" s="2"/>
      <c r="IA669" s="2"/>
      <c r="IB669" s="2"/>
      <c r="IC669" s="2"/>
    </row>
    <row r="670" spans="1:237" x14ac:dyDescent="0.2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  <c r="EP670" s="2"/>
      <c r="EQ670" s="2"/>
      <c r="ER670" s="2"/>
      <c r="ES670" s="2"/>
      <c r="ET670" s="2"/>
      <c r="EU670" s="2"/>
      <c r="EV670" s="2"/>
      <c r="EW670" s="2"/>
      <c r="EX670" s="2"/>
      <c r="EY670" s="2"/>
      <c r="EZ670" s="2"/>
      <c r="FA670" s="2"/>
      <c r="FB670" s="2"/>
      <c r="FC670" s="2"/>
      <c r="FD670" s="2"/>
      <c r="FE670" s="2"/>
      <c r="FF670" s="2"/>
      <c r="FG670" s="2"/>
      <c r="FH670" s="2"/>
      <c r="FI670" s="2"/>
      <c r="FJ670" s="2"/>
      <c r="FK670" s="2"/>
      <c r="FL670" s="2"/>
      <c r="FM670" s="2"/>
      <c r="FN670" s="2"/>
      <c r="FO670" s="2"/>
      <c r="FP670" s="2"/>
      <c r="FQ670" s="2"/>
      <c r="FR670" s="2"/>
      <c r="FS670" s="2"/>
      <c r="FT670" s="2"/>
      <c r="FU670" s="2"/>
      <c r="FV670" s="2"/>
      <c r="FW670" s="2"/>
      <c r="FX670" s="2"/>
      <c r="FY670" s="2"/>
      <c r="FZ670" s="2"/>
      <c r="GA670" s="2"/>
      <c r="GB670" s="2"/>
      <c r="GC670" s="2"/>
      <c r="GD670" s="2"/>
      <c r="GE670" s="2"/>
      <c r="GF670" s="2"/>
      <c r="GG670" s="2"/>
      <c r="GH670" s="2"/>
      <c r="GI670" s="2"/>
      <c r="GJ670" s="2"/>
      <c r="GK670" s="2"/>
      <c r="GL670" s="2"/>
      <c r="GM670" s="2"/>
      <c r="GN670" s="2"/>
      <c r="GO670" s="2"/>
      <c r="GP670" s="2"/>
      <c r="GQ670" s="2"/>
      <c r="GR670" s="2"/>
      <c r="GS670" s="2"/>
      <c r="GT670" s="2"/>
      <c r="GU670" s="2"/>
      <c r="GV670" s="2"/>
      <c r="GW670" s="2"/>
      <c r="GX670" s="2"/>
      <c r="GY670" s="2"/>
      <c r="GZ670" s="2"/>
      <c r="HA670" s="2"/>
      <c r="HB670" s="2"/>
      <c r="HC670" s="2"/>
      <c r="HD670" s="2"/>
      <c r="HE670" s="2"/>
      <c r="HF670" s="2"/>
      <c r="HG670" s="2"/>
      <c r="HH670" s="2"/>
      <c r="HI670" s="2"/>
      <c r="HJ670" s="2"/>
      <c r="HK670" s="2"/>
      <c r="HL670" s="2"/>
      <c r="HM670" s="2"/>
      <c r="HN670" s="2"/>
      <c r="HO670" s="2"/>
      <c r="HP670" s="2"/>
      <c r="HQ670" s="2"/>
      <c r="HR670" s="2"/>
      <c r="HS670" s="2"/>
      <c r="HT670" s="2"/>
      <c r="HU670" s="2"/>
      <c r="HV670" s="2"/>
      <c r="HW670" s="2"/>
      <c r="HX670" s="2"/>
      <c r="HY670" s="2"/>
      <c r="HZ670" s="2"/>
      <c r="IA670" s="2"/>
      <c r="IB670" s="2"/>
      <c r="IC670" s="2"/>
    </row>
    <row r="671" spans="1:237" x14ac:dyDescent="0.2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  <c r="EP671" s="2"/>
      <c r="EQ671" s="2"/>
      <c r="ER671" s="2"/>
      <c r="ES671" s="2"/>
      <c r="ET671" s="2"/>
      <c r="EU671" s="2"/>
      <c r="EV671" s="2"/>
      <c r="EW671" s="2"/>
      <c r="EX671" s="2"/>
      <c r="EY671" s="2"/>
      <c r="EZ671" s="2"/>
      <c r="FA671" s="2"/>
      <c r="FB671" s="2"/>
      <c r="FC671" s="2"/>
      <c r="FD671" s="2"/>
      <c r="FE671" s="2"/>
      <c r="FF671" s="2"/>
      <c r="FG671" s="2"/>
      <c r="FH671" s="2"/>
      <c r="FI671" s="2"/>
      <c r="FJ671" s="2"/>
      <c r="FK671" s="2"/>
      <c r="FL671" s="2"/>
      <c r="FM671" s="2"/>
      <c r="FN671" s="2"/>
      <c r="FO671" s="2"/>
      <c r="FP671" s="2"/>
      <c r="FQ671" s="2"/>
      <c r="FR671" s="2"/>
      <c r="FS671" s="2"/>
      <c r="FT671" s="2"/>
      <c r="FU671" s="2"/>
      <c r="FV671" s="2"/>
      <c r="FW671" s="2"/>
      <c r="FX671" s="2"/>
      <c r="FY671" s="2"/>
      <c r="FZ671" s="2"/>
      <c r="GA671" s="2"/>
      <c r="GB671" s="2"/>
      <c r="GC671" s="2"/>
      <c r="GD671" s="2"/>
      <c r="GE671" s="2"/>
      <c r="GF671" s="2"/>
      <c r="GG671" s="2"/>
      <c r="GH671" s="2"/>
      <c r="GI671" s="2"/>
      <c r="GJ671" s="2"/>
      <c r="GK671" s="2"/>
      <c r="GL671" s="2"/>
      <c r="GM671" s="2"/>
      <c r="GN671" s="2"/>
      <c r="GO671" s="2"/>
      <c r="GP671" s="2"/>
      <c r="GQ671" s="2"/>
      <c r="GR671" s="2"/>
      <c r="GS671" s="2"/>
      <c r="GT671" s="2"/>
      <c r="GU671" s="2"/>
      <c r="GV671" s="2"/>
      <c r="GW671" s="2"/>
      <c r="GX671" s="2"/>
      <c r="GY671" s="2"/>
      <c r="GZ671" s="2"/>
      <c r="HA671" s="2"/>
      <c r="HB671" s="2"/>
      <c r="HC671" s="2"/>
      <c r="HD671" s="2"/>
      <c r="HE671" s="2"/>
      <c r="HF671" s="2"/>
      <c r="HG671" s="2"/>
      <c r="HH671" s="2"/>
      <c r="HI671" s="2"/>
      <c r="HJ671" s="2"/>
      <c r="HK671" s="2"/>
      <c r="HL671" s="2"/>
      <c r="HM671" s="2"/>
      <c r="HN671" s="2"/>
      <c r="HO671" s="2"/>
      <c r="HP671" s="2"/>
      <c r="HQ671" s="2"/>
      <c r="HR671" s="2"/>
      <c r="HS671" s="2"/>
      <c r="HT671" s="2"/>
      <c r="HU671" s="2"/>
      <c r="HV671" s="2"/>
      <c r="HW671" s="2"/>
      <c r="HX671" s="2"/>
      <c r="HY671" s="2"/>
      <c r="HZ671" s="2"/>
      <c r="IA671" s="2"/>
      <c r="IB671" s="2"/>
      <c r="IC671" s="2"/>
    </row>
    <row r="672" spans="1:237" x14ac:dyDescent="0.2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  <c r="EP672" s="2"/>
      <c r="EQ672" s="2"/>
      <c r="ER672" s="2"/>
      <c r="ES672" s="2"/>
      <c r="ET672" s="2"/>
      <c r="EU672" s="2"/>
      <c r="EV672" s="2"/>
      <c r="EW672" s="2"/>
      <c r="EX672" s="2"/>
      <c r="EY672" s="2"/>
      <c r="EZ672" s="2"/>
      <c r="FA672" s="2"/>
      <c r="FB672" s="2"/>
      <c r="FC672" s="2"/>
      <c r="FD672" s="2"/>
      <c r="FE672" s="2"/>
      <c r="FF672" s="2"/>
      <c r="FG672" s="2"/>
      <c r="FH672" s="2"/>
      <c r="FI672" s="2"/>
      <c r="FJ672" s="2"/>
      <c r="FK672" s="2"/>
      <c r="FL672" s="2"/>
      <c r="FM672" s="2"/>
      <c r="FN672" s="2"/>
      <c r="FO672" s="2"/>
      <c r="FP672" s="2"/>
      <c r="FQ672" s="2"/>
      <c r="FR672" s="2"/>
      <c r="FS672" s="2"/>
      <c r="FT672" s="2"/>
      <c r="FU672" s="2"/>
      <c r="FV672" s="2"/>
      <c r="FW672" s="2"/>
      <c r="FX672" s="2"/>
      <c r="FY672" s="2"/>
      <c r="FZ672" s="2"/>
      <c r="GA672" s="2"/>
      <c r="GB672" s="2"/>
      <c r="GC672" s="2"/>
      <c r="GD672" s="2"/>
      <c r="GE672" s="2"/>
      <c r="GF672" s="2"/>
      <c r="GG672" s="2"/>
      <c r="GH672" s="2"/>
      <c r="GI672" s="2"/>
      <c r="GJ672" s="2"/>
      <c r="GK672" s="2"/>
      <c r="GL672" s="2"/>
      <c r="GM672" s="2"/>
      <c r="GN672" s="2"/>
      <c r="GO672" s="2"/>
      <c r="GP672" s="2"/>
      <c r="GQ672" s="2"/>
      <c r="GR672" s="2"/>
      <c r="GS672" s="2"/>
      <c r="GT672" s="2"/>
      <c r="GU672" s="2"/>
      <c r="GV672" s="2"/>
      <c r="GW672" s="2"/>
      <c r="GX672" s="2"/>
      <c r="GY672" s="2"/>
      <c r="GZ672" s="2"/>
      <c r="HA672" s="2"/>
      <c r="HB672" s="2"/>
      <c r="HC672" s="2"/>
      <c r="HD672" s="2"/>
      <c r="HE672" s="2"/>
      <c r="HF672" s="2"/>
      <c r="HG672" s="2"/>
      <c r="HH672" s="2"/>
      <c r="HI672" s="2"/>
      <c r="HJ672" s="2"/>
      <c r="HK672" s="2"/>
      <c r="HL672" s="2"/>
      <c r="HM672" s="2"/>
      <c r="HN672" s="2"/>
      <c r="HO672" s="2"/>
      <c r="HP672" s="2"/>
      <c r="HQ672" s="2"/>
      <c r="HR672" s="2"/>
      <c r="HS672" s="2"/>
      <c r="HT672" s="2"/>
      <c r="HU672" s="2"/>
      <c r="HV672" s="2"/>
      <c r="HW672" s="2"/>
      <c r="HX672" s="2"/>
      <c r="HY672" s="2"/>
      <c r="HZ672" s="2"/>
      <c r="IA672" s="2"/>
      <c r="IB672" s="2"/>
      <c r="IC672" s="2"/>
    </row>
    <row r="673" spans="1:237" x14ac:dyDescent="0.2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  <c r="EP673" s="2"/>
      <c r="EQ673" s="2"/>
      <c r="ER673" s="2"/>
      <c r="ES673" s="2"/>
      <c r="ET673" s="2"/>
      <c r="EU673" s="2"/>
      <c r="EV673" s="2"/>
      <c r="EW673" s="2"/>
      <c r="EX673" s="2"/>
      <c r="EY673" s="2"/>
      <c r="EZ673" s="2"/>
      <c r="FA673" s="2"/>
      <c r="FB673" s="2"/>
      <c r="FC673" s="2"/>
      <c r="FD673" s="2"/>
      <c r="FE673" s="2"/>
      <c r="FF673" s="2"/>
      <c r="FG673" s="2"/>
      <c r="FH673" s="2"/>
      <c r="FI673" s="2"/>
      <c r="FJ673" s="2"/>
      <c r="FK673" s="2"/>
      <c r="FL673" s="2"/>
      <c r="FM673" s="2"/>
      <c r="FN673" s="2"/>
      <c r="FO673" s="2"/>
      <c r="FP673" s="2"/>
      <c r="FQ673" s="2"/>
      <c r="FR673" s="2"/>
      <c r="FS673" s="2"/>
      <c r="FT673" s="2"/>
      <c r="FU673" s="2"/>
      <c r="FV673" s="2"/>
      <c r="FW673" s="2"/>
      <c r="FX673" s="2"/>
      <c r="FY673" s="2"/>
      <c r="FZ673" s="2"/>
      <c r="GA673" s="2"/>
      <c r="GB673" s="2"/>
      <c r="GC673" s="2"/>
      <c r="GD673" s="2"/>
      <c r="GE673" s="2"/>
      <c r="GF673" s="2"/>
      <c r="GG673" s="2"/>
      <c r="GH673" s="2"/>
      <c r="GI673" s="2"/>
      <c r="GJ673" s="2"/>
      <c r="GK673" s="2"/>
      <c r="GL673" s="2"/>
      <c r="GM673" s="2"/>
      <c r="GN673" s="2"/>
      <c r="GO673" s="2"/>
      <c r="GP673" s="2"/>
      <c r="GQ673" s="2"/>
      <c r="GR673" s="2"/>
      <c r="GS673" s="2"/>
      <c r="GT673" s="2"/>
      <c r="GU673" s="2"/>
      <c r="GV673" s="2"/>
      <c r="GW673" s="2"/>
      <c r="GX673" s="2"/>
      <c r="GY673" s="2"/>
      <c r="GZ673" s="2"/>
      <c r="HA673" s="2"/>
      <c r="HB673" s="2"/>
      <c r="HC673" s="2"/>
      <c r="HD673" s="2"/>
      <c r="HE673" s="2"/>
      <c r="HF673" s="2"/>
      <c r="HG673" s="2"/>
      <c r="HH673" s="2"/>
      <c r="HI673" s="2"/>
      <c r="HJ673" s="2"/>
      <c r="HK673" s="2"/>
      <c r="HL673" s="2"/>
      <c r="HM673" s="2"/>
      <c r="HN673" s="2"/>
      <c r="HO673" s="2"/>
      <c r="HP673" s="2"/>
      <c r="HQ673" s="2"/>
      <c r="HR673" s="2"/>
      <c r="HS673" s="2"/>
      <c r="HT673" s="2"/>
      <c r="HU673" s="2"/>
      <c r="HV673" s="2"/>
      <c r="HW673" s="2"/>
      <c r="HX673" s="2"/>
      <c r="HY673" s="2"/>
      <c r="HZ673" s="2"/>
      <c r="IA673" s="2"/>
      <c r="IB673" s="2"/>
      <c r="IC673" s="2"/>
    </row>
    <row r="674" spans="1:237" x14ac:dyDescent="0.2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  <c r="EP674" s="2"/>
      <c r="EQ674" s="2"/>
      <c r="ER674" s="2"/>
      <c r="ES674" s="2"/>
      <c r="ET674" s="2"/>
      <c r="EU674" s="2"/>
      <c r="EV674" s="2"/>
      <c r="EW674" s="2"/>
      <c r="EX674" s="2"/>
      <c r="EY674" s="2"/>
      <c r="EZ674" s="2"/>
      <c r="FA674" s="2"/>
      <c r="FB674" s="2"/>
      <c r="FC674" s="2"/>
      <c r="FD674" s="2"/>
      <c r="FE674" s="2"/>
      <c r="FF674" s="2"/>
      <c r="FG674" s="2"/>
      <c r="FH674" s="2"/>
      <c r="FI674" s="2"/>
      <c r="FJ674" s="2"/>
      <c r="FK674" s="2"/>
      <c r="FL674" s="2"/>
      <c r="FM674" s="2"/>
      <c r="FN674" s="2"/>
      <c r="FO674" s="2"/>
      <c r="FP674" s="2"/>
      <c r="FQ674" s="2"/>
      <c r="FR674" s="2"/>
      <c r="FS674" s="2"/>
      <c r="FT674" s="2"/>
      <c r="FU674" s="2"/>
      <c r="FV674" s="2"/>
      <c r="FW674" s="2"/>
      <c r="FX674" s="2"/>
      <c r="FY674" s="2"/>
      <c r="FZ674" s="2"/>
      <c r="GA674" s="2"/>
      <c r="GB674" s="2"/>
      <c r="GC674" s="2"/>
      <c r="GD674" s="2"/>
      <c r="GE674" s="2"/>
      <c r="GF674" s="2"/>
      <c r="GG674" s="2"/>
      <c r="GH674" s="2"/>
      <c r="GI674" s="2"/>
      <c r="GJ674" s="2"/>
      <c r="GK674" s="2"/>
      <c r="GL674" s="2"/>
      <c r="GM674" s="2"/>
      <c r="GN674" s="2"/>
      <c r="GO674" s="2"/>
      <c r="GP674" s="2"/>
      <c r="GQ674" s="2"/>
      <c r="GR674" s="2"/>
      <c r="GS674" s="2"/>
      <c r="GT674" s="2"/>
      <c r="GU674" s="2"/>
      <c r="GV674" s="2"/>
      <c r="GW674" s="2"/>
      <c r="GX674" s="2"/>
      <c r="GY674" s="2"/>
      <c r="GZ674" s="2"/>
      <c r="HA674" s="2"/>
      <c r="HB674" s="2"/>
      <c r="HC674" s="2"/>
      <c r="HD674" s="2"/>
      <c r="HE674" s="2"/>
      <c r="HF674" s="2"/>
      <c r="HG674" s="2"/>
      <c r="HH674" s="2"/>
      <c r="HI674" s="2"/>
      <c r="HJ674" s="2"/>
      <c r="HK674" s="2"/>
      <c r="HL674" s="2"/>
      <c r="HM674" s="2"/>
      <c r="HN674" s="2"/>
      <c r="HO674" s="2"/>
      <c r="HP674" s="2"/>
      <c r="HQ674" s="2"/>
      <c r="HR674" s="2"/>
      <c r="HS674" s="2"/>
      <c r="HT674" s="2"/>
      <c r="HU674" s="2"/>
      <c r="HV674" s="2"/>
      <c r="HW674" s="2"/>
      <c r="HX674" s="2"/>
      <c r="HY674" s="2"/>
      <c r="HZ674" s="2"/>
      <c r="IA674" s="2"/>
      <c r="IB674" s="2"/>
      <c r="IC674" s="2"/>
    </row>
    <row r="675" spans="1:237" x14ac:dyDescent="0.2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  <c r="EP675" s="2"/>
      <c r="EQ675" s="2"/>
      <c r="ER675" s="2"/>
      <c r="ES675" s="2"/>
      <c r="ET675" s="2"/>
      <c r="EU675" s="2"/>
      <c r="EV675" s="2"/>
      <c r="EW675" s="2"/>
      <c r="EX675" s="2"/>
      <c r="EY675" s="2"/>
      <c r="EZ675" s="2"/>
      <c r="FA675" s="2"/>
      <c r="FB675" s="2"/>
      <c r="FC675" s="2"/>
      <c r="FD675" s="2"/>
      <c r="FE675" s="2"/>
      <c r="FF675" s="2"/>
      <c r="FG675" s="2"/>
      <c r="FH675" s="2"/>
      <c r="FI675" s="2"/>
      <c r="FJ675" s="2"/>
      <c r="FK675" s="2"/>
      <c r="FL675" s="2"/>
      <c r="FM675" s="2"/>
      <c r="FN675" s="2"/>
      <c r="FO675" s="2"/>
      <c r="FP675" s="2"/>
      <c r="FQ675" s="2"/>
      <c r="FR675" s="2"/>
      <c r="FS675" s="2"/>
      <c r="FT675" s="2"/>
      <c r="FU675" s="2"/>
      <c r="FV675" s="2"/>
      <c r="FW675" s="2"/>
      <c r="FX675" s="2"/>
      <c r="FY675" s="2"/>
      <c r="FZ675" s="2"/>
      <c r="GA675" s="2"/>
      <c r="GB675" s="2"/>
      <c r="GC675" s="2"/>
      <c r="GD675" s="2"/>
      <c r="GE675" s="2"/>
      <c r="GF675" s="2"/>
      <c r="GG675" s="2"/>
      <c r="GH675" s="2"/>
      <c r="GI675" s="2"/>
      <c r="GJ675" s="2"/>
      <c r="GK675" s="2"/>
      <c r="GL675" s="2"/>
      <c r="GM675" s="2"/>
      <c r="GN675" s="2"/>
      <c r="GO675" s="2"/>
      <c r="GP675" s="2"/>
      <c r="GQ675" s="2"/>
      <c r="GR675" s="2"/>
      <c r="GS675" s="2"/>
      <c r="GT675" s="2"/>
      <c r="GU675" s="2"/>
      <c r="GV675" s="2"/>
      <c r="GW675" s="2"/>
      <c r="GX675" s="2"/>
      <c r="GY675" s="2"/>
      <c r="GZ675" s="2"/>
      <c r="HA675" s="2"/>
      <c r="HB675" s="2"/>
      <c r="HC675" s="2"/>
      <c r="HD675" s="2"/>
      <c r="HE675" s="2"/>
      <c r="HF675" s="2"/>
      <c r="HG675" s="2"/>
      <c r="HH675" s="2"/>
      <c r="HI675" s="2"/>
      <c r="HJ675" s="2"/>
      <c r="HK675" s="2"/>
      <c r="HL675" s="2"/>
      <c r="HM675" s="2"/>
      <c r="HN675" s="2"/>
      <c r="HO675" s="2"/>
      <c r="HP675" s="2"/>
      <c r="HQ675" s="2"/>
      <c r="HR675" s="2"/>
      <c r="HS675" s="2"/>
      <c r="HT675" s="2"/>
      <c r="HU675" s="2"/>
      <c r="HV675" s="2"/>
      <c r="HW675" s="2"/>
      <c r="HX675" s="2"/>
      <c r="HY675" s="2"/>
      <c r="HZ675" s="2"/>
      <c r="IA675" s="2"/>
      <c r="IB675" s="2"/>
      <c r="IC675" s="2"/>
    </row>
    <row r="676" spans="1:237" x14ac:dyDescent="0.2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  <c r="EP676" s="2"/>
      <c r="EQ676" s="2"/>
      <c r="ER676" s="2"/>
      <c r="ES676" s="2"/>
      <c r="ET676" s="2"/>
      <c r="EU676" s="2"/>
      <c r="EV676" s="2"/>
      <c r="EW676" s="2"/>
      <c r="EX676" s="2"/>
      <c r="EY676" s="2"/>
      <c r="EZ676" s="2"/>
      <c r="FA676" s="2"/>
      <c r="FB676" s="2"/>
      <c r="FC676" s="2"/>
      <c r="FD676" s="2"/>
      <c r="FE676" s="2"/>
      <c r="FF676" s="2"/>
      <c r="FG676" s="2"/>
      <c r="FH676" s="2"/>
      <c r="FI676" s="2"/>
      <c r="FJ676" s="2"/>
      <c r="FK676" s="2"/>
      <c r="FL676" s="2"/>
      <c r="FM676" s="2"/>
      <c r="FN676" s="2"/>
      <c r="FO676" s="2"/>
      <c r="FP676" s="2"/>
      <c r="FQ676" s="2"/>
      <c r="FR676" s="2"/>
      <c r="FS676" s="2"/>
      <c r="FT676" s="2"/>
      <c r="FU676" s="2"/>
      <c r="FV676" s="2"/>
      <c r="FW676" s="2"/>
      <c r="FX676" s="2"/>
      <c r="FY676" s="2"/>
      <c r="FZ676" s="2"/>
      <c r="GA676" s="2"/>
      <c r="GB676" s="2"/>
      <c r="GC676" s="2"/>
      <c r="GD676" s="2"/>
      <c r="GE676" s="2"/>
      <c r="GF676" s="2"/>
      <c r="GG676" s="2"/>
      <c r="GH676" s="2"/>
      <c r="GI676" s="2"/>
      <c r="GJ676" s="2"/>
      <c r="GK676" s="2"/>
      <c r="GL676" s="2"/>
      <c r="GM676" s="2"/>
      <c r="GN676" s="2"/>
      <c r="GO676" s="2"/>
      <c r="GP676" s="2"/>
      <c r="GQ676" s="2"/>
      <c r="GR676" s="2"/>
      <c r="GS676" s="2"/>
      <c r="GT676" s="2"/>
      <c r="GU676" s="2"/>
      <c r="GV676" s="2"/>
      <c r="GW676" s="2"/>
      <c r="GX676" s="2"/>
      <c r="GY676" s="2"/>
      <c r="GZ676" s="2"/>
      <c r="HA676" s="2"/>
      <c r="HB676" s="2"/>
      <c r="HC676" s="2"/>
      <c r="HD676" s="2"/>
      <c r="HE676" s="2"/>
      <c r="HF676" s="2"/>
      <c r="HG676" s="2"/>
      <c r="HH676" s="2"/>
      <c r="HI676" s="2"/>
      <c r="HJ676" s="2"/>
      <c r="HK676" s="2"/>
      <c r="HL676" s="2"/>
      <c r="HM676" s="2"/>
      <c r="HN676" s="2"/>
      <c r="HO676" s="2"/>
      <c r="HP676" s="2"/>
      <c r="HQ676" s="2"/>
      <c r="HR676" s="2"/>
      <c r="HS676" s="2"/>
      <c r="HT676" s="2"/>
      <c r="HU676" s="2"/>
      <c r="HV676" s="2"/>
      <c r="HW676" s="2"/>
      <c r="HX676" s="2"/>
      <c r="HY676" s="2"/>
      <c r="HZ676" s="2"/>
      <c r="IA676" s="2"/>
      <c r="IB676" s="2"/>
      <c r="IC676" s="2"/>
    </row>
    <row r="677" spans="1:237" x14ac:dyDescent="0.2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  <c r="EP677" s="2"/>
      <c r="EQ677" s="2"/>
      <c r="ER677" s="2"/>
      <c r="ES677" s="2"/>
      <c r="ET677" s="2"/>
      <c r="EU677" s="2"/>
      <c r="EV677" s="2"/>
      <c r="EW677" s="2"/>
      <c r="EX677" s="2"/>
      <c r="EY677" s="2"/>
      <c r="EZ677" s="2"/>
      <c r="FA677" s="2"/>
      <c r="FB677" s="2"/>
      <c r="FC677" s="2"/>
      <c r="FD677" s="2"/>
      <c r="FE677" s="2"/>
      <c r="FF677" s="2"/>
      <c r="FG677" s="2"/>
      <c r="FH677" s="2"/>
      <c r="FI677" s="2"/>
      <c r="FJ677" s="2"/>
      <c r="FK677" s="2"/>
      <c r="FL677" s="2"/>
      <c r="FM677" s="2"/>
      <c r="FN677" s="2"/>
      <c r="FO677" s="2"/>
      <c r="FP677" s="2"/>
      <c r="FQ677" s="2"/>
      <c r="FR677" s="2"/>
      <c r="FS677" s="2"/>
      <c r="FT677" s="2"/>
      <c r="FU677" s="2"/>
      <c r="FV677" s="2"/>
      <c r="FW677" s="2"/>
      <c r="FX677" s="2"/>
      <c r="FY677" s="2"/>
      <c r="FZ677" s="2"/>
      <c r="GA677" s="2"/>
      <c r="GB677" s="2"/>
      <c r="GC677" s="2"/>
      <c r="GD677" s="2"/>
      <c r="GE677" s="2"/>
      <c r="GF677" s="2"/>
      <c r="GG677" s="2"/>
      <c r="GH677" s="2"/>
      <c r="GI677" s="2"/>
      <c r="GJ677" s="2"/>
      <c r="GK677" s="2"/>
      <c r="GL677" s="2"/>
      <c r="GM677" s="2"/>
      <c r="GN677" s="2"/>
      <c r="GO677" s="2"/>
      <c r="GP677" s="2"/>
      <c r="GQ677" s="2"/>
      <c r="GR677" s="2"/>
      <c r="GS677" s="2"/>
      <c r="GT677" s="2"/>
      <c r="GU677" s="2"/>
      <c r="GV677" s="2"/>
      <c r="GW677" s="2"/>
      <c r="GX677" s="2"/>
      <c r="GY677" s="2"/>
      <c r="GZ677" s="2"/>
      <c r="HA677" s="2"/>
      <c r="HB677" s="2"/>
      <c r="HC677" s="2"/>
      <c r="HD677" s="2"/>
      <c r="HE677" s="2"/>
      <c r="HF677" s="2"/>
      <c r="HG677" s="2"/>
      <c r="HH677" s="2"/>
      <c r="HI677" s="2"/>
      <c r="HJ677" s="2"/>
      <c r="HK677" s="2"/>
      <c r="HL677" s="2"/>
      <c r="HM677" s="2"/>
      <c r="HN677" s="2"/>
      <c r="HO677" s="2"/>
      <c r="HP677" s="2"/>
      <c r="HQ677" s="2"/>
      <c r="HR677" s="2"/>
      <c r="HS677" s="2"/>
      <c r="HT677" s="2"/>
      <c r="HU677" s="2"/>
      <c r="HV677" s="2"/>
      <c r="HW677" s="2"/>
      <c r="HX677" s="2"/>
      <c r="HY677" s="2"/>
      <c r="HZ677" s="2"/>
      <c r="IA677" s="2"/>
      <c r="IB677" s="2"/>
      <c r="IC677" s="2"/>
    </row>
    <row r="678" spans="1:237" x14ac:dyDescent="0.2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  <c r="EP678" s="2"/>
      <c r="EQ678" s="2"/>
      <c r="ER678" s="2"/>
      <c r="ES678" s="2"/>
      <c r="ET678" s="2"/>
      <c r="EU678" s="2"/>
      <c r="EV678" s="2"/>
      <c r="EW678" s="2"/>
      <c r="EX678" s="2"/>
      <c r="EY678" s="2"/>
      <c r="EZ678" s="2"/>
      <c r="FA678" s="2"/>
      <c r="FB678" s="2"/>
      <c r="FC678" s="2"/>
      <c r="FD678" s="2"/>
      <c r="FE678" s="2"/>
      <c r="FF678" s="2"/>
      <c r="FG678" s="2"/>
      <c r="FH678" s="2"/>
      <c r="FI678" s="2"/>
      <c r="FJ678" s="2"/>
      <c r="FK678" s="2"/>
      <c r="FL678" s="2"/>
      <c r="FM678" s="2"/>
      <c r="FN678" s="2"/>
      <c r="FO678" s="2"/>
      <c r="FP678" s="2"/>
      <c r="FQ678" s="2"/>
      <c r="FR678" s="2"/>
      <c r="FS678" s="2"/>
      <c r="FT678" s="2"/>
      <c r="FU678" s="2"/>
      <c r="FV678" s="2"/>
      <c r="FW678" s="2"/>
      <c r="FX678" s="2"/>
      <c r="FY678" s="2"/>
      <c r="FZ678" s="2"/>
      <c r="GA678" s="2"/>
      <c r="GB678" s="2"/>
      <c r="GC678" s="2"/>
      <c r="GD678" s="2"/>
      <c r="GE678" s="2"/>
      <c r="GF678" s="2"/>
      <c r="GG678" s="2"/>
      <c r="GH678" s="2"/>
      <c r="GI678" s="2"/>
      <c r="GJ678" s="2"/>
      <c r="GK678" s="2"/>
      <c r="GL678" s="2"/>
      <c r="GM678" s="2"/>
      <c r="GN678" s="2"/>
      <c r="GO678" s="2"/>
      <c r="GP678" s="2"/>
      <c r="GQ678" s="2"/>
      <c r="GR678" s="2"/>
      <c r="GS678" s="2"/>
      <c r="GT678" s="2"/>
      <c r="GU678" s="2"/>
      <c r="GV678" s="2"/>
      <c r="GW678" s="2"/>
      <c r="GX678" s="2"/>
      <c r="GY678" s="2"/>
      <c r="GZ678" s="2"/>
      <c r="HA678" s="2"/>
      <c r="HB678" s="2"/>
      <c r="HC678" s="2"/>
      <c r="HD678" s="2"/>
      <c r="HE678" s="2"/>
      <c r="HF678" s="2"/>
      <c r="HG678" s="2"/>
      <c r="HH678" s="2"/>
      <c r="HI678" s="2"/>
      <c r="HJ678" s="2"/>
      <c r="HK678" s="2"/>
      <c r="HL678" s="2"/>
      <c r="HM678" s="2"/>
      <c r="HN678" s="2"/>
      <c r="HO678" s="2"/>
      <c r="HP678" s="2"/>
      <c r="HQ678" s="2"/>
      <c r="HR678" s="2"/>
      <c r="HS678" s="2"/>
      <c r="HT678" s="2"/>
      <c r="HU678" s="2"/>
      <c r="HV678" s="2"/>
      <c r="HW678" s="2"/>
      <c r="HX678" s="2"/>
      <c r="HY678" s="2"/>
      <c r="HZ678" s="2"/>
      <c r="IA678" s="2"/>
      <c r="IB678" s="2"/>
      <c r="IC678" s="2"/>
    </row>
    <row r="679" spans="1:237" x14ac:dyDescent="0.2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  <c r="EP679" s="2"/>
      <c r="EQ679" s="2"/>
      <c r="ER679" s="2"/>
      <c r="ES679" s="2"/>
      <c r="ET679" s="2"/>
      <c r="EU679" s="2"/>
      <c r="EV679" s="2"/>
      <c r="EW679" s="2"/>
      <c r="EX679" s="2"/>
      <c r="EY679" s="2"/>
      <c r="EZ679" s="2"/>
      <c r="FA679" s="2"/>
      <c r="FB679" s="2"/>
      <c r="FC679" s="2"/>
      <c r="FD679" s="2"/>
      <c r="FE679" s="2"/>
      <c r="FF679" s="2"/>
      <c r="FG679" s="2"/>
      <c r="FH679" s="2"/>
      <c r="FI679" s="2"/>
      <c r="FJ679" s="2"/>
      <c r="FK679" s="2"/>
      <c r="FL679" s="2"/>
      <c r="FM679" s="2"/>
      <c r="FN679" s="2"/>
      <c r="FO679" s="2"/>
      <c r="FP679" s="2"/>
      <c r="FQ679" s="2"/>
      <c r="FR679" s="2"/>
      <c r="FS679" s="2"/>
      <c r="FT679" s="2"/>
      <c r="FU679" s="2"/>
      <c r="FV679" s="2"/>
      <c r="FW679" s="2"/>
      <c r="FX679" s="2"/>
      <c r="FY679" s="2"/>
      <c r="FZ679" s="2"/>
      <c r="GA679" s="2"/>
      <c r="GB679" s="2"/>
      <c r="GC679" s="2"/>
      <c r="GD679" s="2"/>
      <c r="GE679" s="2"/>
      <c r="GF679" s="2"/>
      <c r="GG679" s="2"/>
      <c r="GH679" s="2"/>
      <c r="GI679" s="2"/>
      <c r="GJ679" s="2"/>
      <c r="GK679" s="2"/>
      <c r="GL679" s="2"/>
      <c r="GM679" s="2"/>
      <c r="GN679" s="2"/>
      <c r="GO679" s="2"/>
      <c r="GP679" s="2"/>
      <c r="GQ679" s="2"/>
      <c r="GR679" s="2"/>
      <c r="GS679" s="2"/>
      <c r="GT679" s="2"/>
      <c r="GU679" s="2"/>
      <c r="GV679" s="2"/>
      <c r="GW679" s="2"/>
      <c r="GX679" s="2"/>
      <c r="GY679" s="2"/>
      <c r="GZ679" s="2"/>
      <c r="HA679" s="2"/>
      <c r="HB679" s="2"/>
      <c r="HC679" s="2"/>
      <c r="HD679" s="2"/>
      <c r="HE679" s="2"/>
      <c r="HF679" s="2"/>
      <c r="HG679" s="2"/>
      <c r="HH679" s="2"/>
      <c r="HI679" s="2"/>
      <c r="HJ679" s="2"/>
      <c r="HK679" s="2"/>
      <c r="HL679" s="2"/>
      <c r="HM679" s="2"/>
      <c r="HN679" s="2"/>
      <c r="HO679" s="2"/>
      <c r="HP679" s="2"/>
      <c r="HQ679" s="2"/>
      <c r="HR679" s="2"/>
      <c r="HS679" s="2"/>
      <c r="HT679" s="2"/>
      <c r="HU679" s="2"/>
      <c r="HV679" s="2"/>
      <c r="HW679" s="2"/>
      <c r="HX679" s="2"/>
      <c r="HY679" s="2"/>
      <c r="HZ679" s="2"/>
      <c r="IA679" s="2"/>
      <c r="IB679" s="2"/>
      <c r="IC679" s="2"/>
    </row>
    <row r="680" spans="1:237" x14ac:dyDescent="0.2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  <c r="EP680" s="2"/>
      <c r="EQ680" s="2"/>
      <c r="ER680" s="2"/>
      <c r="ES680" s="2"/>
      <c r="ET680" s="2"/>
      <c r="EU680" s="2"/>
      <c r="EV680" s="2"/>
      <c r="EW680" s="2"/>
      <c r="EX680" s="2"/>
      <c r="EY680" s="2"/>
      <c r="EZ680" s="2"/>
      <c r="FA680" s="2"/>
      <c r="FB680" s="2"/>
      <c r="FC680" s="2"/>
      <c r="FD680" s="2"/>
      <c r="FE680" s="2"/>
      <c r="FF680" s="2"/>
      <c r="FG680" s="2"/>
      <c r="FH680" s="2"/>
      <c r="FI680" s="2"/>
      <c r="FJ680" s="2"/>
      <c r="FK680" s="2"/>
      <c r="FL680" s="2"/>
      <c r="FM680" s="2"/>
      <c r="FN680" s="2"/>
      <c r="FO680" s="2"/>
      <c r="FP680" s="2"/>
      <c r="FQ680" s="2"/>
      <c r="FR680" s="2"/>
      <c r="FS680" s="2"/>
      <c r="FT680" s="2"/>
      <c r="FU680" s="2"/>
      <c r="FV680" s="2"/>
      <c r="FW680" s="2"/>
      <c r="FX680" s="2"/>
      <c r="FY680" s="2"/>
      <c r="FZ680" s="2"/>
      <c r="GA680" s="2"/>
      <c r="GB680" s="2"/>
      <c r="GC680" s="2"/>
      <c r="GD680" s="2"/>
      <c r="GE680" s="2"/>
      <c r="GF680" s="2"/>
      <c r="GG680" s="2"/>
      <c r="GH680" s="2"/>
      <c r="GI680" s="2"/>
      <c r="GJ680" s="2"/>
      <c r="GK680" s="2"/>
      <c r="GL680" s="2"/>
      <c r="GM680" s="2"/>
      <c r="GN680" s="2"/>
      <c r="GO680" s="2"/>
      <c r="GP680" s="2"/>
      <c r="GQ680" s="2"/>
      <c r="GR680" s="2"/>
      <c r="GS680" s="2"/>
      <c r="GT680" s="2"/>
      <c r="GU680" s="2"/>
      <c r="GV680" s="2"/>
      <c r="GW680" s="2"/>
      <c r="GX680" s="2"/>
      <c r="GY680" s="2"/>
      <c r="GZ680" s="2"/>
      <c r="HA680" s="2"/>
      <c r="HB680" s="2"/>
      <c r="HC680" s="2"/>
      <c r="HD680" s="2"/>
      <c r="HE680" s="2"/>
      <c r="HF680" s="2"/>
      <c r="HG680" s="2"/>
      <c r="HH680" s="2"/>
      <c r="HI680" s="2"/>
      <c r="HJ680" s="2"/>
      <c r="HK680" s="2"/>
      <c r="HL680" s="2"/>
      <c r="HM680" s="2"/>
      <c r="HN680" s="2"/>
      <c r="HO680" s="2"/>
      <c r="HP680" s="2"/>
      <c r="HQ680" s="2"/>
      <c r="HR680" s="2"/>
      <c r="HS680" s="2"/>
      <c r="HT680" s="2"/>
      <c r="HU680" s="2"/>
      <c r="HV680" s="2"/>
      <c r="HW680" s="2"/>
      <c r="HX680" s="2"/>
      <c r="HY680" s="2"/>
      <c r="HZ680" s="2"/>
      <c r="IA680" s="2"/>
      <c r="IB680" s="2"/>
      <c r="IC680" s="2"/>
    </row>
    <row r="681" spans="1:237" x14ac:dyDescent="0.2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  <c r="EP681" s="2"/>
      <c r="EQ681" s="2"/>
      <c r="ER681" s="2"/>
      <c r="ES681" s="2"/>
      <c r="ET681" s="2"/>
      <c r="EU681" s="2"/>
      <c r="EV681" s="2"/>
      <c r="EW681" s="2"/>
      <c r="EX681" s="2"/>
      <c r="EY681" s="2"/>
      <c r="EZ681" s="2"/>
      <c r="FA681" s="2"/>
      <c r="FB681" s="2"/>
      <c r="FC681" s="2"/>
      <c r="FD681" s="2"/>
      <c r="FE681" s="2"/>
      <c r="FF681" s="2"/>
      <c r="FG681" s="2"/>
      <c r="FH681" s="2"/>
      <c r="FI681" s="2"/>
      <c r="FJ681" s="2"/>
      <c r="FK681" s="2"/>
      <c r="FL681" s="2"/>
      <c r="FM681" s="2"/>
      <c r="FN681" s="2"/>
      <c r="FO681" s="2"/>
      <c r="FP681" s="2"/>
      <c r="FQ681" s="2"/>
      <c r="FR681" s="2"/>
      <c r="FS681" s="2"/>
      <c r="FT681" s="2"/>
      <c r="FU681" s="2"/>
      <c r="FV681" s="2"/>
      <c r="FW681" s="2"/>
      <c r="FX681" s="2"/>
      <c r="FY681" s="2"/>
      <c r="FZ681" s="2"/>
      <c r="GA681" s="2"/>
      <c r="GB681" s="2"/>
      <c r="GC681" s="2"/>
      <c r="GD681" s="2"/>
      <c r="GE681" s="2"/>
      <c r="GF681" s="2"/>
      <c r="GG681" s="2"/>
      <c r="GH681" s="2"/>
      <c r="GI681" s="2"/>
      <c r="GJ681" s="2"/>
      <c r="GK681" s="2"/>
      <c r="GL681" s="2"/>
      <c r="GM681" s="2"/>
      <c r="GN681" s="2"/>
      <c r="GO681" s="2"/>
      <c r="GP681" s="2"/>
      <c r="GQ681" s="2"/>
      <c r="GR681" s="2"/>
      <c r="GS681" s="2"/>
      <c r="GT681" s="2"/>
      <c r="GU681" s="2"/>
      <c r="GV681" s="2"/>
      <c r="GW681" s="2"/>
      <c r="GX681" s="2"/>
      <c r="GY681" s="2"/>
      <c r="GZ681" s="2"/>
      <c r="HA681" s="2"/>
      <c r="HB681" s="2"/>
      <c r="HC681" s="2"/>
      <c r="HD681" s="2"/>
      <c r="HE681" s="2"/>
      <c r="HF681" s="2"/>
      <c r="HG681" s="2"/>
      <c r="HH681" s="2"/>
      <c r="HI681" s="2"/>
      <c r="HJ681" s="2"/>
      <c r="HK681" s="2"/>
      <c r="HL681" s="2"/>
      <c r="HM681" s="2"/>
      <c r="HN681" s="2"/>
      <c r="HO681" s="2"/>
      <c r="HP681" s="2"/>
      <c r="HQ681" s="2"/>
      <c r="HR681" s="2"/>
      <c r="HS681" s="2"/>
      <c r="HT681" s="2"/>
      <c r="HU681" s="2"/>
      <c r="HV681" s="2"/>
      <c r="HW681" s="2"/>
      <c r="HX681" s="2"/>
      <c r="HY681" s="2"/>
      <c r="HZ681" s="2"/>
      <c r="IA681" s="2"/>
      <c r="IB681" s="2"/>
      <c r="IC681" s="2"/>
    </row>
    <row r="682" spans="1:237" x14ac:dyDescent="0.2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  <c r="EP682" s="2"/>
      <c r="EQ682" s="2"/>
      <c r="ER682" s="2"/>
      <c r="ES682" s="2"/>
      <c r="ET682" s="2"/>
      <c r="EU682" s="2"/>
      <c r="EV682" s="2"/>
      <c r="EW682" s="2"/>
      <c r="EX682" s="2"/>
      <c r="EY682" s="2"/>
      <c r="EZ682" s="2"/>
      <c r="FA682" s="2"/>
      <c r="FB682" s="2"/>
      <c r="FC682" s="2"/>
      <c r="FD682" s="2"/>
      <c r="FE682" s="2"/>
      <c r="FF682" s="2"/>
      <c r="FG682" s="2"/>
      <c r="FH682" s="2"/>
      <c r="FI682" s="2"/>
      <c r="FJ682" s="2"/>
      <c r="FK682" s="2"/>
      <c r="FL682" s="2"/>
      <c r="FM682" s="2"/>
      <c r="FN682" s="2"/>
      <c r="FO682" s="2"/>
      <c r="FP682" s="2"/>
      <c r="FQ682" s="2"/>
      <c r="FR682" s="2"/>
      <c r="FS682" s="2"/>
      <c r="FT682" s="2"/>
      <c r="FU682" s="2"/>
      <c r="FV682" s="2"/>
      <c r="FW682" s="2"/>
      <c r="FX682" s="2"/>
      <c r="FY682" s="2"/>
      <c r="FZ682" s="2"/>
      <c r="GA682" s="2"/>
      <c r="GB682" s="2"/>
      <c r="GC682" s="2"/>
      <c r="GD682" s="2"/>
      <c r="GE682" s="2"/>
      <c r="GF682" s="2"/>
      <c r="GG682" s="2"/>
      <c r="GH682" s="2"/>
      <c r="GI682" s="2"/>
      <c r="GJ682" s="2"/>
      <c r="GK682" s="2"/>
      <c r="GL682" s="2"/>
      <c r="GM682" s="2"/>
      <c r="GN682" s="2"/>
      <c r="GO682" s="2"/>
      <c r="GP682" s="2"/>
      <c r="GQ682" s="2"/>
      <c r="GR682" s="2"/>
      <c r="GS682" s="2"/>
      <c r="GT682" s="2"/>
      <c r="GU682" s="2"/>
      <c r="GV682" s="2"/>
      <c r="GW682" s="2"/>
      <c r="GX682" s="2"/>
      <c r="GY682" s="2"/>
      <c r="GZ682" s="2"/>
      <c r="HA682" s="2"/>
      <c r="HB682" s="2"/>
      <c r="HC682" s="2"/>
      <c r="HD682" s="2"/>
      <c r="HE682" s="2"/>
      <c r="HF682" s="2"/>
      <c r="HG682" s="2"/>
      <c r="HH682" s="2"/>
      <c r="HI682" s="2"/>
      <c r="HJ682" s="2"/>
      <c r="HK682" s="2"/>
      <c r="HL682" s="2"/>
      <c r="HM682" s="2"/>
      <c r="HN682" s="2"/>
      <c r="HO682" s="2"/>
      <c r="HP682" s="2"/>
      <c r="HQ682" s="2"/>
      <c r="HR682" s="2"/>
      <c r="HS682" s="2"/>
      <c r="HT682" s="2"/>
      <c r="HU682" s="2"/>
      <c r="HV682" s="2"/>
      <c r="HW682" s="2"/>
      <c r="HX682" s="2"/>
      <c r="HY682" s="2"/>
      <c r="HZ682" s="2"/>
      <c r="IA682" s="2"/>
      <c r="IB682" s="2"/>
      <c r="IC682" s="2"/>
    </row>
    <row r="683" spans="1:237" x14ac:dyDescent="0.2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  <c r="EP683" s="2"/>
      <c r="EQ683" s="2"/>
      <c r="ER683" s="2"/>
      <c r="ES683" s="2"/>
      <c r="ET683" s="2"/>
      <c r="EU683" s="2"/>
      <c r="EV683" s="2"/>
      <c r="EW683" s="2"/>
      <c r="EX683" s="2"/>
      <c r="EY683" s="2"/>
      <c r="EZ683" s="2"/>
      <c r="FA683" s="2"/>
      <c r="FB683" s="2"/>
      <c r="FC683" s="2"/>
      <c r="FD683" s="2"/>
      <c r="FE683" s="2"/>
      <c r="FF683" s="2"/>
      <c r="FG683" s="2"/>
      <c r="FH683" s="2"/>
      <c r="FI683" s="2"/>
      <c r="FJ683" s="2"/>
      <c r="FK683" s="2"/>
      <c r="FL683" s="2"/>
      <c r="FM683" s="2"/>
      <c r="FN683" s="2"/>
      <c r="FO683" s="2"/>
      <c r="FP683" s="2"/>
      <c r="FQ683" s="2"/>
      <c r="FR683" s="2"/>
      <c r="FS683" s="2"/>
      <c r="FT683" s="2"/>
      <c r="FU683" s="2"/>
      <c r="FV683" s="2"/>
      <c r="FW683" s="2"/>
      <c r="FX683" s="2"/>
      <c r="FY683" s="2"/>
      <c r="FZ683" s="2"/>
      <c r="GA683" s="2"/>
      <c r="GB683" s="2"/>
      <c r="GC683" s="2"/>
      <c r="GD683" s="2"/>
      <c r="GE683" s="2"/>
      <c r="GF683" s="2"/>
      <c r="GG683" s="2"/>
      <c r="GH683" s="2"/>
      <c r="GI683" s="2"/>
      <c r="GJ683" s="2"/>
      <c r="GK683" s="2"/>
      <c r="GL683" s="2"/>
      <c r="GM683" s="2"/>
      <c r="GN683" s="2"/>
      <c r="GO683" s="2"/>
      <c r="GP683" s="2"/>
      <c r="GQ683" s="2"/>
      <c r="GR683" s="2"/>
      <c r="GS683" s="2"/>
      <c r="GT683" s="2"/>
      <c r="GU683" s="2"/>
      <c r="GV683" s="2"/>
      <c r="GW683" s="2"/>
      <c r="GX683" s="2"/>
      <c r="GY683" s="2"/>
      <c r="GZ683" s="2"/>
      <c r="HA683" s="2"/>
      <c r="HB683" s="2"/>
      <c r="HC683" s="2"/>
      <c r="HD683" s="2"/>
      <c r="HE683" s="2"/>
      <c r="HF683" s="2"/>
      <c r="HG683" s="2"/>
      <c r="HH683" s="2"/>
      <c r="HI683" s="2"/>
      <c r="HJ683" s="2"/>
      <c r="HK683" s="2"/>
      <c r="HL683" s="2"/>
      <c r="HM683" s="2"/>
      <c r="HN683" s="2"/>
      <c r="HO683" s="2"/>
      <c r="HP683" s="2"/>
      <c r="HQ683" s="2"/>
      <c r="HR683" s="2"/>
      <c r="HS683" s="2"/>
      <c r="HT683" s="2"/>
      <c r="HU683" s="2"/>
      <c r="HV683" s="2"/>
      <c r="HW683" s="2"/>
      <c r="HX683" s="2"/>
      <c r="HY683" s="2"/>
      <c r="HZ683" s="2"/>
      <c r="IA683" s="2"/>
      <c r="IB683" s="2"/>
      <c r="IC683" s="2"/>
    </row>
    <row r="684" spans="1:237" x14ac:dyDescent="0.2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  <c r="EP684" s="2"/>
      <c r="EQ684" s="2"/>
      <c r="ER684" s="2"/>
      <c r="ES684" s="2"/>
      <c r="ET684" s="2"/>
      <c r="EU684" s="2"/>
      <c r="EV684" s="2"/>
      <c r="EW684" s="2"/>
      <c r="EX684" s="2"/>
      <c r="EY684" s="2"/>
      <c r="EZ684" s="2"/>
      <c r="FA684" s="2"/>
      <c r="FB684" s="2"/>
      <c r="FC684" s="2"/>
      <c r="FD684" s="2"/>
      <c r="FE684" s="2"/>
      <c r="FF684" s="2"/>
      <c r="FG684" s="2"/>
      <c r="FH684" s="2"/>
      <c r="FI684" s="2"/>
      <c r="FJ684" s="2"/>
      <c r="FK684" s="2"/>
      <c r="FL684" s="2"/>
      <c r="FM684" s="2"/>
      <c r="FN684" s="2"/>
      <c r="FO684" s="2"/>
      <c r="FP684" s="2"/>
      <c r="FQ684" s="2"/>
      <c r="FR684" s="2"/>
      <c r="FS684" s="2"/>
      <c r="FT684" s="2"/>
      <c r="FU684" s="2"/>
      <c r="FV684" s="2"/>
      <c r="FW684" s="2"/>
      <c r="FX684" s="2"/>
      <c r="FY684" s="2"/>
      <c r="FZ684" s="2"/>
      <c r="GA684" s="2"/>
      <c r="GB684" s="2"/>
      <c r="GC684" s="2"/>
      <c r="GD684" s="2"/>
      <c r="GE684" s="2"/>
      <c r="GF684" s="2"/>
      <c r="GG684" s="2"/>
      <c r="GH684" s="2"/>
      <c r="GI684" s="2"/>
      <c r="GJ684" s="2"/>
      <c r="GK684" s="2"/>
      <c r="GL684" s="2"/>
      <c r="GM684" s="2"/>
      <c r="GN684" s="2"/>
      <c r="GO684" s="2"/>
      <c r="GP684" s="2"/>
      <c r="GQ684" s="2"/>
      <c r="GR684" s="2"/>
      <c r="GS684" s="2"/>
      <c r="GT684" s="2"/>
      <c r="GU684" s="2"/>
      <c r="GV684" s="2"/>
      <c r="GW684" s="2"/>
      <c r="GX684" s="2"/>
      <c r="GY684" s="2"/>
      <c r="GZ684" s="2"/>
      <c r="HA684" s="2"/>
      <c r="HB684" s="2"/>
      <c r="HC684" s="2"/>
      <c r="HD684" s="2"/>
      <c r="HE684" s="2"/>
      <c r="HF684" s="2"/>
      <c r="HG684" s="2"/>
      <c r="HH684" s="2"/>
      <c r="HI684" s="2"/>
      <c r="HJ684" s="2"/>
      <c r="HK684" s="2"/>
      <c r="HL684" s="2"/>
      <c r="HM684" s="2"/>
      <c r="HN684" s="2"/>
      <c r="HO684" s="2"/>
      <c r="HP684" s="2"/>
      <c r="HQ684" s="2"/>
      <c r="HR684" s="2"/>
      <c r="HS684" s="2"/>
      <c r="HT684" s="2"/>
      <c r="HU684" s="2"/>
      <c r="HV684" s="2"/>
      <c r="HW684" s="2"/>
      <c r="HX684" s="2"/>
      <c r="HY684" s="2"/>
      <c r="HZ684" s="2"/>
      <c r="IA684" s="2"/>
      <c r="IB684" s="2"/>
      <c r="IC684" s="2"/>
    </row>
    <row r="685" spans="1:237" x14ac:dyDescent="0.2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  <c r="EP685" s="2"/>
      <c r="EQ685" s="2"/>
      <c r="ER685" s="2"/>
      <c r="ES685" s="2"/>
      <c r="ET685" s="2"/>
      <c r="EU685" s="2"/>
      <c r="EV685" s="2"/>
      <c r="EW685" s="2"/>
      <c r="EX685" s="2"/>
      <c r="EY685" s="2"/>
      <c r="EZ685" s="2"/>
      <c r="FA685" s="2"/>
      <c r="FB685" s="2"/>
      <c r="FC685" s="2"/>
      <c r="FD685" s="2"/>
      <c r="FE685" s="2"/>
      <c r="FF685" s="2"/>
      <c r="FG685" s="2"/>
      <c r="FH685" s="2"/>
      <c r="FI685" s="2"/>
      <c r="FJ685" s="2"/>
      <c r="FK685" s="2"/>
      <c r="FL685" s="2"/>
      <c r="FM685" s="2"/>
      <c r="FN685" s="2"/>
      <c r="FO685" s="2"/>
      <c r="FP685" s="2"/>
      <c r="FQ685" s="2"/>
      <c r="FR685" s="2"/>
      <c r="FS685" s="2"/>
      <c r="FT685" s="2"/>
      <c r="FU685" s="2"/>
      <c r="FV685" s="2"/>
      <c r="FW685" s="2"/>
      <c r="FX685" s="2"/>
      <c r="FY685" s="2"/>
      <c r="FZ685" s="2"/>
      <c r="GA685" s="2"/>
      <c r="GB685" s="2"/>
      <c r="GC685" s="2"/>
      <c r="GD685" s="2"/>
      <c r="GE685" s="2"/>
      <c r="GF685" s="2"/>
      <c r="GG685" s="2"/>
      <c r="GH685" s="2"/>
      <c r="GI685" s="2"/>
      <c r="GJ685" s="2"/>
      <c r="GK685" s="2"/>
      <c r="GL685" s="2"/>
      <c r="GM685" s="2"/>
      <c r="GN685" s="2"/>
      <c r="GO685" s="2"/>
      <c r="GP685" s="2"/>
      <c r="GQ685" s="2"/>
      <c r="GR685" s="2"/>
      <c r="GS685" s="2"/>
      <c r="GT685" s="2"/>
      <c r="GU685" s="2"/>
      <c r="GV685" s="2"/>
      <c r="GW685" s="2"/>
      <c r="GX685" s="2"/>
      <c r="GY685" s="2"/>
      <c r="GZ685" s="2"/>
      <c r="HA685" s="2"/>
      <c r="HB685" s="2"/>
      <c r="HC685" s="2"/>
      <c r="HD685" s="2"/>
      <c r="HE685" s="2"/>
      <c r="HF685" s="2"/>
      <c r="HG685" s="2"/>
      <c r="HH685" s="2"/>
      <c r="HI685" s="2"/>
      <c r="HJ685" s="2"/>
      <c r="HK685" s="2"/>
      <c r="HL685" s="2"/>
      <c r="HM685" s="2"/>
      <c r="HN685" s="2"/>
      <c r="HO685" s="2"/>
      <c r="HP685" s="2"/>
      <c r="HQ685" s="2"/>
      <c r="HR685" s="2"/>
      <c r="HS685" s="2"/>
      <c r="HT685" s="2"/>
      <c r="HU685" s="2"/>
      <c r="HV685" s="2"/>
      <c r="HW685" s="2"/>
      <c r="HX685" s="2"/>
      <c r="HY685" s="2"/>
      <c r="HZ685" s="2"/>
      <c r="IA685" s="2"/>
      <c r="IB685" s="2"/>
      <c r="IC685" s="2"/>
    </row>
    <row r="686" spans="1:237" x14ac:dyDescent="0.2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  <c r="EP686" s="2"/>
      <c r="EQ686" s="2"/>
      <c r="ER686" s="2"/>
      <c r="ES686" s="2"/>
      <c r="ET686" s="2"/>
      <c r="EU686" s="2"/>
      <c r="EV686" s="2"/>
      <c r="EW686" s="2"/>
      <c r="EX686" s="2"/>
      <c r="EY686" s="2"/>
      <c r="EZ686" s="2"/>
      <c r="FA686" s="2"/>
      <c r="FB686" s="2"/>
      <c r="FC686" s="2"/>
      <c r="FD686" s="2"/>
      <c r="FE686" s="2"/>
      <c r="FF686" s="2"/>
      <c r="FG686" s="2"/>
      <c r="FH686" s="2"/>
      <c r="FI686" s="2"/>
      <c r="FJ686" s="2"/>
      <c r="FK686" s="2"/>
      <c r="FL686" s="2"/>
      <c r="FM686" s="2"/>
      <c r="FN686" s="2"/>
      <c r="FO686" s="2"/>
      <c r="FP686" s="2"/>
      <c r="FQ686" s="2"/>
      <c r="FR686" s="2"/>
      <c r="FS686" s="2"/>
      <c r="FT686" s="2"/>
      <c r="FU686" s="2"/>
      <c r="FV686" s="2"/>
      <c r="FW686" s="2"/>
      <c r="FX686" s="2"/>
      <c r="FY686" s="2"/>
      <c r="FZ686" s="2"/>
      <c r="GA686" s="2"/>
      <c r="GB686" s="2"/>
      <c r="GC686" s="2"/>
      <c r="GD686" s="2"/>
      <c r="GE686" s="2"/>
      <c r="GF686" s="2"/>
      <c r="GG686" s="2"/>
      <c r="GH686" s="2"/>
      <c r="GI686" s="2"/>
      <c r="GJ686" s="2"/>
      <c r="GK686" s="2"/>
      <c r="GL686" s="2"/>
      <c r="GM686" s="2"/>
      <c r="GN686" s="2"/>
      <c r="GO686" s="2"/>
      <c r="GP686" s="2"/>
      <c r="GQ686" s="2"/>
      <c r="GR686" s="2"/>
      <c r="GS686" s="2"/>
      <c r="GT686" s="2"/>
      <c r="GU686" s="2"/>
      <c r="GV686" s="2"/>
      <c r="GW686" s="2"/>
      <c r="GX686" s="2"/>
      <c r="GY686" s="2"/>
      <c r="GZ686" s="2"/>
      <c r="HA686" s="2"/>
      <c r="HB686" s="2"/>
      <c r="HC686" s="2"/>
      <c r="HD686" s="2"/>
      <c r="HE686" s="2"/>
      <c r="HF686" s="2"/>
      <c r="HG686" s="2"/>
      <c r="HH686" s="2"/>
      <c r="HI686" s="2"/>
      <c r="HJ686" s="2"/>
      <c r="HK686" s="2"/>
      <c r="HL686" s="2"/>
      <c r="HM686" s="2"/>
      <c r="HN686" s="2"/>
      <c r="HO686" s="2"/>
      <c r="HP686" s="2"/>
      <c r="HQ686" s="2"/>
      <c r="HR686" s="2"/>
      <c r="HS686" s="2"/>
      <c r="HT686" s="2"/>
      <c r="HU686" s="2"/>
      <c r="HV686" s="2"/>
      <c r="HW686" s="2"/>
      <c r="HX686" s="2"/>
      <c r="HY686" s="2"/>
      <c r="HZ686" s="2"/>
      <c r="IA686" s="2"/>
      <c r="IB686" s="2"/>
      <c r="IC686" s="2"/>
    </row>
    <row r="687" spans="1:237" x14ac:dyDescent="0.2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  <c r="EP687" s="2"/>
      <c r="EQ687" s="2"/>
      <c r="ER687" s="2"/>
      <c r="ES687" s="2"/>
      <c r="ET687" s="2"/>
      <c r="EU687" s="2"/>
      <c r="EV687" s="2"/>
      <c r="EW687" s="2"/>
      <c r="EX687" s="2"/>
      <c r="EY687" s="2"/>
      <c r="EZ687" s="2"/>
      <c r="FA687" s="2"/>
      <c r="FB687" s="2"/>
      <c r="FC687" s="2"/>
      <c r="FD687" s="2"/>
      <c r="FE687" s="2"/>
      <c r="FF687" s="2"/>
      <c r="FG687" s="2"/>
      <c r="FH687" s="2"/>
      <c r="FI687" s="2"/>
      <c r="FJ687" s="2"/>
      <c r="FK687" s="2"/>
      <c r="FL687" s="2"/>
      <c r="FM687" s="2"/>
      <c r="FN687" s="2"/>
      <c r="FO687" s="2"/>
      <c r="FP687" s="2"/>
      <c r="FQ687" s="2"/>
      <c r="FR687" s="2"/>
      <c r="FS687" s="2"/>
      <c r="FT687" s="2"/>
      <c r="FU687" s="2"/>
      <c r="FV687" s="2"/>
      <c r="FW687" s="2"/>
      <c r="FX687" s="2"/>
      <c r="FY687" s="2"/>
      <c r="FZ687" s="2"/>
      <c r="GA687" s="2"/>
      <c r="GB687" s="2"/>
      <c r="GC687" s="2"/>
      <c r="GD687" s="2"/>
      <c r="GE687" s="2"/>
      <c r="GF687" s="2"/>
      <c r="GG687" s="2"/>
      <c r="GH687" s="2"/>
      <c r="GI687" s="2"/>
      <c r="GJ687" s="2"/>
      <c r="GK687" s="2"/>
      <c r="GL687" s="2"/>
      <c r="GM687" s="2"/>
      <c r="GN687" s="2"/>
      <c r="GO687" s="2"/>
      <c r="GP687" s="2"/>
      <c r="GQ687" s="2"/>
      <c r="GR687" s="2"/>
      <c r="GS687" s="2"/>
      <c r="GT687" s="2"/>
      <c r="GU687" s="2"/>
      <c r="GV687" s="2"/>
      <c r="GW687" s="2"/>
      <c r="GX687" s="2"/>
      <c r="GY687" s="2"/>
      <c r="GZ687" s="2"/>
      <c r="HA687" s="2"/>
      <c r="HB687" s="2"/>
      <c r="HC687" s="2"/>
      <c r="HD687" s="2"/>
      <c r="HE687" s="2"/>
      <c r="HF687" s="2"/>
      <c r="HG687" s="2"/>
      <c r="HH687" s="2"/>
      <c r="HI687" s="2"/>
      <c r="HJ687" s="2"/>
      <c r="HK687" s="2"/>
      <c r="HL687" s="2"/>
      <c r="HM687" s="2"/>
      <c r="HN687" s="2"/>
      <c r="HO687" s="2"/>
      <c r="HP687" s="2"/>
      <c r="HQ687" s="2"/>
      <c r="HR687" s="2"/>
      <c r="HS687" s="2"/>
      <c r="HT687" s="2"/>
      <c r="HU687" s="2"/>
      <c r="HV687" s="2"/>
      <c r="HW687" s="2"/>
      <c r="HX687" s="2"/>
      <c r="HY687" s="2"/>
      <c r="HZ687" s="2"/>
      <c r="IA687" s="2"/>
      <c r="IB687" s="2"/>
      <c r="IC687" s="2"/>
    </row>
    <row r="688" spans="1:237" x14ac:dyDescent="0.2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  <c r="EP688" s="2"/>
      <c r="EQ688" s="2"/>
      <c r="ER688" s="2"/>
      <c r="ES688" s="2"/>
      <c r="ET688" s="2"/>
      <c r="EU688" s="2"/>
      <c r="EV688" s="2"/>
      <c r="EW688" s="2"/>
      <c r="EX688" s="2"/>
      <c r="EY688" s="2"/>
      <c r="EZ688" s="2"/>
      <c r="FA688" s="2"/>
      <c r="FB688" s="2"/>
      <c r="FC688" s="2"/>
      <c r="FD688" s="2"/>
      <c r="FE688" s="2"/>
      <c r="FF688" s="2"/>
      <c r="FG688" s="2"/>
      <c r="FH688" s="2"/>
      <c r="FI688" s="2"/>
      <c r="FJ688" s="2"/>
      <c r="FK688" s="2"/>
      <c r="FL688" s="2"/>
      <c r="FM688" s="2"/>
      <c r="FN688" s="2"/>
      <c r="FO688" s="2"/>
      <c r="FP688" s="2"/>
      <c r="FQ688" s="2"/>
      <c r="FR688" s="2"/>
      <c r="FS688" s="2"/>
      <c r="FT688" s="2"/>
      <c r="FU688" s="2"/>
      <c r="FV688" s="2"/>
      <c r="FW688" s="2"/>
      <c r="FX688" s="2"/>
      <c r="FY688" s="2"/>
      <c r="FZ688" s="2"/>
      <c r="GA688" s="2"/>
      <c r="GB688" s="2"/>
      <c r="GC688" s="2"/>
      <c r="GD688" s="2"/>
      <c r="GE688" s="2"/>
      <c r="GF688" s="2"/>
      <c r="GG688" s="2"/>
      <c r="GH688" s="2"/>
      <c r="GI688" s="2"/>
      <c r="GJ688" s="2"/>
      <c r="GK688" s="2"/>
      <c r="GL688" s="2"/>
      <c r="GM688" s="2"/>
      <c r="GN688" s="2"/>
      <c r="GO688" s="2"/>
      <c r="GP688" s="2"/>
      <c r="GQ688" s="2"/>
      <c r="GR688" s="2"/>
      <c r="GS688" s="2"/>
      <c r="GT688" s="2"/>
      <c r="GU688" s="2"/>
      <c r="GV688" s="2"/>
      <c r="GW688" s="2"/>
      <c r="GX688" s="2"/>
      <c r="GY688" s="2"/>
      <c r="GZ688" s="2"/>
      <c r="HA688" s="2"/>
      <c r="HB688" s="2"/>
      <c r="HC688" s="2"/>
      <c r="HD688" s="2"/>
      <c r="HE688" s="2"/>
      <c r="HF688" s="2"/>
      <c r="HG688" s="2"/>
      <c r="HH688" s="2"/>
      <c r="HI688" s="2"/>
      <c r="HJ688" s="2"/>
      <c r="HK688" s="2"/>
      <c r="HL688" s="2"/>
      <c r="HM688" s="2"/>
      <c r="HN688" s="2"/>
      <c r="HO688" s="2"/>
      <c r="HP688" s="2"/>
      <c r="HQ688" s="2"/>
      <c r="HR688" s="2"/>
      <c r="HS688" s="2"/>
      <c r="HT688" s="2"/>
      <c r="HU688" s="2"/>
      <c r="HV688" s="2"/>
      <c r="HW688" s="2"/>
      <c r="HX688" s="2"/>
      <c r="HY688" s="2"/>
      <c r="HZ688" s="2"/>
      <c r="IA688" s="2"/>
      <c r="IB688" s="2"/>
      <c r="IC688" s="2"/>
    </row>
    <row r="689" spans="1:237" x14ac:dyDescent="0.2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  <c r="EP689" s="2"/>
      <c r="EQ689" s="2"/>
      <c r="ER689" s="2"/>
      <c r="ES689" s="2"/>
      <c r="ET689" s="2"/>
      <c r="EU689" s="2"/>
      <c r="EV689" s="2"/>
      <c r="EW689" s="2"/>
      <c r="EX689" s="2"/>
      <c r="EY689" s="2"/>
      <c r="EZ689" s="2"/>
      <c r="FA689" s="2"/>
      <c r="FB689" s="2"/>
      <c r="FC689" s="2"/>
      <c r="FD689" s="2"/>
      <c r="FE689" s="2"/>
      <c r="FF689" s="2"/>
      <c r="FG689" s="2"/>
      <c r="FH689" s="2"/>
      <c r="FI689" s="2"/>
      <c r="FJ689" s="2"/>
      <c r="FK689" s="2"/>
      <c r="FL689" s="2"/>
      <c r="FM689" s="2"/>
      <c r="FN689" s="2"/>
      <c r="FO689" s="2"/>
      <c r="FP689" s="2"/>
      <c r="FQ689" s="2"/>
      <c r="FR689" s="2"/>
      <c r="FS689" s="2"/>
      <c r="FT689" s="2"/>
      <c r="FU689" s="2"/>
      <c r="FV689" s="2"/>
      <c r="FW689" s="2"/>
      <c r="FX689" s="2"/>
      <c r="FY689" s="2"/>
      <c r="FZ689" s="2"/>
      <c r="GA689" s="2"/>
      <c r="GB689" s="2"/>
      <c r="GC689" s="2"/>
      <c r="GD689" s="2"/>
      <c r="GE689" s="2"/>
      <c r="GF689" s="2"/>
      <c r="GG689" s="2"/>
      <c r="GH689" s="2"/>
      <c r="GI689" s="2"/>
      <c r="GJ689" s="2"/>
      <c r="GK689" s="2"/>
      <c r="GL689" s="2"/>
      <c r="GM689" s="2"/>
      <c r="GN689" s="2"/>
      <c r="GO689" s="2"/>
      <c r="GP689" s="2"/>
      <c r="GQ689" s="2"/>
      <c r="GR689" s="2"/>
      <c r="GS689" s="2"/>
      <c r="GT689" s="2"/>
      <c r="GU689" s="2"/>
      <c r="GV689" s="2"/>
      <c r="GW689" s="2"/>
      <c r="GX689" s="2"/>
      <c r="GY689" s="2"/>
      <c r="GZ689" s="2"/>
      <c r="HA689" s="2"/>
      <c r="HB689" s="2"/>
      <c r="HC689" s="2"/>
      <c r="HD689" s="2"/>
      <c r="HE689" s="2"/>
      <c r="HF689" s="2"/>
      <c r="HG689" s="2"/>
      <c r="HH689" s="2"/>
      <c r="HI689" s="2"/>
      <c r="HJ689" s="2"/>
      <c r="HK689" s="2"/>
      <c r="HL689" s="2"/>
      <c r="HM689" s="2"/>
      <c r="HN689" s="2"/>
      <c r="HO689" s="2"/>
      <c r="HP689" s="2"/>
      <c r="HQ689" s="2"/>
      <c r="HR689" s="2"/>
      <c r="HS689" s="2"/>
      <c r="HT689" s="2"/>
      <c r="HU689" s="2"/>
      <c r="HV689" s="2"/>
      <c r="HW689" s="2"/>
      <c r="HX689" s="2"/>
      <c r="HY689" s="2"/>
      <c r="HZ689" s="2"/>
      <c r="IA689" s="2"/>
      <c r="IB689" s="2"/>
      <c r="IC689" s="2"/>
    </row>
    <row r="690" spans="1:237" x14ac:dyDescent="0.2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  <c r="EP690" s="2"/>
      <c r="EQ690" s="2"/>
      <c r="ER690" s="2"/>
      <c r="ES690" s="2"/>
      <c r="ET690" s="2"/>
      <c r="EU690" s="2"/>
      <c r="EV690" s="2"/>
      <c r="EW690" s="2"/>
      <c r="EX690" s="2"/>
      <c r="EY690" s="2"/>
      <c r="EZ690" s="2"/>
      <c r="FA690" s="2"/>
      <c r="FB690" s="2"/>
      <c r="FC690" s="2"/>
      <c r="FD690" s="2"/>
      <c r="FE690" s="2"/>
      <c r="FF690" s="2"/>
      <c r="FG690" s="2"/>
      <c r="FH690" s="2"/>
      <c r="FI690" s="2"/>
      <c r="FJ690" s="2"/>
      <c r="FK690" s="2"/>
      <c r="FL690" s="2"/>
      <c r="FM690" s="2"/>
      <c r="FN690" s="2"/>
      <c r="FO690" s="2"/>
      <c r="FP690" s="2"/>
      <c r="FQ690" s="2"/>
      <c r="FR690" s="2"/>
      <c r="FS690" s="2"/>
      <c r="FT690" s="2"/>
      <c r="FU690" s="2"/>
      <c r="FV690" s="2"/>
      <c r="FW690" s="2"/>
      <c r="FX690" s="2"/>
      <c r="FY690" s="2"/>
      <c r="FZ690" s="2"/>
      <c r="GA690" s="2"/>
      <c r="GB690" s="2"/>
      <c r="GC690" s="2"/>
      <c r="GD690" s="2"/>
      <c r="GE690" s="2"/>
      <c r="GF690" s="2"/>
      <c r="GG690" s="2"/>
      <c r="GH690" s="2"/>
      <c r="GI690" s="2"/>
      <c r="GJ690" s="2"/>
      <c r="GK690" s="2"/>
      <c r="GL690" s="2"/>
      <c r="GM690" s="2"/>
      <c r="GN690" s="2"/>
      <c r="GO690" s="2"/>
      <c r="GP690" s="2"/>
      <c r="GQ690" s="2"/>
      <c r="GR690" s="2"/>
      <c r="GS690" s="2"/>
      <c r="GT690" s="2"/>
      <c r="GU690" s="2"/>
      <c r="GV690" s="2"/>
      <c r="GW690" s="2"/>
      <c r="GX690" s="2"/>
      <c r="GY690" s="2"/>
      <c r="GZ690" s="2"/>
      <c r="HA690" s="2"/>
      <c r="HB690" s="2"/>
      <c r="HC690" s="2"/>
      <c r="HD690" s="2"/>
      <c r="HE690" s="2"/>
      <c r="HF690" s="2"/>
      <c r="HG690" s="2"/>
      <c r="HH690" s="2"/>
      <c r="HI690" s="2"/>
      <c r="HJ690" s="2"/>
      <c r="HK690" s="2"/>
      <c r="HL690" s="2"/>
      <c r="HM690" s="2"/>
      <c r="HN690" s="2"/>
      <c r="HO690" s="2"/>
      <c r="HP690" s="2"/>
      <c r="HQ690" s="2"/>
      <c r="HR690" s="2"/>
      <c r="HS690" s="2"/>
      <c r="HT690" s="2"/>
      <c r="HU690" s="2"/>
      <c r="HV690" s="2"/>
      <c r="HW690" s="2"/>
      <c r="HX690" s="2"/>
      <c r="HY690" s="2"/>
      <c r="HZ690" s="2"/>
      <c r="IA690" s="2"/>
      <c r="IB690" s="2"/>
      <c r="IC690" s="2"/>
    </row>
    <row r="691" spans="1:237" x14ac:dyDescent="0.2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  <c r="EP691" s="2"/>
      <c r="EQ691" s="2"/>
      <c r="ER691" s="2"/>
      <c r="ES691" s="2"/>
      <c r="ET691" s="2"/>
      <c r="EU691" s="2"/>
      <c r="EV691" s="2"/>
      <c r="EW691" s="2"/>
      <c r="EX691" s="2"/>
      <c r="EY691" s="2"/>
      <c r="EZ691" s="2"/>
      <c r="FA691" s="2"/>
      <c r="FB691" s="2"/>
      <c r="FC691" s="2"/>
      <c r="FD691" s="2"/>
      <c r="FE691" s="2"/>
      <c r="FF691" s="2"/>
      <c r="FG691" s="2"/>
      <c r="FH691" s="2"/>
      <c r="FI691" s="2"/>
      <c r="FJ691" s="2"/>
      <c r="FK691" s="2"/>
      <c r="FL691" s="2"/>
      <c r="FM691" s="2"/>
      <c r="FN691" s="2"/>
      <c r="FO691" s="2"/>
      <c r="FP691" s="2"/>
      <c r="FQ691" s="2"/>
      <c r="FR691" s="2"/>
      <c r="FS691" s="2"/>
      <c r="FT691" s="2"/>
      <c r="FU691" s="2"/>
      <c r="FV691" s="2"/>
      <c r="FW691" s="2"/>
      <c r="FX691" s="2"/>
      <c r="FY691" s="2"/>
      <c r="FZ691" s="2"/>
      <c r="GA691" s="2"/>
      <c r="GB691" s="2"/>
      <c r="GC691" s="2"/>
      <c r="GD691" s="2"/>
      <c r="GE691" s="2"/>
      <c r="GF691" s="2"/>
      <c r="GG691" s="2"/>
      <c r="GH691" s="2"/>
      <c r="GI691" s="2"/>
      <c r="GJ691" s="2"/>
      <c r="GK691" s="2"/>
      <c r="GL691" s="2"/>
      <c r="GM691" s="2"/>
      <c r="GN691" s="2"/>
      <c r="GO691" s="2"/>
      <c r="GP691" s="2"/>
      <c r="GQ691" s="2"/>
      <c r="GR691" s="2"/>
      <c r="GS691" s="2"/>
      <c r="GT691" s="2"/>
      <c r="GU691" s="2"/>
      <c r="GV691" s="2"/>
      <c r="GW691" s="2"/>
      <c r="GX691" s="2"/>
      <c r="GY691" s="2"/>
      <c r="GZ691" s="2"/>
      <c r="HA691" s="2"/>
      <c r="HB691" s="2"/>
      <c r="HC691" s="2"/>
      <c r="HD691" s="2"/>
      <c r="HE691" s="2"/>
      <c r="HF691" s="2"/>
      <c r="HG691" s="2"/>
      <c r="HH691" s="2"/>
      <c r="HI691" s="2"/>
      <c r="HJ691" s="2"/>
      <c r="HK691" s="2"/>
      <c r="HL691" s="2"/>
      <c r="HM691" s="2"/>
      <c r="HN691" s="2"/>
      <c r="HO691" s="2"/>
      <c r="HP691" s="2"/>
      <c r="HQ691" s="2"/>
      <c r="HR691" s="2"/>
      <c r="HS691" s="2"/>
      <c r="HT691" s="2"/>
      <c r="HU691" s="2"/>
      <c r="HV691" s="2"/>
      <c r="HW691" s="2"/>
      <c r="HX691" s="2"/>
      <c r="HY691" s="2"/>
      <c r="HZ691" s="2"/>
      <c r="IA691" s="2"/>
      <c r="IB691" s="2"/>
      <c r="IC691" s="2"/>
    </row>
    <row r="692" spans="1:237" x14ac:dyDescent="0.2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  <c r="EP692" s="2"/>
      <c r="EQ692" s="2"/>
      <c r="ER692" s="2"/>
      <c r="ES692" s="2"/>
      <c r="ET692" s="2"/>
      <c r="EU692" s="2"/>
      <c r="EV692" s="2"/>
      <c r="EW692" s="2"/>
      <c r="EX692" s="2"/>
      <c r="EY692" s="2"/>
      <c r="EZ692" s="2"/>
      <c r="FA692" s="2"/>
      <c r="FB692" s="2"/>
      <c r="FC692" s="2"/>
      <c r="FD692" s="2"/>
      <c r="FE692" s="2"/>
      <c r="FF692" s="2"/>
      <c r="FG692" s="2"/>
      <c r="FH692" s="2"/>
      <c r="FI692" s="2"/>
      <c r="FJ692" s="2"/>
      <c r="FK692" s="2"/>
      <c r="FL692" s="2"/>
      <c r="FM692" s="2"/>
      <c r="FN692" s="2"/>
      <c r="FO692" s="2"/>
      <c r="FP692" s="2"/>
      <c r="FQ692" s="2"/>
      <c r="FR692" s="2"/>
      <c r="FS692" s="2"/>
      <c r="FT692" s="2"/>
      <c r="FU692" s="2"/>
      <c r="FV692" s="2"/>
      <c r="FW692" s="2"/>
      <c r="FX692" s="2"/>
      <c r="FY692" s="2"/>
      <c r="FZ692" s="2"/>
      <c r="GA692" s="2"/>
      <c r="GB692" s="2"/>
      <c r="GC692" s="2"/>
      <c r="GD692" s="2"/>
      <c r="GE692" s="2"/>
      <c r="GF692" s="2"/>
      <c r="GG692" s="2"/>
      <c r="GH692" s="2"/>
      <c r="GI692" s="2"/>
      <c r="GJ692" s="2"/>
      <c r="GK692" s="2"/>
      <c r="GL692" s="2"/>
      <c r="GM692" s="2"/>
      <c r="GN692" s="2"/>
      <c r="GO692" s="2"/>
      <c r="GP692" s="2"/>
      <c r="GQ692" s="2"/>
      <c r="GR692" s="2"/>
      <c r="GS692" s="2"/>
      <c r="GT692" s="2"/>
      <c r="GU692" s="2"/>
      <c r="GV692" s="2"/>
      <c r="GW692" s="2"/>
      <c r="GX692" s="2"/>
      <c r="GY692" s="2"/>
      <c r="GZ692" s="2"/>
      <c r="HA692" s="2"/>
      <c r="HB692" s="2"/>
      <c r="HC692" s="2"/>
      <c r="HD692" s="2"/>
      <c r="HE692" s="2"/>
      <c r="HF692" s="2"/>
      <c r="HG692" s="2"/>
      <c r="HH692" s="2"/>
      <c r="HI692" s="2"/>
      <c r="HJ692" s="2"/>
      <c r="HK692" s="2"/>
      <c r="HL692" s="2"/>
      <c r="HM692" s="2"/>
      <c r="HN692" s="2"/>
      <c r="HO692" s="2"/>
      <c r="HP692" s="2"/>
      <c r="HQ692" s="2"/>
      <c r="HR692" s="2"/>
      <c r="HS692" s="2"/>
      <c r="HT692" s="2"/>
      <c r="HU692" s="2"/>
      <c r="HV692" s="2"/>
      <c r="HW692" s="2"/>
      <c r="HX692" s="2"/>
      <c r="HY692" s="2"/>
      <c r="HZ692" s="2"/>
      <c r="IA692" s="2"/>
      <c r="IB692" s="2"/>
      <c r="IC692" s="2"/>
    </row>
    <row r="693" spans="1:237" x14ac:dyDescent="0.2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  <c r="EP693" s="2"/>
      <c r="EQ693" s="2"/>
      <c r="ER693" s="2"/>
      <c r="ES693" s="2"/>
      <c r="ET693" s="2"/>
      <c r="EU693" s="2"/>
      <c r="EV693" s="2"/>
      <c r="EW693" s="2"/>
      <c r="EX693" s="2"/>
      <c r="EY693" s="2"/>
      <c r="EZ693" s="2"/>
      <c r="FA693" s="2"/>
      <c r="FB693" s="2"/>
      <c r="FC693" s="2"/>
      <c r="FD693" s="2"/>
      <c r="FE693" s="2"/>
      <c r="FF693" s="2"/>
      <c r="FG693" s="2"/>
      <c r="FH693" s="2"/>
      <c r="FI693" s="2"/>
      <c r="FJ693" s="2"/>
      <c r="FK693" s="2"/>
      <c r="FL693" s="2"/>
      <c r="FM693" s="2"/>
      <c r="FN693" s="2"/>
      <c r="FO693" s="2"/>
      <c r="FP693" s="2"/>
      <c r="FQ693" s="2"/>
      <c r="FR693" s="2"/>
      <c r="FS693" s="2"/>
      <c r="FT693" s="2"/>
      <c r="FU693" s="2"/>
      <c r="FV693" s="2"/>
      <c r="FW693" s="2"/>
      <c r="FX693" s="2"/>
      <c r="FY693" s="2"/>
      <c r="FZ693" s="2"/>
      <c r="GA693" s="2"/>
      <c r="GB693" s="2"/>
      <c r="GC693" s="2"/>
      <c r="GD693" s="2"/>
      <c r="GE693" s="2"/>
      <c r="GF693" s="2"/>
      <c r="GG693" s="2"/>
      <c r="GH693" s="2"/>
      <c r="GI693" s="2"/>
      <c r="GJ693" s="2"/>
      <c r="GK693" s="2"/>
      <c r="GL693" s="2"/>
      <c r="GM693" s="2"/>
      <c r="GN693" s="2"/>
      <c r="GO693" s="2"/>
      <c r="GP693" s="2"/>
      <c r="GQ693" s="2"/>
      <c r="GR693" s="2"/>
      <c r="GS693" s="2"/>
      <c r="GT693" s="2"/>
      <c r="GU693" s="2"/>
      <c r="GV693" s="2"/>
      <c r="GW693" s="2"/>
      <c r="GX693" s="2"/>
      <c r="GY693" s="2"/>
      <c r="GZ693" s="2"/>
      <c r="HA693" s="2"/>
      <c r="HB693" s="2"/>
      <c r="HC693" s="2"/>
      <c r="HD693" s="2"/>
      <c r="HE693" s="2"/>
      <c r="HF693" s="2"/>
      <c r="HG693" s="2"/>
      <c r="HH693" s="2"/>
      <c r="HI693" s="2"/>
      <c r="HJ693" s="2"/>
      <c r="HK693" s="2"/>
      <c r="HL693" s="2"/>
      <c r="HM693" s="2"/>
      <c r="HN693" s="2"/>
      <c r="HO693" s="2"/>
      <c r="HP693" s="2"/>
      <c r="HQ693" s="2"/>
      <c r="HR693" s="2"/>
      <c r="HS693" s="2"/>
      <c r="HT693" s="2"/>
      <c r="HU693" s="2"/>
      <c r="HV693" s="2"/>
      <c r="HW693" s="2"/>
      <c r="HX693" s="2"/>
      <c r="HY693" s="2"/>
      <c r="HZ693" s="2"/>
      <c r="IA693" s="2"/>
      <c r="IB693" s="2"/>
      <c r="IC693" s="2"/>
    </row>
    <row r="694" spans="1:237" x14ac:dyDescent="0.2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  <c r="EP694" s="2"/>
      <c r="EQ694" s="2"/>
      <c r="ER694" s="2"/>
      <c r="ES694" s="2"/>
      <c r="ET694" s="2"/>
      <c r="EU694" s="2"/>
      <c r="EV694" s="2"/>
      <c r="EW694" s="2"/>
      <c r="EX694" s="2"/>
      <c r="EY694" s="2"/>
      <c r="EZ694" s="2"/>
      <c r="FA694" s="2"/>
      <c r="FB694" s="2"/>
      <c r="FC694" s="2"/>
      <c r="FD694" s="2"/>
      <c r="FE694" s="2"/>
      <c r="FF694" s="2"/>
      <c r="FG694" s="2"/>
      <c r="FH694" s="2"/>
      <c r="FI694" s="2"/>
      <c r="FJ694" s="2"/>
      <c r="FK694" s="2"/>
      <c r="FL694" s="2"/>
      <c r="FM694" s="2"/>
      <c r="FN694" s="2"/>
      <c r="FO694" s="2"/>
      <c r="FP694" s="2"/>
      <c r="FQ694" s="2"/>
      <c r="FR694" s="2"/>
      <c r="FS694" s="2"/>
      <c r="FT694" s="2"/>
      <c r="FU694" s="2"/>
      <c r="FV694" s="2"/>
      <c r="FW694" s="2"/>
      <c r="FX694" s="2"/>
      <c r="FY694" s="2"/>
      <c r="FZ694" s="2"/>
      <c r="GA694" s="2"/>
      <c r="GB694" s="2"/>
      <c r="GC694" s="2"/>
      <c r="GD694" s="2"/>
      <c r="GE694" s="2"/>
      <c r="GF694" s="2"/>
      <c r="GG694" s="2"/>
      <c r="GH694" s="2"/>
      <c r="GI694" s="2"/>
      <c r="GJ694" s="2"/>
      <c r="GK694" s="2"/>
      <c r="GL694" s="2"/>
      <c r="GM694" s="2"/>
      <c r="GN694" s="2"/>
      <c r="GO694" s="2"/>
      <c r="GP694" s="2"/>
      <c r="GQ694" s="2"/>
      <c r="GR694" s="2"/>
      <c r="GS694" s="2"/>
      <c r="GT694" s="2"/>
      <c r="GU694" s="2"/>
      <c r="GV694" s="2"/>
      <c r="GW694" s="2"/>
      <c r="GX694" s="2"/>
      <c r="GY694" s="2"/>
      <c r="GZ694" s="2"/>
      <c r="HA694" s="2"/>
      <c r="HB694" s="2"/>
      <c r="HC694" s="2"/>
      <c r="HD694" s="2"/>
      <c r="HE694" s="2"/>
      <c r="HF694" s="2"/>
      <c r="HG694" s="2"/>
      <c r="HH694" s="2"/>
      <c r="HI694" s="2"/>
      <c r="HJ694" s="2"/>
      <c r="HK694" s="2"/>
      <c r="HL694" s="2"/>
      <c r="HM694" s="2"/>
      <c r="HN694" s="2"/>
      <c r="HO694" s="2"/>
      <c r="HP694" s="2"/>
      <c r="HQ694" s="2"/>
      <c r="HR694" s="2"/>
      <c r="HS694" s="2"/>
      <c r="HT694" s="2"/>
      <c r="HU694" s="2"/>
      <c r="HV694" s="2"/>
      <c r="HW694" s="2"/>
      <c r="HX694" s="2"/>
      <c r="HY694" s="2"/>
      <c r="HZ694" s="2"/>
      <c r="IA694" s="2"/>
      <c r="IB694" s="2"/>
      <c r="IC694" s="2"/>
    </row>
    <row r="695" spans="1:237" x14ac:dyDescent="0.2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  <c r="EP695" s="2"/>
      <c r="EQ695" s="2"/>
      <c r="ER695" s="2"/>
      <c r="ES695" s="2"/>
      <c r="ET695" s="2"/>
      <c r="EU695" s="2"/>
      <c r="EV695" s="2"/>
      <c r="EW695" s="2"/>
      <c r="EX695" s="2"/>
      <c r="EY695" s="2"/>
      <c r="EZ695" s="2"/>
      <c r="FA695" s="2"/>
      <c r="FB695" s="2"/>
      <c r="FC695" s="2"/>
      <c r="FD695" s="2"/>
      <c r="FE695" s="2"/>
      <c r="FF695" s="2"/>
      <c r="FG695" s="2"/>
      <c r="FH695" s="2"/>
      <c r="FI695" s="2"/>
      <c r="FJ695" s="2"/>
      <c r="FK695" s="2"/>
      <c r="FL695" s="2"/>
      <c r="FM695" s="2"/>
      <c r="FN695" s="2"/>
      <c r="FO695" s="2"/>
      <c r="FP695" s="2"/>
      <c r="FQ695" s="2"/>
      <c r="FR695" s="2"/>
      <c r="FS695" s="2"/>
      <c r="FT695" s="2"/>
      <c r="FU695" s="2"/>
      <c r="FV695" s="2"/>
      <c r="FW695" s="2"/>
      <c r="FX695" s="2"/>
      <c r="FY695" s="2"/>
      <c r="FZ695" s="2"/>
      <c r="GA695" s="2"/>
      <c r="GB695" s="2"/>
      <c r="GC695" s="2"/>
      <c r="GD695" s="2"/>
      <c r="GE695" s="2"/>
      <c r="GF695" s="2"/>
      <c r="GG695" s="2"/>
      <c r="GH695" s="2"/>
      <c r="GI695" s="2"/>
      <c r="GJ695" s="2"/>
      <c r="GK695" s="2"/>
      <c r="GL695" s="2"/>
      <c r="GM695" s="2"/>
      <c r="GN695" s="2"/>
      <c r="GO695" s="2"/>
      <c r="GP695" s="2"/>
      <c r="GQ695" s="2"/>
      <c r="GR695" s="2"/>
      <c r="GS695" s="2"/>
      <c r="GT695" s="2"/>
      <c r="GU695" s="2"/>
      <c r="GV695" s="2"/>
      <c r="GW695" s="2"/>
      <c r="GX695" s="2"/>
      <c r="GY695" s="2"/>
      <c r="GZ695" s="2"/>
      <c r="HA695" s="2"/>
      <c r="HB695" s="2"/>
      <c r="HC695" s="2"/>
      <c r="HD695" s="2"/>
      <c r="HE695" s="2"/>
      <c r="HF695" s="2"/>
      <c r="HG695" s="2"/>
      <c r="HH695" s="2"/>
      <c r="HI695" s="2"/>
      <c r="HJ695" s="2"/>
      <c r="HK695" s="2"/>
      <c r="HL695" s="2"/>
      <c r="HM695" s="2"/>
      <c r="HN695" s="2"/>
      <c r="HO695" s="2"/>
      <c r="HP695" s="2"/>
      <c r="HQ695" s="2"/>
      <c r="HR695" s="2"/>
      <c r="HS695" s="2"/>
      <c r="HT695" s="2"/>
      <c r="HU695" s="2"/>
      <c r="HV695" s="2"/>
      <c r="HW695" s="2"/>
      <c r="HX695" s="2"/>
      <c r="HY695" s="2"/>
      <c r="HZ695" s="2"/>
      <c r="IA695" s="2"/>
      <c r="IB695" s="2"/>
      <c r="IC695" s="2"/>
    </row>
    <row r="696" spans="1:237" x14ac:dyDescent="0.2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  <c r="EP696" s="2"/>
      <c r="EQ696" s="2"/>
      <c r="ER696" s="2"/>
      <c r="ES696" s="2"/>
      <c r="ET696" s="2"/>
      <c r="EU696" s="2"/>
      <c r="EV696" s="2"/>
      <c r="EW696" s="2"/>
      <c r="EX696" s="2"/>
      <c r="EY696" s="2"/>
      <c r="EZ696" s="2"/>
      <c r="FA696" s="2"/>
      <c r="FB696" s="2"/>
      <c r="FC696" s="2"/>
      <c r="FD696" s="2"/>
      <c r="FE696" s="2"/>
      <c r="FF696" s="2"/>
      <c r="FG696" s="2"/>
      <c r="FH696" s="2"/>
      <c r="FI696" s="2"/>
      <c r="FJ696" s="2"/>
      <c r="FK696" s="2"/>
      <c r="FL696" s="2"/>
      <c r="FM696" s="2"/>
      <c r="FN696" s="2"/>
      <c r="FO696" s="2"/>
      <c r="FP696" s="2"/>
      <c r="FQ696" s="2"/>
      <c r="FR696" s="2"/>
      <c r="FS696" s="2"/>
      <c r="FT696" s="2"/>
      <c r="FU696" s="2"/>
      <c r="FV696" s="2"/>
      <c r="FW696" s="2"/>
      <c r="FX696" s="2"/>
      <c r="FY696" s="2"/>
      <c r="FZ696" s="2"/>
      <c r="GA696" s="2"/>
      <c r="GB696" s="2"/>
      <c r="GC696" s="2"/>
      <c r="GD696" s="2"/>
      <c r="GE696" s="2"/>
      <c r="GF696" s="2"/>
      <c r="GG696" s="2"/>
      <c r="GH696" s="2"/>
      <c r="GI696" s="2"/>
      <c r="GJ696" s="2"/>
      <c r="GK696" s="2"/>
      <c r="GL696" s="2"/>
      <c r="GM696" s="2"/>
      <c r="GN696" s="2"/>
      <c r="GO696" s="2"/>
      <c r="GP696" s="2"/>
      <c r="GQ696" s="2"/>
      <c r="GR696" s="2"/>
      <c r="GS696" s="2"/>
      <c r="GT696" s="2"/>
      <c r="GU696" s="2"/>
      <c r="GV696" s="2"/>
      <c r="GW696" s="2"/>
      <c r="GX696" s="2"/>
      <c r="GY696" s="2"/>
      <c r="GZ696" s="2"/>
      <c r="HA696" s="2"/>
      <c r="HB696" s="2"/>
      <c r="HC696" s="2"/>
      <c r="HD696" s="2"/>
      <c r="HE696" s="2"/>
      <c r="HF696" s="2"/>
      <c r="HG696" s="2"/>
      <c r="HH696" s="2"/>
      <c r="HI696" s="2"/>
      <c r="HJ696" s="2"/>
      <c r="HK696" s="2"/>
      <c r="HL696" s="2"/>
      <c r="HM696" s="2"/>
      <c r="HN696" s="2"/>
      <c r="HO696" s="2"/>
      <c r="HP696" s="2"/>
      <c r="HQ696" s="2"/>
      <c r="HR696" s="2"/>
      <c r="HS696" s="2"/>
      <c r="HT696" s="2"/>
      <c r="HU696" s="2"/>
      <c r="HV696" s="2"/>
      <c r="HW696" s="2"/>
      <c r="HX696" s="2"/>
      <c r="HY696" s="2"/>
      <c r="HZ696" s="2"/>
      <c r="IA696" s="2"/>
      <c r="IB696" s="2"/>
      <c r="IC696" s="2"/>
    </row>
    <row r="697" spans="1:237" x14ac:dyDescent="0.2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  <c r="EP697" s="2"/>
      <c r="EQ697" s="2"/>
      <c r="ER697" s="2"/>
      <c r="ES697" s="2"/>
      <c r="ET697" s="2"/>
      <c r="EU697" s="2"/>
      <c r="EV697" s="2"/>
      <c r="EW697" s="2"/>
      <c r="EX697" s="2"/>
      <c r="EY697" s="2"/>
      <c r="EZ697" s="2"/>
      <c r="FA697" s="2"/>
      <c r="FB697" s="2"/>
      <c r="FC697" s="2"/>
      <c r="FD697" s="2"/>
      <c r="FE697" s="2"/>
      <c r="FF697" s="2"/>
      <c r="FG697" s="2"/>
      <c r="FH697" s="2"/>
      <c r="FI697" s="2"/>
      <c r="FJ697" s="2"/>
      <c r="FK697" s="2"/>
      <c r="FL697" s="2"/>
      <c r="FM697" s="2"/>
      <c r="FN697" s="2"/>
      <c r="FO697" s="2"/>
      <c r="FP697" s="2"/>
      <c r="FQ697" s="2"/>
      <c r="FR697" s="2"/>
      <c r="FS697" s="2"/>
      <c r="FT697" s="2"/>
      <c r="FU697" s="2"/>
      <c r="FV697" s="2"/>
      <c r="FW697" s="2"/>
      <c r="FX697" s="2"/>
      <c r="FY697" s="2"/>
      <c r="FZ697" s="2"/>
      <c r="GA697" s="2"/>
      <c r="GB697" s="2"/>
      <c r="GC697" s="2"/>
      <c r="GD697" s="2"/>
      <c r="GE697" s="2"/>
      <c r="GF697" s="2"/>
      <c r="GG697" s="2"/>
      <c r="GH697" s="2"/>
      <c r="GI697" s="2"/>
      <c r="GJ697" s="2"/>
      <c r="GK697" s="2"/>
      <c r="GL697" s="2"/>
      <c r="GM697" s="2"/>
      <c r="GN697" s="2"/>
      <c r="GO697" s="2"/>
      <c r="GP697" s="2"/>
      <c r="GQ697" s="2"/>
      <c r="GR697" s="2"/>
      <c r="GS697" s="2"/>
      <c r="GT697" s="2"/>
      <c r="GU697" s="2"/>
      <c r="GV697" s="2"/>
      <c r="GW697" s="2"/>
      <c r="GX697" s="2"/>
      <c r="GY697" s="2"/>
      <c r="GZ697" s="2"/>
      <c r="HA697" s="2"/>
      <c r="HB697" s="2"/>
      <c r="HC697" s="2"/>
      <c r="HD697" s="2"/>
      <c r="HE697" s="2"/>
      <c r="HF697" s="2"/>
      <c r="HG697" s="2"/>
      <c r="HH697" s="2"/>
      <c r="HI697" s="2"/>
      <c r="HJ697" s="2"/>
      <c r="HK697" s="2"/>
      <c r="HL697" s="2"/>
      <c r="HM697" s="2"/>
      <c r="HN697" s="2"/>
      <c r="HO697" s="2"/>
      <c r="HP697" s="2"/>
      <c r="HQ697" s="2"/>
      <c r="HR697" s="2"/>
      <c r="HS697" s="2"/>
      <c r="HT697" s="2"/>
      <c r="HU697" s="2"/>
      <c r="HV697" s="2"/>
      <c r="HW697" s="2"/>
      <c r="HX697" s="2"/>
      <c r="HY697" s="2"/>
      <c r="HZ697" s="2"/>
      <c r="IA697" s="2"/>
      <c r="IB697" s="2"/>
      <c r="IC697" s="2"/>
    </row>
    <row r="698" spans="1:237" x14ac:dyDescent="0.2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  <c r="EP698" s="2"/>
      <c r="EQ698" s="2"/>
      <c r="ER698" s="2"/>
      <c r="ES698" s="2"/>
      <c r="ET698" s="2"/>
      <c r="EU698" s="2"/>
      <c r="EV698" s="2"/>
      <c r="EW698" s="2"/>
      <c r="EX698" s="2"/>
      <c r="EY698" s="2"/>
      <c r="EZ698" s="2"/>
      <c r="FA698" s="2"/>
      <c r="FB698" s="2"/>
      <c r="FC698" s="2"/>
      <c r="FD698" s="2"/>
      <c r="FE698" s="2"/>
      <c r="FF698" s="2"/>
      <c r="FG698" s="2"/>
      <c r="FH698" s="2"/>
      <c r="FI698" s="2"/>
      <c r="FJ698" s="2"/>
      <c r="FK698" s="2"/>
      <c r="FL698" s="2"/>
      <c r="FM698" s="2"/>
      <c r="FN698" s="2"/>
      <c r="FO698" s="2"/>
      <c r="FP698" s="2"/>
      <c r="FQ698" s="2"/>
      <c r="FR698" s="2"/>
      <c r="FS698" s="2"/>
      <c r="FT698" s="2"/>
      <c r="FU698" s="2"/>
      <c r="FV698" s="2"/>
      <c r="FW698" s="2"/>
      <c r="FX698" s="2"/>
      <c r="FY698" s="2"/>
      <c r="FZ698" s="2"/>
      <c r="GA698" s="2"/>
      <c r="GB698" s="2"/>
      <c r="GC698" s="2"/>
      <c r="GD698" s="2"/>
      <c r="GE698" s="2"/>
      <c r="GF698" s="2"/>
      <c r="GG698" s="2"/>
      <c r="GH698" s="2"/>
      <c r="GI698" s="2"/>
      <c r="GJ698" s="2"/>
      <c r="GK698" s="2"/>
      <c r="GL698" s="2"/>
      <c r="GM698" s="2"/>
      <c r="GN698" s="2"/>
      <c r="GO698" s="2"/>
      <c r="GP698" s="2"/>
      <c r="GQ698" s="2"/>
      <c r="GR698" s="2"/>
      <c r="GS698" s="2"/>
      <c r="GT698" s="2"/>
      <c r="GU698" s="2"/>
      <c r="GV698" s="2"/>
      <c r="GW698" s="2"/>
      <c r="GX698" s="2"/>
      <c r="GY698" s="2"/>
      <c r="GZ698" s="2"/>
      <c r="HA698" s="2"/>
      <c r="HB698" s="2"/>
      <c r="HC698" s="2"/>
      <c r="HD698" s="2"/>
      <c r="HE698" s="2"/>
      <c r="HF698" s="2"/>
      <c r="HG698" s="2"/>
      <c r="HH698" s="2"/>
      <c r="HI698" s="2"/>
      <c r="HJ698" s="2"/>
      <c r="HK698" s="2"/>
      <c r="HL698" s="2"/>
      <c r="HM698" s="2"/>
      <c r="HN698" s="2"/>
      <c r="HO698" s="2"/>
      <c r="HP698" s="2"/>
      <c r="HQ698" s="2"/>
      <c r="HR698" s="2"/>
      <c r="HS698" s="2"/>
      <c r="HT698" s="2"/>
      <c r="HU698" s="2"/>
      <c r="HV698" s="2"/>
      <c r="HW698" s="2"/>
      <c r="HX698" s="2"/>
      <c r="HY698" s="2"/>
      <c r="HZ698" s="2"/>
      <c r="IA698" s="2"/>
      <c r="IB698" s="2"/>
      <c r="IC698" s="2"/>
    </row>
    <row r="699" spans="1:237" x14ac:dyDescent="0.2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  <c r="EP699" s="2"/>
      <c r="EQ699" s="2"/>
      <c r="ER699" s="2"/>
      <c r="ES699" s="2"/>
      <c r="ET699" s="2"/>
      <c r="EU699" s="2"/>
      <c r="EV699" s="2"/>
      <c r="EW699" s="2"/>
      <c r="EX699" s="2"/>
      <c r="EY699" s="2"/>
      <c r="EZ699" s="2"/>
      <c r="FA699" s="2"/>
      <c r="FB699" s="2"/>
      <c r="FC699" s="2"/>
      <c r="FD699" s="2"/>
      <c r="FE699" s="2"/>
      <c r="FF699" s="2"/>
      <c r="FG699" s="2"/>
      <c r="FH699" s="2"/>
      <c r="FI699" s="2"/>
      <c r="FJ699" s="2"/>
      <c r="FK699" s="2"/>
      <c r="FL699" s="2"/>
      <c r="FM699" s="2"/>
      <c r="FN699" s="2"/>
      <c r="FO699" s="2"/>
      <c r="FP699" s="2"/>
      <c r="FQ699" s="2"/>
      <c r="FR699" s="2"/>
      <c r="FS699" s="2"/>
      <c r="FT699" s="2"/>
      <c r="FU699" s="2"/>
      <c r="FV699" s="2"/>
      <c r="FW699" s="2"/>
      <c r="FX699" s="2"/>
      <c r="FY699" s="2"/>
      <c r="FZ699" s="2"/>
      <c r="GA699" s="2"/>
      <c r="GB699" s="2"/>
      <c r="GC699" s="2"/>
      <c r="GD699" s="2"/>
      <c r="GE699" s="2"/>
      <c r="GF699" s="2"/>
      <c r="GG699" s="2"/>
      <c r="GH699" s="2"/>
      <c r="GI699" s="2"/>
      <c r="GJ699" s="2"/>
      <c r="GK699" s="2"/>
      <c r="GL699" s="2"/>
      <c r="GM699" s="2"/>
      <c r="GN699" s="2"/>
      <c r="GO699" s="2"/>
      <c r="GP699" s="2"/>
      <c r="GQ699" s="2"/>
      <c r="GR699" s="2"/>
      <c r="GS699" s="2"/>
      <c r="GT699" s="2"/>
      <c r="GU699" s="2"/>
      <c r="GV699" s="2"/>
      <c r="GW699" s="2"/>
      <c r="GX699" s="2"/>
      <c r="GY699" s="2"/>
      <c r="GZ699" s="2"/>
      <c r="HA699" s="2"/>
      <c r="HB699" s="2"/>
      <c r="HC699" s="2"/>
      <c r="HD699" s="2"/>
      <c r="HE699" s="2"/>
      <c r="HF699" s="2"/>
      <c r="HG699" s="2"/>
      <c r="HH699" s="2"/>
      <c r="HI699" s="2"/>
      <c r="HJ699" s="2"/>
      <c r="HK699" s="2"/>
      <c r="HL699" s="2"/>
      <c r="HM699" s="2"/>
      <c r="HN699" s="2"/>
      <c r="HO699" s="2"/>
      <c r="HP699" s="2"/>
      <c r="HQ699" s="2"/>
      <c r="HR699" s="2"/>
      <c r="HS699" s="2"/>
      <c r="HT699" s="2"/>
      <c r="HU699" s="2"/>
      <c r="HV699" s="2"/>
      <c r="HW699" s="2"/>
      <c r="HX699" s="2"/>
      <c r="HY699" s="2"/>
      <c r="HZ699" s="2"/>
      <c r="IA699" s="2"/>
      <c r="IB699" s="2"/>
      <c r="IC699" s="2"/>
    </row>
    <row r="700" spans="1:237" x14ac:dyDescent="0.2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  <c r="EP700" s="2"/>
      <c r="EQ700" s="2"/>
      <c r="ER700" s="2"/>
      <c r="ES700" s="2"/>
      <c r="ET700" s="2"/>
      <c r="EU700" s="2"/>
      <c r="EV700" s="2"/>
      <c r="EW700" s="2"/>
      <c r="EX700" s="2"/>
      <c r="EY700" s="2"/>
      <c r="EZ700" s="2"/>
      <c r="FA700" s="2"/>
      <c r="FB700" s="2"/>
      <c r="FC700" s="2"/>
      <c r="FD700" s="2"/>
      <c r="FE700" s="2"/>
      <c r="FF700" s="2"/>
      <c r="FG700" s="2"/>
      <c r="FH700" s="2"/>
      <c r="FI700" s="2"/>
      <c r="FJ700" s="2"/>
      <c r="FK700" s="2"/>
      <c r="FL700" s="2"/>
      <c r="FM700" s="2"/>
      <c r="FN700" s="2"/>
      <c r="FO700" s="2"/>
      <c r="FP700" s="2"/>
      <c r="FQ700" s="2"/>
      <c r="FR700" s="2"/>
      <c r="FS700" s="2"/>
      <c r="FT700" s="2"/>
      <c r="FU700" s="2"/>
      <c r="FV700" s="2"/>
      <c r="FW700" s="2"/>
      <c r="FX700" s="2"/>
      <c r="FY700" s="2"/>
      <c r="FZ700" s="2"/>
      <c r="GA700" s="2"/>
      <c r="GB700" s="2"/>
      <c r="GC700" s="2"/>
      <c r="GD700" s="2"/>
      <c r="GE700" s="2"/>
      <c r="GF700" s="2"/>
      <c r="GG700" s="2"/>
      <c r="GH700" s="2"/>
      <c r="GI700" s="2"/>
      <c r="GJ700" s="2"/>
      <c r="GK700" s="2"/>
      <c r="GL700" s="2"/>
      <c r="GM700" s="2"/>
      <c r="GN700" s="2"/>
      <c r="GO700" s="2"/>
      <c r="GP700" s="2"/>
      <c r="GQ700" s="2"/>
      <c r="GR700" s="2"/>
      <c r="GS700" s="2"/>
      <c r="GT700" s="2"/>
      <c r="GU700" s="2"/>
      <c r="GV700" s="2"/>
      <c r="GW700" s="2"/>
      <c r="GX700" s="2"/>
      <c r="GY700" s="2"/>
      <c r="GZ700" s="2"/>
      <c r="HA700" s="2"/>
      <c r="HB700" s="2"/>
      <c r="HC700" s="2"/>
      <c r="HD700" s="2"/>
      <c r="HE700" s="2"/>
      <c r="HF700" s="2"/>
      <c r="HG700" s="2"/>
      <c r="HH700" s="2"/>
      <c r="HI700" s="2"/>
      <c r="HJ700" s="2"/>
      <c r="HK700" s="2"/>
      <c r="HL700" s="2"/>
      <c r="HM700" s="2"/>
      <c r="HN700" s="2"/>
      <c r="HO700" s="2"/>
      <c r="HP700" s="2"/>
      <c r="HQ700" s="2"/>
      <c r="HR700" s="2"/>
      <c r="HS700" s="2"/>
      <c r="HT700" s="2"/>
      <c r="HU700" s="2"/>
      <c r="HV700" s="2"/>
      <c r="HW700" s="2"/>
      <c r="HX700" s="2"/>
      <c r="HY700" s="2"/>
      <c r="HZ700" s="2"/>
      <c r="IA700" s="2"/>
      <c r="IB700" s="2"/>
      <c r="IC700" s="2"/>
    </row>
    <row r="701" spans="1:237" x14ac:dyDescent="0.2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  <c r="EP701" s="2"/>
      <c r="EQ701" s="2"/>
      <c r="ER701" s="2"/>
      <c r="ES701" s="2"/>
      <c r="ET701" s="2"/>
      <c r="EU701" s="2"/>
      <c r="EV701" s="2"/>
      <c r="EW701" s="2"/>
      <c r="EX701" s="2"/>
      <c r="EY701" s="2"/>
      <c r="EZ701" s="2"/>
      <c r="FA701" s="2"/>
      <c r="FB701" s="2"/>
      <c r="FC701" s="2"/>
      <c r="FD701" s="2"/>
      <c r="FE701" s="2"/>
      <c r="FF701" s="2"/>
      <c r="FG701" s="2"/>
      <c r="FH701" s="2"/>
      <c r="FI701" s="2"/>
      <c r="FJ701" s="2"/>
      <c r="FK701" s="2"/>
      <c r="FL701" s="2"/>
      <c r="FM701" s="2"/>
      <c r="FN701" s="2"/>
      <c r="FO701" s="2"/>
      <c r="FP701" s="2"/>
      <c r="FQ701" s="2"/>
      <c r="FR701" s="2"/>
      <c r="FS701" s="2"/>
      <c r="FT701" s="2"/>
      <c r="FU701" s="2"/>
      <c r="FV701" s="2"/>
      <c r="FW701" s="2"/>
      <c r="FX701" s="2"/>
      <c r="FY701" s="2"/>
      <c r="FZ701" s="2"/>
      <c r="GA701" s="2"/>
      <c r="GB701" s="2"/>
      <c r="GC701" s="2"/>
      <c r="GD701" s="2"/>
      <c r="GE701" s="2"/>
      <c r="GF701" s="2"/>
      <c r="GG701" s="2"/>
      <c r="GH701" s="2"/>
      <c r="GI701" s="2"/>
      <c r="GJ701" s="2"/>
      <c r="GK701" s="2"/>
      <c r="GL701" s="2"/>
      <c r="GM701" s="2"/>
      <c r="GN701" s="2"/>
      <c r="GO701" s="2"/>
      <c r="GP701" s="2"/>
      <c r="GQ701" s="2"/>
      <c r="GR701" s="2"/>
      <c r="GS701" s="2"/>
      <c r="GT701" s="2"/>
      <c r="GU701" s="2"/>
      <c r="GV701" s="2"/>
      <c r="GW701" s="2"/>
      <c r="GX701" s="2"/>
      <c r="GY701" s="2"/>
      <c r="GZ701" s="2"/>
      <c r="HA701" s="2"/>
      <c r="HB701" s="2"/>
      <c r="HC701" s="2"/>
      <c r="HD701" s="2"/>
      <c r="HE701" s="2"/>
      <c r="HF701" s="2"/>
      <c r="HG701" s="2"/>
      <c r="HH701" s="2"/>
      <c r="HI701" s="2"/>
      <c r="HJ701" s="2"/>
      <c r="HK701" s="2"/>
      <c r="HL701" s="2"/>
      <c r="HM701" s="2"/>
      <c r="HN701" s="2"/>
      <c r="HO701" s="2"/>
      <c r="HP701" s="2"/>
      <c r="HQ701" s="2"/>
      <c r="HR701" s="2"/>
      <c r="HS701" s="2"/>
      <c r="HT701" s="2"/>
      <c r="HU701" s="2"/>
      <c r="HV701" s="2"/>
      <c r="HW701" s="2"/>
      <c r="HX701" s="2"/>
      <c r="HY701" s="2"/>
      <c r="HZ701" s="2"/>
      <c r="IA701" s="2"/>
      <c r="IB701" s="2"/>
      <c r="IC701" s="2"/>
    </row>
    <row r="702" spans="1:237" x14ac:dyDescent="0.2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  <c r="EP702" s="2"/>
      <c r="EQ702" s="2"/>
      <c r="ER702" s="2"/>
      <c r="ES702" s="2"/>
      <c r="ET702" s="2"/>
      <c r="EU702" s="2"/>
      <c r="EV702" s="2"/>
      <c r="EW702" s="2"/>
      <c r="EX702" s="2"/>
      <c r="EY702" s="2"/>
      <c r="EZ702" s="2"/>
      <c r="FA702" s="2"/>
      <c r="FB702" s="2"/>
      <c r="FC702" s="2"/>
      <c r="FD702" s="2"/>
      <c r="FE702" s="2"/>
      <c r="FF702" s="2"/>
      <c r="FG702" s="2"/>
      <c r="FH702" s="2"/>
      <c r="FI702" s="2"/>
      <c r="FJ702" s="2"/>
      <c r="FK702" s="2"/>
      <c r="FL702" s="2"/>
      <c r="FM702" s="2"/>
      <c r="FN702" s="2"/>
      <c r="FO702" s="2"/>
      <c r="FP702" s="2"/>
      <c r="FQ702" s="2"/>
      <c r="FR702" s="2"/>
      <c r="FS702" s="2"/>
      <c r="FT702" s="2"/>
      <c r="FU702" s="2"/>
      <c r="FV702" s="2"/>
      <c r="FW702" s="2"/>
      <c r="FX702" s="2"/>
      <c r="FY702" s="2"/>
      <c r="FZ702" s="2"/>
      <c r="GA702" s="2"/>
      <c r="GB702" s="2"/>
      <c r="GC702" s="2"/>
      <c r="GD702" s="2"/>
      <c r="GE702" s="2"/>
      <c r="GF702" s="2"/>
      <c r="GG702" s="2"/>
      <c r="GH702" s="2"/>
      <c r="GI702" s="2"/>
      <c r="GJ702" s="2"/>
      <c r="GK702" s="2"/>
      <c r="GL702" s="2"/>
      <c r="GM702" s="2"/>
      <c r="GN702" s="2"/>
      <c r="GO702" s="2"/>
      <c r="GP702" s="2"/>
      <c r="GQ702" s="2"/>
      <c r="GR702" s="2"/>
      <c r="GS702" s="2"/>
      <c r="GT702" s="2"/>
      <c r="GU702" s="2"/>
      <c r="GV702" s="2"/>
      <c r="GW702" s="2"/>
      <c r="GX702" s="2"/>
      <c r="GY702" s="2"/>
      <c r="GZ702" s="2"/>
      <c r="HA702" s="2"/>
      <c r="HB702" s="2"/>
      <c r="HC702" s="2"/>
      <c r="HD702" s="2"/>
      <c r="HE702" s="2"/>
      <c r="HF702" s="2"/>
      <c r="HG702" s="2"/>
      <c r="HH702" s="2"/>
      <c r="HI702" s="2"/>
      <c r="HJ702" s="2"/>
      <c r="HK702" s="2"/>
      <c r="HL702" s="2"/>
      <c r="HM702" s="2"/>
      <c r="HN702" s="2"/>
      <c r="HO702" s="2"/>
      <c r="HP702" s="2"/>
      <c r="HQ702" s="2"/>
      <c r="HR702" s="2"/>
      <c r="HS702" s="2"/>
      <c r="HT702" s="2"/>
      <c r="HU702" s="2"/>
      <c r="HV702" s="2"/>
      <c r="HW702" s="2"/>
      <c r="HX702" s="2"/>
      <c r="HY702" s="2"/>
      <c r="HZ702" s="2"/>
      <c r="IA702" s="2"/>
      <c r="IB702" s="2"/>
      <c r="IC702" s="2"/>
    </row>
    <row r="703" spans="1:237" x14ac:dyDescent="0.2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  <c r="EP703" s="2"/>
      <c r="EQ703" s="2"/>
      <c r="ER703" s="2"/>
      <c r="ES703" s="2"/>
      <c r="ET703" s="2"/>
      <c r="EU703" s="2"/>
      <c r="EV703" s="2"/>
      <c r="EW703" s="2"/>
      <c r="EX703" s="2"/>
      <c r="EY703" s="2"/>
      <c r="EZ703" s="2"/>
      <c r="FA703" s="2"/>
      <c r="FB703" s="2"/>
      <c r="FC703" s="2"/>
      <c r="FD703" s="2"/>
      <c r="FE703" s="2"/>
      <c r="FF703" s="2"/>
      <c r="FG703" s="2"/>
      <c r="FH703" s="2"/>
      <c r="FI703" s="2"/>
      <c r="FJ703" s="2"/>
      <c r="FK703" s="2"/>
      <c r="FL703" s="2"/>
      <c r="FM703" s="2"/>
      <c r="FN703" s="2"/>
      <c r="FO703" s="2"/>
      <c r="FP703" s="2"/>
      <c r="FQ703" s="2"/>
      <c r="FR703" s="2"/>
      <c r="FS703" s="2"/>
      <c r="FT703" s="2"/>
      <c r="FU703" s="2"/>
      <c r="FV703" s="2"/>
      <c r="FW703" s="2"/>
      <c r="FX703" s="2"/>
      <c r="FY703" s="2"/>
      <c r="FZ703" s="2"/>
      <c r="GA703" s="2"/>
      <c r="GB703" s="2"/>
      <c r="GC703" s="2"/>
      <c r="GD703" s="2"/>
      <c r="GE703" s="2"/>
      <c r="GF703" s="2"/>
      <c r="GG703" s="2"/>
      <c r="GH703" s="2"/>
      <c r="GI703" s="2"/>
      <c r="GJ703" s="2"/>
      <c r="GK703" s="2"/>
      <c r="GL703" s="2"/>
      <c r="GM703" s="2"/>
      <c r="GN703" s="2"/>
      <c r="GO703" s="2"/>
      <c r="GP703" s="2"/>
      <c r="GQ703" s="2"/>
      <c r="GR703" s="2"/>
      <c r="GS703" s="2"/>
      <c r="GT703" s="2"/>
      <c r="GU703" s="2"/>
      <c r="GV703" s="2"/>
      <c r="GW703" s="2"/>
      <c r="GX703" s="2"/>
      <c r="GY703" s="2"/>
      <c r="GZ703" s="2"/>
      <c r="HA703" s="2"/>
      <c r="HB703" s="2"/>
      <c r="HC703" s="2"/>
      <c r="HD703" s="2"/>
      <c r="HE703" s="2"/>
      <c r="HF703" s="2"/>
      <c r="HG703" s="2"/>
      <c r="HH703" s="2"/>
      <c r="HI703" s="2"/>
      <c r="HJ703" s="2"/>
      <c r="HK703" s="2"/>
      <c r="HL703" s="2"/>
      <c r="HM703" s="2"/>
      <c r="HN703" s="2"/>
      <c r="HO703" s="2"/>
      <c r="HP703" s="2"/>
      <c r="HQ703" s="2"/>
      <c r="HR703" s="2"/>
      <c r="HS703" s="2"/>
      <c r="HT703" s="2"/>
      <c r="HU703" s="2"/>
      <c r="HV703" s="2"/>
      <c r="HW703" s="2"/>
      <c r="HX703" s="2"/>
      <c r="HY703" s="2"/>
      <c r="HZ703" s="2"/>
      <c r="IA703" s="2"/>
      <c r="IB703" s="2"/>
      <c r="IC703" s="2"/>
    </row>
    <row r="704" spans="1:237" x14ac:dyDescent="0.2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  <c r="EP704" s="2"/>
      <c r="EQ704" s="2"/>
      <c r="ER704" s="2"/>
      <c r="ES704" s="2"/>
      <c r="ET704" s="2"/>
      <c r="EU704" s="2"/>
      <c r="EV704" s="2"/>
      <c r="EW704" s="2"/>
      <c r="EX704" s="2"/>
      <c r="EY704" s="2"/>
      <c r="EZ704" s="2"/>
      <c r="FA704" s="2"/>
      <c r="FB704" s="2"/>
      <c r="FC704" s="2"/>
      <c r="FD704" s="2"/>
      <c r="FE704" s="2"/>
      <c r="FF704" s="2"/>
      <c r="FG704" s="2"/>
      <c r="FH704" s="2"/>
      <c r="FI704" s="2"/>
      <c r="FJ704" s="2"/>
      <c r="FK704" s="2"/>
      <c r="FL704" s="2"/>
      <c r="FM704" s="2"/>
      <c r="FN704" s="2"/>
      <c r="FO704" s="2"/>
      <c r="FP704" s="2"/>
      <c r="FQ704" s="2"/>
      <c r="FR704" s="2"/>
      <c r="FS704" s="2"/>
      <c r="FT704" s="2"/>
      <c r="FU704" s="2"/>
      <c r="FV704" s="2"/>
      <c r="FW704" s="2"/>
      <c r="FX704" s="2"/>
      <c r="FY704" s="2"/>
      <c r="FZ704" s="2"/>
      <c r="GA704" s="2"/>
      <c r="GB704" s="2"/>
      <c r="GC704" s="2"/>
      <c r="GD704" s="2"/>
      <c r="GE704" s="2"/>
      <c r="GF704" s="2"/>
      <c r="GG704" s="2"/>
      <c r="GH704" s="2"/>
      <c r="GI704" s="2"/>
      <c r="GJ704" s="2"/>
      <c r="GK704" s="2"/>
      <c r="GL704" s="2"/>
      <c r="GM704" s="2"/>
      <c r="GN704" s="2"/>
      <c r="GO704" s="2"/>
      <c r="GP704" s="2"/>
      <c r="GQ704" s="2"/>
      <c r="GR704" s="2"/>
      <c r="GS704" s="2"/>
      <c r="GT704" s="2"/>
      <c r="GU704" s="2"/>
      <c r="GV704" s="2"/>
      <c r="GW704" s="2"/>
      <c r="GX704" s="2"/>
      <c r="GY704" s="2"/>
      <c r="GZ704" s="2"/>
      <c r="HA704" s="2"/>
      <c r="HB704" s="2"/>
      <c r="HC704" s="2"/>
      <c r="HD704" s="2"/>
      <c r="HE704" s="2"/>
      <c r="HF704" s="2"/>
      <c r="HG704" s="2"/>
      <c r="HH704" s="2"/>
      <c r="HI704" s="2"/>
      <c r="HJ704" s="2"/>
      <c r="HK704" s="2"/>
      <c r="HL704" s="2"/>
      <c r="HM704" s="2"/>
      <c r="HN704" s="2"/>
      <c r="HO704" s="2"/>
      <c r="HP704" s="2"/>
      <c r="HQ704" s="2"/>
      <c r="HR704" s="2"/>
      <c r="HS704" s="2"/>
      <c r="HT704" s="2"/>
      <c r="HU704" s="2"/>
      <c r="HV704" s="2"/>
      <c r="HW704" s="2"/>
      <c r="HX704" s="2"/>
      <c r="HY704" s="2"/>
      <c r="HZ704" s="2"/>
      <c r="IA704" s="2"/>
      <c r="IB704" s="2"/>
      <c r="IC704" s="2"/>
    </row>
    <row r="705" spans="1:237" x14ac:dyDescent="0.2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  <c r="EP705" s="2"/>
      <c r="EQ705" s="2"/>
      <c r="ER705" s="2"/>
      <c r="ES705" s="2"/>
      <c r="ET705" s="2"/>
      <c r="EU705" s="2"/>
      <c r="EV705" s="2"/>
      <c r="EW705" s="2"/>
      <c r="EX705" s="2"/>
      <c r="EY705" s="2"/>
      <c r="EZ705" s="2"/>
      <c r="FA705" s="2"/>
      <c r="FB705" s="2"/>
      <c r="FC705" s="2"/>
      <c r="FD705" s="2"/>
      <c r="FE705" s="2"/>
      <c r="FF705" s="2"/>
      <c r="FG705" s="2"/>
      <c r="FH705" s="2"/>
      <c r="FI705" s="2"/>
      <c r="FJ705" s="2"/>
      <c r="FK705" s="2"/>
      <c r="FL705" s="2"/>
      <c r="FM705" s="2"/>
      <c r="FN705" s="2"/>
      <c r="FO705" s="2"/>
      <c r="FP705" s="2"/>
      <c r="FQ705" s="2"/>
      <c r="FR705" s="2"/>
      <c r="FS705" s="2"/>
      <c r="FT705" s="2"/>
      <c r="FU705" s="2"/>
      <c r="FV705" s="2"/>
      <c r="FW705" s="2"/>
      <c r="FX705" s="2"/>
      <c r="FY705" s="2"/>
      <c r="FZ705" s="2"/>
      <c r="GA705" s="2"/>
      <c r="GB705" s="2"/>
      <c r="GC705" s="2"/>
      <c r="GD705" s="2"/>
      <c r="GE705" s="2"/>
      <c r="GF705" s="2"/>
      <c r="GG705" s="2"/>
      <c r="GH705" s="2"/>
      <c r="GI705" s="2"/>
      <c r="GJ705" s="2"/>
      <c r="GK705" s="2"/>
      <c r="GL705" s="2"/>
      <c r="GM705" s="2"/>
      <c r="GN705" s="2"/>
      <c r="GO705" s="2"/>
      <c r="GP705" s="2"/>
      <c r="GQ705" s="2"/>
      <c r="GR705" s="2"/>
      <c r="GS705" s="2"/>
      <c r="GT705" s="2"/>
      <c r="GU705" s="2"/>
      <c r="GV705" s="2"/>
      <c r="GW705" s="2"/>
      <c r="GX705" s="2"/>
      <c r="GY705" s="2"/>
      <c r="GZ705" s="2"/>
      <c r="HA705" s="2"/>
      <c r="HB705" s="2"/>
      <c r="HC705" s="2"/>
      <c r="HD705" s="2"/>
      <c r="HE705" s="2"/>
      <c r="HF705" s="2"/>
      <c r="HG705" s="2"/>
      <c r="HH705" s="2"/>
      <c r="HI705" s="2"/>
      <c r="HJ705" s="2"/>
      <c r="HK705" s="2"/>
      <c r="HL705" s="2"/>
      <c r="HM705" s="2"/>
      <c r="HN705" s="2"/>
      <c r="HO705" s="2"/>
      <c r="HP705" s="2"/>
      <c r="HQ705" s="2"/>
      <c r="HR705" s="2"/>
      <c r="HS705" s="2"/>
      <c r="HT705" s="2"/>
      <c r="HU705" s="2"/>
      <c r="HV705" s="2"/>
      <c r="HW705" s="2"/>
      <c r="HX705" s="2"/>
      <c r="HY705" s="2"/>
      <c r="HZ705" s="2"/>
      <c r="IA705" s="2"/>
      <c r="IB705" s="2"/>
      <c r="IC705" s="2"/>
    </row>
    <row r="706" spans="1:237" x14ac:dyDescent="0.2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  <c r="EP706" s="2"/>
      <c r="EQ706" s="2"/>
      <c r="ER706" s="2"/>
      <c r="ES706" s="2"/>
      <c r="ET706" s="2"/>
      <c r="EU706" s="2"/>
      <c r="EV706" s="2"/>
      <c r="EW706" s="2"/>
      <c r="EX706" s="2"/>
      <c r="EY706" s="2"/>
      <c r="EZ706" s="2"/>
      <c r="FA706" s="2"/>
      <c r="FB706" s="2"/>
      <c r="FC706" s="2"/>
      <c r="FD706" s="2"/>
      <c r="FE706" s="2"/>
      <c r="FF706" s="2"/>
      <c r="FG706" s="2"/>
      <c r="FH706" s="2"/>
      <c r="FI706" s="2"/>
      <c r="FJ706" s="2"/>
      <c r="FK706" s="2"/>
      <c r="FL706" s="2"/>
      <c r="FM706" s="2"/>
      <c r="FN706" s="2"/>
      <c r="FO706" s="2"/>
      <c r="FP706" s="2"/>
      <c r="FQ706" s="2"/>
      <c r="FR706" s="2"/>
      <c r="FS706" s="2"/>
      <c r="FT706" s="2"/>
      <c r="FU706" s="2"/>
      <c r="FV706" s="2"/>
      <c r="FW706" s="2"/>
      <c r="FX706" s="2"/>
      <c r="FY706" s="2"/>
      <c r="FZ706" s="2"/>
      <c r="GA706" s="2"/>
      <c r="GB706" s="2"/>
      <c r="GC706" s="2"/>
      <c r="GD706" s="2"/>
      <c r="GE706" s="2"/>
      <c r="GF706" s="2"/>
      <c r="GG706" s="2"/>
      <c r="GH706" s="2"/>
      <c r="GI706" s="2"/>
      <c r="GJ706" s="2"/>
      <c r="GK706" s="2"/>
      <c r="GL706" s="2"/>
      <c r="GM706" s="2"/>
      <c r="GN706" s="2"/>
      <c r="GO706" s="2"/>
      <c r="GP706" s="2"/>
      <c r="GQ706" s="2"/>
      <c r="GR706" s="2"/>
      <c r="GS706" s="2"/>
      <c r="GT706" s="2"/>
      <c r="GU706" s="2"/>
      <c r="GV706" s="2"/>
      <c r="GW706" s="2"/>
      <c r="GX706" s="2"/>
      <c r="GY706" s="2"/>
      <c r="GZ706" s="2"/>
      <c r="HA706" s="2"/>
      <c r="HB706" s="2"/>
      <c r="HC706" s="2"/>
      <c r="HD706" s="2"/>
      <c r="HE706" s="2"/>
      <c r="HF706" s="2"/>
      <c r="HG706" s="2"/>
      <c r="HH706" s="2"/>
      <c r="HI706" s="2"/>
      <c r="HJ706" s="2"/>
      <c r="HK706" s="2"/>
      <c r="HL706" s="2"/>
      <c r="HM706" s="2"/>
      <c r="HN706" s="2"/>
      <c r="HO706" s="2"/>
      <c r="HP706" s="2"/>
      <c r="HQ706" s="2"/>
      <c r="HR706" s="2"/>
      <c r="HS706" s="2"/>
      <c r="HT706" s="2"/>
      <c r="HU706" s="2"/>
      <c r="HV706" s="2"/>
      <c r="HW706" s="2"/>
      <c r="HX706" s="2"/>
      <c r="HY706" s="2"/>
      <c r="HZ706" s="2"/>
      <c r="IA706" s="2"/>
      <c r="IB706" s="2"/>
      <c r="IC706" s="2"/>
    </row>
    <row r="707" spans="1:237" x14ac:dyDescent="0.2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  <c r="EP707" s="2"/>
      <c r="EQ707" s="2"/>
      <c r="ER707" s="2"/>
      <c r="ES707" s="2"/>
      <c r="ET707" s="2"/>
      <c r="EU707" s="2"/>
      <c r="EV707" s="2"/>
      <c r="EW707" s="2"/>
      <c r="EX707" s="2"/>
      <c r="EY707" s="2"/>
      <c r="EZ707" s="2"/>
      <c r="FA707" s="2"/>
      <c r="FB707" s="2"/>
      <c r="FC707" s="2"/>
      <c r="FD707" s="2"/>
      <c r="FE707" s="2"/>
      <c r="FF707" s="2"/>
      <c r="FG707" s="2"/>
      <c r="FH707" s="2"/>
      <c r="FI707" s="2"/>
      <c r="FJ707" s="2"/>
      <c r="FK707" s="2"/>
      <c r="FL707" s="2"/>
      <c r="FM707" s="2"/>
      <c r="FN707" s="2"/>
      <c r="FO707" s="2"/>
      <c r="FP707" s="2"/>
      <c r="FQ707" s="2"/>
      <c r="FR707" s="2"/>
      <c r="FS707" s="2"/>
      <c r="FT707" s="2"/>
      <c r="FU707" s="2"/>
      <c r="FV707" s="2"/>
      <c r="FW707" s="2"/>
      <c r="FX707" s="2"/>
      <c r="FY707" s="2"/>
      <c r="FZ707" s="2"/>
      <c r="GA707" s="2"/>
      <c r="GB707" s="2"/>
      <c r="GC707" s="2"/>
      <c r="GD707" s="2"/>
      <c r="GE707" s="2"/>
      <c r="GF707" s="2"/>
      <c r="GG707" s="2"/>
      <c r="GH707" s="2"/>
      <c r="GI707" s="2"/>
      <c r="GJ707" s="2"/>
      <c r="GK707" s="2"/>
      <c r="GL707" s="2"/>
      <c r="GM707" s="2"/>
      <c r="GN707" s="2"/>
      <c r="GO707" s="2"/>
      <c r="GP707" s="2"/>
      <c r="GQ707" s="2"/>
      <c r="GR707" s="2"/>
      <c r="GS707" s="2"/>
      <c r="GT707" s="2"/>
      <c r="GU707" s="2"/>
      <c r="GV707" s="2"/>
      <c r="GW707" s="2"/>
      <c r="GX707" s="2"/>
      <c r="GY707" s="2"/>
      <c r="GZ707" s="2"/>
      <c r="HA707" s="2"/>
      <c r="HB707" s="2"/>
      <c r="HC707" s="2"/>
      <c r="HD707" s="2"/>
      <c r="HE707" s="2"/>
      <c r="HF707" s="2"/>
      <c r="HG707" s="2"/>
      <c r="HH707" s="2"/>
      <c r="HI707" s="2"/>
      <c r="HJ707" s="2"/>
      <c r="HK707" s="2"/>
      <c r="HL707" s="2"/>
      <c r="HM707" s="2"/>
      <c r="HN707" s="2"/>
      <c r="HO707" s="2"/>
      <c r="HP707" s="2"/>
      <c r="HQ707" s="2"/>
      <c r="HR707" s="2"/>
      <c r="HS707" s="2"/>
      <c r="HT707" s="2"/>
      <c r="HU707" s="2"/>
      <c r="HV707" s="2"/>
      <c r="HW707" s="2"/>
      <c r="HX707" s="2"/>
      <c r="HY707" s="2"/>
      <c r="HZ707" s="2"/>
      <c r="IA707" s="2"/>
      <c r="IB707" s="2"/>
      <c r="IC707" s="2"/>
    </row>
    <row r="708" spans="1:237" x14ac:dyDescent="0.2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  <c r="EP708" s="2"/>
      <c r="EQ708" s="2"/>
      <c r="ER708" s="2"/>
      <c r="ES708" s="2"/>
      <c r="ET708" s="2"/>
      <c r="EU708" s="2"/>
      <c r="EV708" s="2"/>
      <c r="EW708" s="2"/>
      <c r="EX708" s="2"/>
      <c r="EY708" s="2"/>
      <c r="EZ708" s="2"/>
      <c r="FA708" s="2"/>
      <c r="FB708" s="2"/>
      <c r="FC708" s="2"/>
      <c r="FD708" s="2"/>
      <c r="FE708" s="2"/>
      <c r="FF708" s="2"/>
      <c r="FG708" s="2"/>
      <c r="FH708" s="2"/>
      <c r="FI708" s="2"/>
      <c r="FJ708" s="2"/>
      <c r="FK708" s="2"/>
      <c r="FL708" s="2"/>
      <c r="FM708" s="2"/>
      <c r="FN708" s="2"/>
      <c r="FO708" s="2"/>
      <c r="FP708" s="2"/>
      <c r="FQ708" s="2"/>
      <c r="FR708" s="2"/>
      <c r="FS708" s="2"/>
      <c r="FT708" s="2"/>
      <c r="FU708" s="2"/>
      <c r="FV708" s="2"/>
      <c r="FW708" s="2"/>
      <c r="FX708" s="2"/>
      <c r="FY708" s="2"/>
      <c r="FZ708" s="2"/>
      <c r="GA708" s="2"/>
      <c r="GB708" s="2"/>
      <c r="GC708" s="2"/>
      <c r="GD708" s="2"/>
      <c r="GE708" s="2"/>
      <c r="GF708" s="2"/>
      <c r="GG708" s="2"/>
      <c r="GH708" s="2"/>
      <c r="GI708" s="2"/>
      <c r="GJ708" s="2"/>
      <c r="GK708" s="2"/>
      <c r="GL708" s="2"/>
      <c r="GM708" s="2"/>
      <c r="GN708" s="2"/>
      <c r="GO708" s="2"/>
      <c r="GP708" s="2"/>
      <c r="GQ708" s="2"/>
      <c r="GR708" s="2"/>
      <c r="GS708" s="2"/>
      <c r="GT708" s="2"/>
      <c r="GU708" s="2"/>
      <c r="GV708" s="2"/>
      <c r="GW708" s="2"/>
      <c r="GX708" s="2"/>
      <c r="GY708" s="2"/>
      <c r="GZ708" s="2"/>
      <c r="HA708" s="2"/>
      <c r="HB708" s="2"/>
      <c r="HC708" s="2"/>
      <c r="HD708" s="2"/>
      <c r="HE708" s="2"/>
      <c r="HF708" s="2"/>
      <c r="HG708" s="2"/>
      <c r="HH708" s="2"/>
      <c r="HI708" s="2"/>
      <c r="HJ708" s="2"/>
      <c r="HK708" s="2"/>
      <c r="HL708" s="2"/>
      <c r="HM708" s="2"/>
      <c r="HN708" s="2"/>
      <c r="HO708" s="2"/>
      <c r="HP708" s="2"/>
      <c r="HQ708" s="2"/>
      <c r="HR708" s="2"/>
      <c r="HS708" s="2"/>
      <c r="HT708" s="2"/>
      <c r="HU708" s="2"/>
      <c r="HV708" s="2"/>
      <c r="HW708" s="2"/>
      <c r="HX708" s="2"/>
      <c r="HY708" s="2"/>
      <c r="HZ708" s="2"/>
      <c r="IA708" s="2"/>
      <c r="IB708" s="2"/>
      <c r="IC708" s="2"/>
    </row>
    <row r="709" spans="1:237" x14ac:dyDescent="0.2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  <c r="EP709" s="2"/>
      <c r="EQ709" s="2"/>
      <c r="ER709" s="2"/>
      <c r="ES709" s="2"/>
      <c r="ET709" s="2"/>
      <c r="EU709" s="2"/>
      <c r="EV709" s="2"/>
      <c r="EW709" s="2"/>
      <c r="EX709" s="2"/>
      <c r="EY709" s="2"/>
      <c r="EZ709" s="2"/>
      <c r="FA709" s="2"/>
      <c r="FB709" s="2"/>
      <c r="FC709" s="2"/>
      <c r="FD709" s="2"/>
      <c r="FE709" s="2"/>
      <c r="FF709" s="2"/>
      <c r="FG709" s="2"/>
      <c r="FH709" s="2"/>
      <c r="FI709" s="2"/>
      <c r="FJ709" s="2"/>
      <c r="FK709" s="2"/>
      <c r="FL709" s="2"/>
      <c r="FM709" s="2"/>
      <c r="FN709" s="2"/>
      <c r="FO709" s="2"/>
      <c r="FP709" s="2"/>
      <c r="FQ709" s="2"/>
      <c r="FR709" s="2"/>
      <c r="FS709" s="2"/>
      <c r="FT709" s="2"/>
      <c r="FU709" s="2"/>
      <c r="FV709" s="2"/>
      <c r="FW709" s="2"/>
      <c r="FX709" s="2"/>
      <c r="FY709" s="2"/>
      <c r="FZ709" s="2"/>
      <c r="GA709" s="2"/>
      <c r="GB709" s="2"/>
      <c r="GC709" s="2"/>
      <c r="GD709" s="2"/>
      <c r="GE709" s="2"/>
      <c r="GF709" s="2"/>
      <c r="GG709" s="2"/>
      <c r="GH709" s="2"/>
      <c r="GI709" s="2"/>
      <c r="GJ709" s="2"/>
      <c r="GK709" s="2"/>
      <c r="GL709" s="2"/>
      <c r="GM709" s="2"/>
      <c r="GN709" s="2"/>
      <c r="GO709" s="2"/>
      <c r="GP709" s="2"/>
      <c r="GQ709" s="2"/>
      <c r="GR709" s="2"/>
      <c r="GS709" s="2"/>
      <c r="GT709" s="2"/>
      <c r="GU709" s="2"/>
      <c r="GV709" s="2"/>
      <c r="GW709" s="2"/>
      <c r="GX709" s="2"/>
      <c r="GY709" s="2"/>
      <c r="GZ709" s="2"/>
      <c r="HA709" s="2"/>
      <c r="HB709" s="2"/>
      <c r="HC709" s="2"/>
      <c r="HD709" s="2"/>
      <c r="HE709" s="2"/>
      <c r="HF709" s="2"/>
      <c r="HG709" s="2"/>
      <c r="HH709" s="2"/>
      <c r="HI709" s="2"/>
      <c r="HJ709" s="2"/>
      <c r="HK709" s="2"/>
      <c r="HL709" s="2"/>
      <c r="HM709" s="2"/>
      <c r="HN709" s="2"/>
      <c r="HO709" s="2"/>
      <c r="HP709" s="2"/>
      <c r="HQ709" s="2"/>
      <c r="HR709" s="2"/>
      <c r="HS709" s="2"/>
      <c r="HT709" s="2"/>
      <c r="HU709" s="2"/>
      <c r="HV709" s="2"/>
      <c r="HW709" s="2"/>
      <c r="HX709" s="2"/>
      <c r="HY709" s="2"/>
      <c r="HZ709" s="2"/>
      <c r="IA709" s="2"/>
      <c r="IB709" s="2"/>
      <c r="IC709" s="2"/>
    </row>
    <row r="710" spans="1:237" x14ac:dyDescent="0.2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  <c r="EP710" s="2"/>
      <c r="EQ710" s="2"/>
      <c r="ER710" s="2"/>
      <c r="ES710" s="2"/>
      <c r="ET710" s="2"/>
      <c r="EU710" s="2"/>
      <c r="EV710" s="2"/>
      <c r="EW710" s="2"/>
      <c r="EX710" s="2"/>
      <c r="EY710" s="2"/>
      <c r="EZ710" s="2"/>
      <c r="FA710" s="2"/>
      <c r="FB710" s="2"/>
      <c r="FC710" s="2"/>
      <c r="FD710" s="2"/>
      <c r="FE710" s="2"/>
      <c r="FF710" s="2"/>
      <c r="FG710" s="2"/>
      <c r="FH710" s="2"/>
      <c r="FI710" s="2"/>
      <c r="FJ710" s="2"/>
      <c r="FK710" s="2"/>
      <c r="FL710" s="2"/>
      <c r="FM710" s="2"/>
      <c r="FN710" s="2"/>
      <c r="FO710" s="2"/>
      <c r="FP710" s="2"/>
      <c r="FQ710" s="2"/>
      <c r="FR710" s="2"/>
      <c r="FS710" s="2"/>
      <c r="FT710" s="2"/>
      <c r="FU710" s="2"/>
      <c r="FV710" s="2"/>
      <c r="FW710" s="2"/>
      <c r="FX710" s="2"/>
      <c r="FY710" s="2"/>
      <c r="FZ710" s="2"/>
      <c r="GA710" s="2"/>
      <c r="GB710" s="2"/>
      <c r="GC710" s="2"/>
      <c r="GD710" s="2"/>
      <c r="GE710" s="2"/>
      <c r="GF710" s="2"/>
      <c r="GG710" s="2"/>
      <c r="GH710" s="2"/>
      <c r="GI710" s="2"/>
      <c r="GJ710" s="2"/>
      <c r="GK710" s="2"/>
      <c r="GL710" s="2"/>
      <c r="GM710" s="2"/>
      <c r="GN710" s="2"/>
      <c r="GO710" s="2"/>
      <c r="GP710" s="2"/>
      <c r="GQ710" s="2"/>
      <c r="GR710" s="2"/>
      <c r="GS710" s="2"/>
      <c r="GT710" s="2"/>
      <c r="GU710" s="2"/>
      <c r="GV710" s="2"/>
      <c r="GW710" s="2"/>
      <c r="GX710" s="2"/>
      <c r="GY710" s="2"/>
      <c r="GZ710" s="2"/>
      <c r="HA710" s="2"/>
      <c r="HB710" s="2"/>
      <c r="HC710" s="2"/>
      <c r="HD710" s="2"/>
      <c r="HE710" s="2"/>
      <c r="HF710" s="2"/>
      <c r="HG710" s="2"/>
      <c r="HH710" s="2"/>
      <c r="HI710" s="2"/>
      <c r="HJ710" s="2"/>
      <c r="HK710" s="2"/>
      <c r="HL710" s="2"/>
      <c r="HM710" s="2"/>
      <c r="HN710" s="2"/>
      <c r="HO710" s="2"/>
      <c r="HP710" s="2"/>
      <c r="HQ710" s="2"/>
      <c r="HR710" s="2"/>
      <c r="HS710" s="2"/>
      <c r="HT710" s="2"/>
      <c r="HU710" s="2"/>
      <c r="HV710" s="2"/>
      <c r="HW710" s="2"/>
      <c r="HX710" s="2"/>
      <c r="HY710" s="2"/>
      <c r="HZ710" s="2"/>
      <c r="IA710" s="2"/>
      <c r="IB710" s="2"/>
      <c r="IC710" s="2"/>
    </row>
    <row r="711" spans="1:237" x14ac:dyDescent="0.2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  <c r="EP711" s="2"/>
      <c r="EQ711" s="2"/>
      <c r="ER711" s="2"/>
      <c r="ES711" s="2"/>
      <c r="ET711" s="2"/>
      <c r="EU711" s="2"/>
      <c r="EV711" s="2"/>
      <c r="EW711" s="2"/>
      <c r="EX711" s="2"/>
      <c r="EY711" s="2"/>
      <c r="EZ711" s="2"/>
      <c r="FA711" s="2"/>
      <c r="FB711" s="2"/>
      <c r="FC711" s="2"/>
      <c r="FD711" s="2"/>
      <c r="FE711" s="2"/>
      <c r="FF711" s="2"/>
      <c r="FG711" s="2"/>
      <c r="FH711" s="2"/>
      <c r="FI711" s="2"/>
      <c r="FJ711" s="2"/>
      <c r="FK711" s="2"/>
      <c r="FL711" s="2"/>
      <c r="FM711" s="2"/>
      <c r="FN711" s="2"/>
      <c r="FO711" s="2"/>
      <c r="FP711" s="2"/>
      <c r="FQ711" s="2"/>
      <c r="FR711" s="2"/>
      <c r="FS711" s="2"/>
      <c r="FT711" s="2"/>
      <c r="FU711" s="2"/>
      <c r="FV711" s="2"/>
      <c r="FW711" s="2"/>
      <c r="FX711" s="2"/>
      <c r="FY711" s="2"/>
      <c r="FZ711" s="2"/>
      <c r="GA711" s="2"/>
      <c r="GB711" s="2"/>
      <c r="GC711" s="2"/>
      <c r="GD711" s="2"/>
      <c r="GE711" s="2"/>
      <c r="GF711" s="2"/>
      <c r="GG711" s="2"/>
      <c r="GH711" s="2"/>
      <c r="GI711" s="2"/>
      <c r="GJ711" s="2"/>
      <c r="GK711" s="2"/>
      <c r="GL711" s="2"/>
      <c r="GM711" s="2"/>
      <c r="GN711" s="2"/>
      <c r="GO711" s="2"/>
      <c r="GP711" s="2"/>
      <c r="GQ711" s="2"/>
      <c r="GR711" s="2"/>
      <c r="GS711" s="2"/>
      <c r="GT711" s="2"/>
      <c r="GU711" s="2"/>
      <c r="GV711" s="2"/>
      <c r="GW711" s="2"/>
      <c r="GX711" s="2"/>
      <c r="GY711" s="2"/>
      <c r="GZ711" s="2"/>
      <c r="HA711" s="2"/>
      <c r="HB711" s="2"/>
      <c r="HC711" s="2"/>
      <c r="HD711" s="2"/>
      <c r="HE711" s="2"/>
      <c r="HF711" s="2"/>
      <c r="HG711" s="2"/>
      <c r="HH711" s="2"/>
      <c r="HI711" s="2"/>
      <c r="HJ711" s="2"/>
      <c r="HK711" s="2"/>
      <c r="HL711" s="2"/>
      <c r="HM711" s="2"/>
      <c r="HN711" s="2"/>
      <c r="HO711" s="2"/>
      <c r="HP711" s="2"/>
      <c r="HQ711" s="2"/>
      <c r="HR711" s="2"/>
      <c r="HS711" s="2"/>
      <c r="HT711" s="2"/>
      <c r="HU711" s="2"/>
      <c r="HV711" s="2"/>
      <c r="HW711" s="2"/>
      <c r="HX711" s="2"/>
      <c r="HY711" s="2"/>
      <c r="HZ711" s="2"/>
      <c r="IA711" s="2"/>
      <c r="IB711" s="2"/>
      <c r="IC711" s="2"/>
    </row>
    <row r="712" spans="1:237" x14ac:dyDescent="0.2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  <c r="EP712" s="2"/>
      <c r="EQ712" s="2"/>
      <c r="ER712" s="2"/>
      <c r="ES712" s="2"/>
      <c r="ET712" s="2"/>
      <c r="EU712" s="2"/>
      <c r="EV712" s="2"/>
      <c r="EW712" s="2"/>
      <c r="EX712" s="2"/>
      <c r="EY712" s="2"/>
      <c r="EZ712" s="2"/>
      <c r="FA712" s="2"/>
      <c r="FB712" s="2"/>
      <c r="FC712" s="2"/>
      <c r="FD712" s="2"/>
      <c r="FE712" s="2"/>
      <c r="FF712" s="2"/>
      <c r="FG712" s="2"/>
      <c r="FH712" s="2"/>
      <c r="FI712" s="2"/>
      <c r="FJ712" s="2"/>
      <c r="FK712" s="2"/>
      <c r="FL712" s="2"/>
      <c r="FM712" s="2"/>
      <c r="FN712" s="2"/>
      <c r="FO712" s="2"/>
      <c r="FP712" s="2"/>
      <c r="FQ712" s="2"/>
      <c r="FR712" s="2"/>
      <c r="FS712" s="2"/>
      <c r="FT712" s="2"/>
      <c r="FU712" s="2"/>
      <c r="FV712" s="2"/>
      <c r="FW712" s="2"/>
      <c r="FX712" s="2"/>
      <c r="FY712" s="2"/>
      <c r="FZ712" s="2"/>
      <c r="GA712" s="2"/>
      <c r="GB712" s="2"/>
      <c r="GC712" s="2"/>
      <c r="GD712" s="2"/>
      <c r="GE712" s="2"/>
      <c r="GF712" s="2"/>
      <c r="GG712" s="2"/>
      <c r="GH712" s="2"/>
      <c r="GI712" s="2"/>
      <c r="GJ712" s="2"/>
      <c r="GK712" s="2"/>
      <c r="GL712" s="2"/>
      <c r="GM712" s="2"/>
      <c r="GN712" s="2"/>
      <c r="GO712" s="2"/>
      <c r="GP712" s="2"/>
      <c r="GQ712" s="2"/>
      <c r="GR712" s="2"/>
      <c r="GS712" s="2"/>
      <c r="GT712" s="2"/>
      <c r="GU712" s="2"/>
      <c r="GV712" s="2"/>
      <c r="GW712" s="2"/>
      <c r="GX712" s="2"/>
      <c r="GY712" s="2"/>
      <c r="GZ712" s="2"/>
      <c r="HA712" s="2"/>
      <c r="HB712" s="2"/>
      <c r="HC712" s="2"/>
      <c r="HD712" s="2"/>
      <c r="HE712" s="2"/>
      <c r="HF712" s="2"/>
      <c r="HG712" s="2"/>
      <c r="HH712" s="2"/>
      <c r="HI712" s="2"/>
      <c r="HJ712" s="2"/>
      <c r="HK712" s="2"/>
      <c r="HL712" s="2"/>
      <c r="HM712" s="2"/>
      <c r="HN712" s="2"/>
      <c r="HO712" s="2"/>
      <c r="HP712" s="2"/>
      <c r="HQ712" s="2"/>
      <c r="HR712" s="2"/>
      <c r="HS712" s="2"/>
      <c r="HT712" s="2"/>
      <c r="HU712" s="2"/>
      <c r="HV712" s="2"/>
      <c r="HW712" s="2"/>
      <c r="HX712" s="2"/>
      <c r="HY712" s="2"/>
      <c r="HZ712" s="2"/>
      <c r="IA712" s="2"/>
      <c r="IB712" s="2"/>
      <c r="IC712" s="2"/>
    </row>
    <row r="713" spans="1:237" x14ac:dyDescent="0.2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  <c r="EP713" s="2"/>
      <c r="EQ713" s="2"/>
      <c r="ER713" s="2"/>
      <c r="ES713" s="2"/>
      <c r="ET713" s="2"/>
      <c r="EU713" s="2"/>
      <c r="EV713" s="2"/>
      <c r="EW713" s="2"/>
      <c r="EX713" s="2"/>
      <c r="EY713" s="2"/>
      <c r="EZ713" s="2"/>
      <c r="FA713" s="2"/>
      <c r="FB713" s="2"/>
      <c r="FC713" s="2"/>
      <c r="FD713" s="2"/>
      <c r="FE713" s="2"/>
      <c r="FF713" s="2"/>
      <c r="FG713" s="2"/>
      <c r="FH713" s="2"/>
      <c r="FI713" s="2"/>
      <c r="FJ713" s="2"/>
      <c r="FK713" s="2"/>
      <c r="FL713" s="2"/>
      <c r="FM713" s="2"/>
      <c r="FN713" s="2"/>
      <c r="FO713" s="2"/>
      <c r="FP713" s="2"/>
      <c r="FQ713" s="2"/>
      <c r="FR713" s="2"/>
      <c r="FS713" s="2"/>
      <c r="FT713" s="2"/>
      <c r="FU713" s="2"/>
      <c r="FV713" s="2"/>
      <c r="FW713" s="2"/>
      <c r="FX713" s="2"/>
      <c r="FY713" s="2"/>
      <c r="FZ713" s="2"/>
      <c r="GA713" s="2"/>
      <c r="GB713" s="2"/>
      <c r="GC713" s="2"/>
      <c r="GD713" s="2"/>
      <c r="GE713" s="2"/>
      <c r="GF713" s="2"/>
      <c r="GG713" s="2"/>
      <c r="GH713" s="2"/>
      <c r="GI713" s="2"/>
      <c r="GJ713" s="2"/>
      <c r="GK713" s="2"/>
      <c r="GL713" s="2"/>
      <c r="GM713" s="2"/>
      <c r="GN713" s="2"/>
      <c r="GO713" s="2"/>
      <c r="GP713" s="2"/>
      <c r="GQ713" s="2"/>
      <c r="GR713" s="2"/>
      <c r="GS713" s="2"/>
      <c r="GT713" s="2"/>
      <c r="GU713" s="2"/>
      <c r="GV713" s="2"/>
      <c r="GW713" s="2"/>
      <c r="GX713" s="2"/>
      <c r="GY713" s="2"/>
      <c r="GZ713" s="2"/>
      <c r="HA713" s="2"/>
      <c r="HB713" s="2"/>
      <c r="HC713" s="2"/>
      <c r="HD713" s="2"/>
      <c r="HE713" s="2"/>
      <c r="HF713" s="2"/>
      <c r="HG713" s="2"/>
      <c r="HH713" s="2"/>
      <c r="HI713" s="2"/>
      <c r="HJ713" s="2"/>
      <c r="HK713" s="2"/>
      <c r="HL713" s="2"/>
      <c r="HM713" s="2"/>
      <c r="HN713" s="2"/>
      <c r="HO713" s="2"/>
      <c r="HP713" s="2"/>
      <c r="HQ713" s="2"/>
      <c r="HR713" s="2"/>
      <c r="HS713" s="2"/>
      <c r="HT713" s="2"/>
      <c r="HU713" s="2"/>
      <c r="HV713" s="2"/>
      <c r="HW713" s="2"/>
      <c r="HX713" s="2"/>
      <c r="HY713" s="2"/>
      <c r="HZ713" s="2"/>
      <c r="IA713" s="2"/>
      <c r="IB713" s="2"/>
      <c r="IC713" s="2"/>
    </row>
    <row r="714" spans="1:237" x14ac:dyDescent="0.2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  <c r="EO714" s="2"/>
      <c r="EP714" s="2"/>
      <c r="EQ714" s="2"/>
      <c r="ER714" s="2"/>
      <c r="ES714" s="2"/>
      <c r="ET714" s="2"/>
      <c r="EU714" s="2"/>
      <c r="EV714" s="2"/>
      <c r="EW714" s="2"/>
      <c r="EX714" s="2"/>
      <c r="EY714" s="2"/>
      <c r="EZ714" s="2"/>
      <c r="FA714" s="2"/>
      <c r="FB714" s="2"/>
      <c r="FC714" s="2"/>
      <c r="FD714" s="2"/>
      <c r="FE714" s="2"/>
      <c r="FF714" s="2"/>
      <c r="FG714" s="2"/>
      <c r="FH714" s="2"/>
      <c r="FI714" s="2"/>
      <c r="FJ714" s="2"/>
      <c r="FK714" s="2"/>
      <c r="FL714" s="2"/>
      <c r="FM714" s="2"/>
      <c r="FN714" s="2"/>
      <c r="FO714" s="2"/>
      <c r="FP714" s="2"/>
      <c r="FQ714" s="2"/>
      <c r="FR714" s="2"/>
      <c r="FS714" s="2"/>
      <c r="FT714" s="2"/>
      <c r="FU714" s="2"/>
      <c r="FV714" s="2"/>
      <c r="FW714" s="2"/>
      <c r="FX714" s="2"/>
      <c r="FY714" s="2"/>
      <c r="FZ714" s="2"/>
      <c r="GA714" s="2"/>
      <c r="GB714" s="2"/>
      <c r="GC714" s="2"/>
      <c r="GD714" s="2"/>
      <c r="GE714" s="2"/>
      <c r="GF714" s="2"/>
      <c r="GG714" s="2"/>
      <c r="GH714" s="2"/>
      <c r="GI714" s="2"/>
      <c r="GJ714" s="2"/>
      <c r="GK714" s="2"/>
      <c r="GL714" s="2"/>
      <c r="GM714" s="2"/>
      <c r="GN714" s="2"/>
      <c r="GO714" s="2"/>
      <c r="GP714" s="2"/>
      <c r="GQ714" s="2"/>
      <c r="GR714" s="2"/>
      <c r="GS714" s="2"/>
      <c r="GT714" s="2"/>
      <c r="GU714" s="2"/>
      <c r="GV714" s="2"/>
      <c r="GW714" s="2"/>
      <c r="GX714" s="2"/>
      <c r="GY714" s="2"/>
      <c r="GZ714" s="2"/>
      <c r="HA714" s="2"/>
      <c r="HB714" s="2"/>
      <c r="HC714" s="2"/>
      <c r="HD714" s="2"/>
      <c r="HE714" s="2"/>
      <c r="HF714" s="2"/>
      <c r="HG714" s="2"/>
      <c r="HH714" s="2"/>
      <c r="HI714" s="2"/>
      <c r="HJ714" s="2"/>
      <c r="HK714" s="2"/>
      <c r="HL714" s="2"/>
      <c r="HM714" s="2"/>
      <c r="HN714" s="2"/>
      <c r="HO714" s="2"/>
      <c r="HP714" s="2"/>
      <c r="HQ714" s="2"/>
      <c r="HR714" s="2"/>
      <c r="HS714" s="2"/>
      <c r="HT714" s="2"/>
      <c r="HU714" s="2"/>
      <c r="HV714" s="2"/>
      <c r="HW714" s="2"/>
      <c r="HX714" s="2"/>
      <c r="HY714" s="2"/>
      <c r="HZ714" s="2"/>
      <c r="IA714" s="2"/>
      <c r="IB714" s="2"/>
      <c r="IC714" s="2"/>
    </row>
    <row r="715" spans="1:237" x14ac:dyDescent="0.2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  <c r="EP715" s="2"/>
      <c r="EQ715" s="2"/>
      <c r="ER715" s="2"/>
      <c r="ES715" s="2"/>
      <c r="ET715" s="2"/>
      <c r="EU715" s="2"/>
      <c r="EV715" s="2"/>
      <c r="EW715" s="2"/>
      <c r="EX715" s="2"/>
      <c r="EY715" s="2"/>
      <c r="EZ715" s="2"/>
      <c r="FA715" s="2"/>
      <c r="FB715" s="2"/>
      <c r="FC715" s="2"/>
      <c r="FD715" s="2"/>
      <c r="FE715" s="2"/>
      <c r="FF715" s="2"/>
      <c r="FG715" s="2"/>
      <c r="FH715" s="2"/>
      <c r="FI715" s="2"/>
      <c r="FJ715" s="2"/>
      <c r="FK715" s="2"/>
      <c r="FL715" s="2"/>
      <c r="FM715" s="2"/>
      <c r="FN715" s="2"/>
      <c r="FO715" s="2"/>
      <c r="FP715" s="2"/>
      <c r="FQ715" s="2"/>
      <c r="FR715" s="2"/>
      <c r="FS715" s="2"/>
      <c r="FT715" s="2"/>
      <c r="FU715" s="2"/>
      <c r="FV715" s="2"/>
      <c r="FW715" s="2"/>
      <c r="FX715" s="2"/>
      <c r="FY715" s="2"/>
      <c r="FZ715" s="2"/>
      <c r="GA715" s="2"/>
      <c r="GB715" s="2"/>
      <c r="GC715" s="2"/>
      <c r="GD715" s="2"/>
      <c r="GE715" s="2"/>
      <c r="GF715" s="2"/>
      <c r="GG715" s="2"/>
      <c r="GH715" s="2"/>
      <c r="GI715" s="2"/>
      <c r="GJ715" s="2"/>
      <c r="GK715" s="2"/>
      <c r="GL715" s="2"/>
      <c r="GM715" s="2"/>
      <c r="GN715" s="2"/>
      <c r="GO715" s="2"/>
      <c r="GP715" s="2"/>
      <c r="GQ715" s="2"/>
      <c r="GR715" s="2"/>
      <c r="GS715" s="2"/>
      <c r="GT715" s="2"/>
      <c r="GU715" s="2"/>
      <c r="GV715" s="2"/>
      <c r="GW715" s="2"/>
      <c r="GX715" s="2"/>
      <c r="GY715" s="2"/>
      <c r="GZ715" s="2"/>
      <c r="HA715" s="2"/>
      <c r="HB715" s="2"/>
      <c r="HC715" s="2"/>
      <c r="HD715" s="2"/>
      <c r="HE715" s="2"/>
      <c r="HF715" s="2"/>
      <c r="HG715" s="2"/>
      <c r="HH715" s="2"/>
      <c r="HI715" s="2"/>
      <c r="HJ715" s="2"/>
      <c r="HK715" s="2"/>
      <c r="HL715" s="2"/>
      <c r="HM715" s="2"/>
      <c r="HN715" s="2"/>
      <c r="HO715" s="2"/>
      <c r="HP715" s="2"/>
      <c r="HQ715" s="2"/>
      <c r="HR715" s="2"/>
      <c r="HS715" s="2"/>
      <c r="HT715" s="2"/>
      <c r="HU715" s="2"/>
      <c r="HV715" s="2"/>
      <c r="HW715" s="2"/>
      <c r="HX715" s="2"/>
      <c r="HY715" s="2"/>
      <c r="HZ715" s="2"/>
      <c r="IA715" s="2"/>
      <c r="IB715" s="2"/>
      <c r="IC715" s="2"/>
    </row>
    <row r="716" spans="1:237" x14ac:dyDescent="0.2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  <c r="EO716" s="2"/>
      <c r="EP716" s="2"/>
      <c r="EQ716" s="2"/>
      <c r="ER716" s="2"/>
      <c r="ES716" s="2"/>
      <c r="ET716" s="2"/>
      <c r="EU716" s="2"/>
      <c r="EV716" s="2"/>
      <c r="EW716" s="2"/>
      <c r="EX716" s="2"/>
      <c r="EY716" s="2"/>
      <c r="EZ716" s="2"/>
      <c r="FA716" s="2"/>
      <c r="FB716" s="2"/>
      <c r="FC716" s="2"/>
      <c r="FD716" s="2"/>
      <c r="FE716" s="2"/>
      <c r="FF716" s="2"/>
      <c r="FG716" s="2"/>
      <c r="FH716" s="2"/>
      <c r="FI716" s="2"/>
      <c r="FJ716" s="2"/>
      <c r="FK716" s="2"/>
      <c r="FL716" s="2"/>
      <c r="FM716" s="2"/>
      <c r="FN716" s="2"/>
      <c r="FO716" s="2"/>
      <c r="FP716" s="2"/>
      <c r="FQ716" s="2"/>
      <c r="FR716" s="2"/>
      <c r="FS716" s="2"/>
      <c r="FT716" s="2"/>
      <c r="FU716" s="2"/>
      <c r="FV716" s="2"/>
      <c r="FW716" s="2"/>
      <c r="FX716" s="2"/>
      <c r="FY716" s="2"/>
      <c r="FZ716" s="2"/>
      <c r="GA716" s="2"/>
      <c r="GB716" s="2"/>
      <c r="GC716" s="2"/>
      <c r="GD716" s="2"/>
      <c r="GE716" s="2"/>
      <c r="GF716" s="2"/>
      <c r="GG716" s="2"/>
      <c r="GH716" s="2"/>
      <c r="GI716" s="2"/>
      <c r="GJ716" s="2"/>
      <c r="GK716" s="2"/>
      <c r="GL716" s="2"/>
      <c r="GM716" s="2"/>
      <c r="GN716" s="2"/>
      <c r="GO716" s="2"/>
      <c r="GP716" s="2"/>
      <c r="GQ716" s="2"/>
      <c r="GR716" s="2"/>
      <c r="GS716" s="2"/>
      <c r="GT716" s="2"/>
      <c r="GU716" s="2"/>
      <c r="GV716" s="2"/>
      <c r="GW716" s="2"/>
      <c r="GX716" s="2"/>
      <c r="GY716" s="2"/>
      <c r="GZ716" s="2"/>
      <c r="HA716" s="2"/>
      <c r="HB716" s="2"/>
      <c r="HC716" s="2"/>
      <c r="HD716" s="2"/>
      <c r="HE716" s="2"/>
      <c r="HF716" s="2"/>
      <c r="HG716" s="2"/>
      <c r="HH716" s="2"/>
      <c r="HI716" s="2"/>
      <c r="HJ716" s="2"/>
      <c r="HK716" s="2"/>
      <c r="HL716" s="2"/>
      <c r="HM716" s="2"/>
      <c r="HN716" s="2"/>
      <c r="HO716" s="2"/>
      <c r="HP716" s="2"/>
      <c r="HQ716" s="2"/>
      <c r="HR716" s="2"/>
      <c r="HS716" s="2"/>
      <c r="HT716" s="2"/>
      <c r="HU716" s="2"/>
      <c r="HV716" s="2"/>
      <c r="HW716" s="2"/>
      <c r="HX716" s="2"/>
      <c r="HY716" s="2"/>
      <c r="HZ716" s="2"/>
      <c r="IA716" s="2"/>
      <c r="IB716" s="2"/>
      <c r="IC716" s="2"/>
    </row>
    <row r="717" spans="1:237" x14ac:dyDescent="0.2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  <c r="EP717" s="2"/>
      <c r="EQ717" s="2"/>
      <c r="ER717" s="2"/>
      <c r="ES717" s="2"/>
      <c r="ET717" s="2"/>
      <c r="EU717" s="2"/>
      <c r="EV717" s="2"/>
      <c r="EW717" s="2"/>
      <c r="EX717" s="2"/>
      <c r="EY717" s="2"/>
      <c r="EZ717" s="2"/>
      <c r="FA717" s="2"/>
      <c r="FB717" s="2"/>
      <c r="FC717" s="2"/>
      <c r="FD717" s="2"/>
      <c r="FE717" s="2"/>
      <c r="FF717" s="2"/>
      <c r="FG717" s="2"/>
      <c r="FH717" s="2"/>
      <c r="FI717" s="2"/>
      <c r="FJ717" s="2"/>
      <c r="FK717" s="2"/>
      <c r="FL717" s="2"/>
      <c r="FM717" s="2"/>
      <c r="FN717" s="2"/>
      <c r="FO717" s="2"/>
      <c r="FP717" s="2"/>
      <c r="FQ717" s="2"/>
      <c r="FR717" s="2"/>
      <c r="FS717" s="2"/>
      <c r="FT717" s="2"/>
      <c r="FU717" s="2"/>
      <c r="FV717" s="2"/>
      <c r="FW717" s="2"/>
      <c r="FX717" s="2"/>
      <c r="FY717" s="2"/>
      <c r="FZ717" s="2"/>
      <c r="GA717" s="2"/>
      <c r="GB717" s="2"/>
      <c r="GC717" s="2"/>
      <c r="GD717" s="2"/>
      <c r="GE717" s="2"/>
      <c r="GF717" s="2"/>
      <c r="GG717" s="2"/>
      <c r="GH717" s="2"/>
      <c r="GI717" s="2"/>
      <c r="GJ717" s="2"/>
      <c r="GK717" s="2"/>
      <c r="GL717" s="2"/>
      <c r="GM717" s="2"/>
      <c r="GN717" s="2"/>
      <c r="GO717" s="2"/>
      <c r="GP717" s="2"/>
      <c r="GQ717" s="2"/>
      <c r="GR717" s="2"/>
      <c r="GS717" s="2"/>
      <c r="GT717" s="2"/>
      <c r="GU717" s="2"/>
      <c r="GV717" s="2"/>
      <c r="GW717" s="2"/>
      <c r="GX717" s="2"/>
      <c r="GY717" s="2"/>
      <c r="GZ717" s="2"/>
      <c r="HA717" s="2"/>
      <c r="HB717" s="2"/>
      <c r="HC717" s="2"/>
      <c r="HD717" s="2"/>
      <c r="HE717" s="2"/>
      <c r="HF717" s="2"/>
      <c r="HG717" s="2"/>
      <c r="HH717" s="2"/>
      <c r="HI717" s="2"/>
      <c r="HJ717" s="2"/>
      <c r="HK717" s="2"/>
      <c r="HL717" s="2"/>
      <c r="HM717" s="2"/>
      <c r="HN717" s="2"/>
      <c r="HO717" s="2"/>
      <c r="HP717" s="2"/>
      <c r="HQ717" s="2"/>
      <c r="HR717" s="2"/>
      <c r="HS717" s="2"/>
      <c r="HT717" s="2"/>
      <c r="HU717" s="2"/>
      <c r="HV717" s="2"/>
      <c r="HW717" s="2"/>
      <c r="HX717" s="2"/>
      <c r="HY717" s="2"/>
      <c r="HZ717" s="2"/>
      <c r="IA717" s="2"/>
      <c r="IB717" s="2"/>
      <c r="IC717" s="2"/>
    </row>
    <row r="718" spans="1:237" x14ac:dyDescent="0.2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  <c r="EP718" s="2"/>
      <c r="EQ718" s="2"/>
      <c r="ER718" s="2"/>
      <c r="ES718" s="2"/>
      <c r="ET718" s="2"/>
      <c r="EU718" s="2"/>
      <c r="EV718" s="2"/>
      <c r="EW718" s="2"/>
      <c r="EX718" s="2"/>
      <c r="EY718" s="2"/>
      <c r="EZ718" s="2"/>
      <c r="FA718" s="2"/>
      <c r="FB718" s="2"/>
      <c r="FC718" s="2"/>
      <c r="FD718" s="2"/>
      <c r="FE718" s="2"/>
      <c r="FF718" s="2"/>
      <c r="FG718" s="2"/>
      <c r="FH718" s="2"/>
      <c r="FI718" s="2"/>
      <c r="FJ718" s="2"/>
      <c r="FK718" s="2"/>
      <c r="FL718" s="2"/>
      <c r="FM718" s="2"/>
      <c r="FN718" s="2"/>
      <c r="FO718" s="2"/>
      <c r="FP718" s="2"/>
      <c r="FQ718" s="2"/>
      <c r="FR718" s="2"/>
      <c r="FS718" s="2"/>
      <c r="FT718" s="2"/>
      <c r="FU718" s="2"/>
      <c r="FV718" s="2"/>
      <c r="FW718" s="2"/>
      <c r="FX718" s="2"/>
      <c r="FY718" s="2"/>
      <c r="FZ718" s="2"/>
      <c r="GA718" s="2"/>
      <c r="GB718" s="2"/>
      <c r="GC718" s="2"/>
      <c r="GD718" s="2"/>
      <c r="GE718" s="2"/>
      <c r="GF718" s="2"/>
      <c r="GG718" s="2"/>
      <c r="GH718" s="2"/>
      <c r="GI718" s="2"/>
      <c r="GJ718" s="2"/>
      <c r="GK718" s="2"/>
      <c r="GL718" s="2"/>
      <c r="GM718" s="2"/>
      <c r="GN718" s="2"/>
      <c r="GO718" s="2"/>
      <c r="GP718" s="2"/>
      <c r="GQ718" s="2"/>
      <c r="GR718" s="2"/>
      <c r="GS718" s="2"/>
      <c r="GT718" s="2"/>
      <c r="GU718" s="2"/>
      <c r="GV718" s="2"/>
      <c r="GW718" s="2"/>
      <c r="GX718" s="2"/>
      <c r="GY718" s="2"/>
      <c r="GZ718" s="2"/>
      <c r="HA718" s="2"/>
      <c r="HB718" s="2"/>
      <c r="HC718" s="2"/>
      <c r="HD718" s="2"/>
      <c r="HE718" s="2"/>
      <c r="HF718" s="2"/>
      <c r="HG718" s="2"/>
      <c r="HH718" s="2"/>
      <c r="HI718" s="2"/>
      <c r="HJ718" s="2"/>
      <c r="HK718" s="2"/>
      <c r="HL718" s="2"/>
      <c r="HM718" s="2"/>
      <c r="HN718" s="2"/>
      <c r="HO718" s="2"/>
      <c r="HP718" s="2"/>
      <c r="HQ718" s="2"/>
      <c r="HR718" s="2"/>
      <c r="HS718" s="2"/>
      <c r="HT718" s="2"/>
      <c r="HU718" s="2"/>
      <c r="HV718" s="2"/>
      <c r="HW718" s="2"/>
      <c r="HX718" s="2"/>
      <c r="HY718" s="2"/>
      <c r="HZ718" s="2"/>
      <c r="IA718" s="2"/>
      <c r="IB718" s="2"/>
      <c r="IC718" s="2"/>
    </row>
    <row r="719" spans="1:237" x14ac:dyDescent="0.2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  <c r="EP719" s="2"/>
      <c r="EQ719" s="2"/>
      <c r="ER719" s="2"/>
      <c r="ES719" s="2"/>
      <c r="ET719" s="2"/>
      <c r="EU719" s="2"/>
      <c r="EV719" s="2"/>
      <c r="EW719" s="2"/>
      <c r="EX719" s="2"/>
      <c r="EY719" s="2"/>
      <c r="EZ719" s="2"/>
      <c r="FA719" s="2"/>
      <c r="FB719" s="2"/>
      <c r="FC719" s="2"/>
      <c r="FD719" s="2"/>
      <c r="FE719" s="2"/>
      <c r="FF719" s="2"/>
      <c r="FG719" s="2"/>
      <c r="FH719" s="2"/>
      <c r="FI719" s="2"/>
      <c r="FJ719" s="2"/>
      <c r="FK719" s="2"/>
      <c r="FL719" s="2"/>
      <c r="FM719" s="2"/>
      <c r="FN719" s="2"/>
      <c r="FO719" s="2"/>
      <c r="FP719" s="2"/>
      <c r="FQ719" s="2"/>
      <c r="FR719" s="2"/>
      <c r="FS719" s="2"/>
      <c r="FT719" s="2"/>
      <c r="FU719" s="2"/>
      <c r="FV719" s="2"/>
      <c r="FW719" s="2"/>
      <c r="FX719" s="2"/>
      <c r="FY719" s="2"/>
      <c r="FZ719" s="2"/>
      <c r="GA719" s="2"/>
      <c r="GB719" s="2"/>
      <c r="GC719" s="2"/>
      <c r="GD719" s="2"/>
      <c r="GE719" s="2"/>
      <c r="GF719" s="2"/>
      <c r="GG719" s="2"/>
      <c r="GH719" s="2"/>
      <c r="GI719" s="2"/>
      <c r="GJ719" s="2"/>
      <c r="GK719" s="2"/>
      <c r="GL719" s="2"/>
      <c r="GM719" s="2"/>
      <c r="GN719" s="2"/>
      <c r="GO719" s="2"/>
      <c r="GP719" s="2"/>
      <c r="GQ719" s="2"/>
      <c r="GR719" s="2"/>
      <c r="GS719" s="2"/>
      <c r="GT719" s="2"/>
      <c r="GU719" s="2"/>
      <c r="GV719" s="2"/>
      <c r="GW719" s="2"/>
      <c r="GX719" s="2"/>
      <c r="GY719" s="2"/>
      <c r="GZ719" s="2"/>
      <c r="HA719" s="2"/>
      <c r="HB719" s="2"/>
      <c r="HC719" s="2"/>
      <c r="HD719" s="2"/>
      <c r="HE719" s="2"/>
      <c r="HF719" s="2"/>
      <c r="HG719" s="2"/>
      <c r="HH719" s="2"/>
      <c r="HI719" s="2"/>
      <c r="HJ719" s="2"/>
      <c r="HK719" s="2"/>
      <c r="HL719" s="2"/>
      <c r="HM719" s="2"/>
      <c r="HN719" s="2"/>
      <c r="HO719" s="2"/>
      <c r="HP719" s="2"/>
      <c r="HQ719" s="2"/>
      <c r="HR719" s="2"/>
      <c r="HS719" s="2"/>
      <c r="HT719" s="2"/>
      <c r="HU719" s="2"/>
      <c r="HV719" s="2"/>
      <c r="HW719" s="2"/>
      <c r="HX719" s="2"/>
      <c r="HY719" s="2"/>
      <c r="HZ719" s="2"/>
      <c r="IA719" s="2"/>
      <c r="IB719" s="2"/>
      <c r="IC719" s="2"/>
    </row>
    <row r="720" spans="1:237" x14ac:dyDescent="0.2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  <c r="EP720" s="2"/>
      <c r="EQ720" s="2"/>
      <c r="ER720" s="2"/>
      <c r="ES720" s="2"/>
      <c r="ET720" s="2"/>
      <c r="EU720" s="2"/>
      <c r="EV720" s="2"/>
      <c r="EW720" s="2"/>
      <c r="EX720" s="2"/>
      <c r="EY720" s="2"/>
      <c r="EZ720" s="2"/>
      <c r="FA720" s="2"/>
      <c r="FB720" s="2"/>
      <c r="FC720" s="2"/>
      <c r="FD720" s="2"/>
      <c r="FE720" s="2"/>
      <c r="FF720" s="2"/>
      <c r="FG720" s="2"/>
      <c r="FH720" s="2"/>
      <c r="FI720" s="2"/>
      <c r="FJ720" s="2"/>
      <c r="FK720" s="2"/>
      <c r="FL720" s="2"/>
      <c r="FM720" s="2"/>
      <c r="FN720" s="2"/>
      <c r="FO720" s="2"/>
      <c r="FP720" s="2"/>
      <c r="FQ720" s="2"/>
      <c r="FR720" s="2"/>
      <c r="FS720" s="2"/>
      <c r="FT720" s="2"/>
      <c r="FU720" s="2"/>
      <c r="FV720" s="2"/>
      <c r="FW720" s="2"/>
      <c r="FX720" s="2"/>
      <c r="FY720" s="2"/>
      <c r="FZ720" s="2"/>
      <c r="GA720" s="2"/>
      <c r="GB720" s="2"/>
      <c r="GC720" s="2"/>
      <c r="GD720" s="2"/>
      <c r="GE720" s="2"/>
      <c r="GF720" s="2"/>
      <c r="GG720" s="2"/>
      <c r="GH720" s="2"/>
      <c r="GI720" s="2"/>
      <c r="GJ720" s="2"/>
      <c r="GK720" s="2"/>
      <c r="GL720" s="2"/>
      <c r="GM720" s="2"/>
      <c r="GN720" s="2"/>
      <c r="GO720" s="2"/>
      <c r="GP720" s="2"/>
      <c r="GQ720" s="2"/>
      <c r="GR720" s="2"/>
      <c r="GS720" s="2"/>
      <c r="GT720" s="2"/>
      <c r="GU720" s="2"/>
      <c r="GV720" s="2"/>
      <c r="GW720" s="2"/>
      <c r="GX720" s="2"/>
      <c r="GY720" s="2"/>
      <c r="GZ720" s="2"/>
      <c r="HA720" s="2"/>
      <c r="HB720" s="2"/>
      <c r="HC720" s="2"/>
      <c r="HD720" s="2"/>
      <c r="HE720" s="2"/>
      <c r="HF720" s="2"/>
      <c r="HG720" s="2"/>
      <c r="HH720" s="2"/>
      <c r="HI720" s="2"/>
      <c r="HJ720" s="2"/>
      <c r="HK720" s="2"/>
      <c r="HL720" s="2"/>
      <c r="HM720" s="2"/>
      <c r="HN720" s="2"/>
      <c r="HO720" s="2"/>
      <c r="HP720" s="2"/>
      <c r="HQ720" s="2"/>
      <c r="HR720" s="2"/>
      <c r="HS720" s="2"/>
      <c r="HT720" s="2"/>
      <c r="HU720" s="2"/>
      <c r="HV720" s="2"/>
      <c r="HW720" s="2"/>
      <c r="HX720" s="2"/>
      <c r="HY720" s="2"/>
      <c r="HZ720" s="2"/>
      <c r="IA720" s="2"/>
      <c r="IB720" s="2"/>
      <c r="IC720" s="2"/>
    </row>
    <row r="721" spans="1:237" x14ac:dyDescent="0.2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  <c r="EO721" s="2"/>
      <c r="EP721" s="2"/>
      <c r="EQ721" s="2"/>
      <c r="ER721" s="2"/>
      <c r="ES721" s="2"/>
      <c r="ET721" s="2"/>
      <c r="EU721" s="2"/>
      <c r="EV721" s="2"/>
      <c r="EW721" s="2"/>
      <c r="EX721" s="2"/>
      <c r="EY721" s="2"/>
      <c r="EZ721" s="2"/>
      <c r="FA721" s="2"/>
      <c r="FB721" s="2"/>
      <c r="FC721" s="2"/>
      <c r="FD721" s="2"/>
      <c r="FE721" s="2"/>
      <c r="FF721" s="2"/>
      <c r="FG721" s="2"/>
      <c r="FH721" s="2"/>
      <c r="FI721" s="2"/>
      <c r="FJ721" s="2"/>
      <c r="FK721" s="2"/>
      <c r="FL721" s="2"/>
      <c r="FM721" s="2"/>
      <c r="FN721" s="2"/>
      <c r="FO721" s="2"/>
      <c r="FP721" s="2"/>
      <c r="FQ721" s="2"/>
      <c r="FR721" s="2"/>
      <c r="FS721" s="2"/>
      <c r="FT721" s="2"/>
      <c r="FU721" s="2"/>
      <c r="FV721" s="2"/>
      <c r="FW721" s="2"/>
      <c r="FX721" s="2"/>
      <c r="FY721" s="2"/>
      <c r="FZ721" s="2"/>
      <c r="GA721" s="2"/>
      <c r="GB721" s="2"/>
      <c r="GC721" s="2"/>
      <c r="GD721" s="2"/>
      <c r="GE721" s="2"/>
      <c r="GF721" s="2"/>
      <c r="GG721" s="2"/>
      <c r="GH721" s="2"/>
      <c r="GI721" s="2"/>
      <c r="GJ721" s="2"/>
      <c r="GK721" s="2"/>
      <c r="GL721" s="2"/>
      <c r="GM721" s="2"/>
      <c r="GN721" s="2"/>
      <c r="GO721" s="2"/>
      <c r="GP721" s="2"/>
      <c r="GQ721" s="2"/>
      <c r="GR721" s="2"/>
      <c r="GS721" s="2"/>
      <c r="GT721" s="2"/>
      <c r="GU721" s="2"/>
      <c r="GV721" s="2"/>
      <c r="GW721" s="2"/>
      <c r="GX721" s="2"/>
      <c r="GY721" s="2"/>
      <c r="GZ721" s="2"/>
      <c r="HA721" s="2"/>
      <c r="HB721" s="2"/>
      <c r="HC721" s="2"/>
      <c r="HD721" s="2"/>
      <c r="HE721" s="2"/>
      <c r="HF721" s="2"/>
      <c r="HG721" s="2"/>
      <c r="HH721" s="2"/>
      <c r="HI721" s="2"/>
      <c r="HJ721" s="2"/>
      <c r="HK721" s="2"/>
      <c r="HL721" s="2"/>
      <c r="HM721" s="2"/>
      <c r="HN721" s="2"/>
      <c r="HO721" s="2"/>
      <c r="HP721" s="2"/>
      <c r="HQ721" s="2"/>
      <c r="HR721" s="2"/>
      <c r="HS721" s="2"/>
      <c r="HT721" s="2"/>
      <c r="HU721" s="2"/>
      <c r="HV721" s="2"/>
      <c r="HW721" s="2"/>
      <c r="HX721" s="2"/>
      <c r="HY721" s="2"/>
      <c r="HZ721" s="2"/>
      <c r="IA721" s="2"/>
      <c r="IB721" s="2"/>
      <c r="IC721" s="2"/>
    </row>
    <row r="722" spans="1:237" x14ac:dyDescent="0.2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  <c r="EO722" s="2"/>
      <c r="EP722" s="2"/>
      <c r="EQ722" s="2"/>
      <c r="ER722" s="2"/>
      <c r="ES722" s="2"/>
      <c r="ET722" s="2"/>
      <c r="EU722" s="2"/>
      <c r="EV722" s="2"/>
      <c r="EW722" s="2"/>
      <c r="EX722" s="2"/>
      <c r="EY722" s="2"/>
      <c r="EZ722" s="2"/>
      <c r="FA722" s="2"/>
      <c r="FB722" s="2"/>
      <c r="FC722" s="2"/>
      <c r="FD722" s="2"/>
      <c r="FE722" s="2"/>
      <c r="FF722" s="2"/>
      <c r="FG722" s="2"/>
      <c r="FH722" s="2"/>
      <c r="FI722" s="2"/>
      <c r="FJ722" s="2"/>
      <c r="FK722" s="2"/>
      <c r="FL722" s="2"/>
      <c r="FM722" s="2"/>
      <c r="FN722" s="2"/>
      <c r="FO722" s="2"/>
      <c r="FP722" s="2"/>
      <c r="FQ722" s="2"/>
      <c r="FR722" s="2"/>
      <c r="FS722" s="2"/>
      <c r="FT722" s="2"/>
      <c r="FU722" s="2"/>
      <c r="FV722" s="2"/>
      <c r="FW722" s="2"/>
      <c r="FX722" s="2"/>
      <c r="FY722" s="2"/>
      <c r="FZ722" s="2"/>
      <c r="GA722" s="2"/>
      <c r="GB722" s="2"/>
      <c r="GC722" s="2"/>
      <c r="GD722" s="2"/>
      <c r="GE722" s="2"/>
      <c r="GF722" s="2"/>
      <c r="GG722" s="2"/>
      <c r="GH722" s="2"/>
      <c r="GI722" s="2"/>
      <c r="GJ722" s="2"/>
      <c r="GK722" s="2"/>
      <c r="GL722" s="2"/>
      <c r="GM722" s="2"/>
      <c r="GN722" s="2"/>
      <c r="GO722" s="2"/>
      <c r="GP722" s="2"/>
      <c r="GQ722" s="2"/>
      <c r="GR722" s="2"/>
      <c r="GS722" s="2"/>
      <c r="GT722" s="2"/>
      <c r="GU722" s="2"/>
      <c r="GV722" s="2"/>
      <c r="GW722" s="2"/>
      <c r="GX722" s="2"/>
      <c r="GY722" s="2"/>
      <c r="GZ722" s="2"/>
      <c r="HA722" s="2"/>
      <c r="HB722" s="2"/>
      <c r="HC722" s="2"/>
      <c r="HD722" s="2"/>
      <c r="HE722" s="2"/>
      <c r="HF722" s="2"/>
      <c r="HG722" s="2"/>
      <c r="HH722" s="2"/>
      <c r="HI722" s="2"/>
      <c r="HJ722" s="2"/>
      <c r="HK722" s="2"/>
      <c r="HL722" s="2"/>
      <c r="HM722" s="2"/>
      <c r="HN722" s="2"/>
      <c r="HO722" s="2"/>
      <c r="HP722" s="2"/>
      <c r="HQ722" s="2"/>
      <c r="HR722" s="2"/>
      <c r="HS722" s="2"/>
      <c r="HT722" s="2"/>
      <c r="HU722" s="2"/>
      <c r="HV722" s="2"/>
      <c r="HW722" s="2"/>
      <c r="HX722" s="2"/>
      <c r="HY722" s="2"/>
      <c r="HZ722" s="2"/>
      <c r="IA722" s="2"/>
      <c r="IB722" s="2"/>
      <c r="IC722" s="2"/>
    </row>
    <row r="723" spans="1:237" x14ac:dyDescent="0.2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  <c r="EO723" s="2"/>
      <c r="EP723" s="2"/>
      <c r="EQ723" s="2"/>
      <c r="ER723" s="2"/>
      <c r="ES723" s="2"/>
      <c r="ET723" s="2"/>
      <c r="EU723" s="2"/>
      <c r="EV723" s="2"/>
      <c r="EW723" s="2"/>
      <c r="EX723" s="2"/>
      <c r="EY723" s="2"/>
      <c r="EZ723" s="2"/>
      <c r="FA723" s="2"/>
      <c r="FB723" s="2"/>
      <c r="FC723" s="2"/>
      <c r="FD723" s="2"/>
      <c r="FE723" s="2"/>
      <c r="FF723" s="2"/>
      <c r="FG723" s="2"/>
      <c r="FH723" s="2"/>
      <c r="FI723" s="2"/>
      <c r="FJ723" s="2"/>
      <c r="FK723" s="2"/>
      <c r="FL723" s="2"/>
      <c r="FM723" s="2"/>
      <c r="FN723" s="2"/>
      <c r="FO723" s="2"/>
      <c r="FP723" s="2"/>
      <c r="FQ723" s="2"/>
      <c r="FR723" s="2"/>
      <c r="FS723" s="2"/>
      <c r="FT723" s="2"/>
      <c r="FU723" s="2"/>
      <c r="FV723" s="2"/>
      <c r="FW723" s="2"/>
      <c r="FX723" s="2"/>
      <c r="FY723" s="2"/>
      <c r="FZ723" s="2"/>
      <c r="GA723" s="2"/>
      <c r="GB723" s="2"/>
      <c r="GC723" s="2"/>
      <c r="GD723" s="2"/>
      <c r="GE723" s="2"/>
      <c r="GF723" s="2"/>
      <c r="GG723" s="2"/>
      <c r="GH723" s="2"/>
      <c r="GI723" s="2"/>
      <c r="GJ723" s="2"/>
      <c r="GK723" s="2"/>
      <c r="GL723" s="2"/>
      <c r="GM723" s="2"/>
      <c r="GN723" s="2"/>
      <c r="GO723" s="2"/>
      <c r="GP723" s="2"/>
      <c r="GQ723" s="2"/>
      <c r="GR723" s="2"/>
      <c r="GS723" s="2"/>
      <c r="GT723" s="2"/>
      <c r="GU723" s="2"/>
      <c r="GV723" s="2"/>
      <c r="GW723" s="2"/>
      <c r="GX723" s="2"/>
      <c r="GY723" s="2"/>
      <c r="GZ723" s="2"/>
      <c r="HA723" s="2"/>
      <c r="HB723" s="2"/>
      <c r="HC723" s="2"/>
      <c r="HD723" s="2"/>
      <c r="HE723" s="2"/>
      <c r="HF723" s="2"/>
      <c r="HG723" s="2"/>
      <c r="HH723" s="2"/>
      <c r="HI723" s="2"/>
      <c r="HJ723" s="2"/>
      <c r="HK723" s="2"/>
      <c r="HL723" s="2"/>
      <c r="HM723" s="2"/>
      <c r="HN723" s="2"/>
      <c r="HO723" s="2"/>
      <c r="HP723" s="2"/>
      <c r="HQ723" s="2"/>
      <c r="HR723" s="2"/>
      <c r="HS723" s="2"/>
      <c r="HT723" s="2"/>
      <c r="HU723" s="2"/>
      <c r="HV723" s="2"/>
      <c r="HW723" s="2"/>
      <c r="HX723" s="2"/>
      <c r="HY723" s="2"/>
      <c r="HZ723" s="2"/>
      <c r="IA723" s="2"/>
      <c r="IB723" s="2"/>
      <c r="IC723" s="2"/>
    </row>
    <row r="724" spans="1:237" x14ac:dyDescent="0.2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  <c r="EP724" s="2"/>
      <c r="EQ724" s="2"/>
      <c r="ER724" s="2"/>
      <c r="ES724" s="2"/>
      <c r="ET724" s="2"/>
      <c r="EU724" s="2"/>
      <c r="EV724" s="2"/>
      <c r="EW724" s="2"/>
      <c r="EX724" s="2"/>
      <c r="EY724" s="2"/>
      <c r="EZ724" s="2"/>
      <c r="FA724" s="2"/>
      <c r="FB724" s="2"/>
      <c r="FC724" s="2"/>
      <c r="FD724" s="2"/>
      <c r="FE724" s="2"/>
      <c r="FF724" s="2"/>
      <c r="FG724" s="2"/>
      <c r="FH724" s="2"/>
      <c r="FI724" s="2"/>
      <c r="FJ724" s="2"/>
      <c r="FK724" s="2"/>
      <c r="FL724" s="2"/>
      <c r="FM724" s="2"/>
      <c r="FN724" s="2"/>
      <c r="FO724" s="2"/>
      <c r="FP724" s="2"/>
      <c r="FQ724" s="2"/>
      <c r="FR724" s="2"/>
      <c r="FS724" s="2"/>
      <c r="FT724" s="2"/>
      <c r="FU724" s="2"/>
      <c r="FV724" s="2"/>
      <c r="FW724" s="2"/>
      <c r="FX724" s="2"/>
      <c r="FY724" s="2"/>
      <c r="FZ724" s="2"/>
      <c r="GA724" s="2"/>
      <c r="GB724" s="2"/>
      <c r="GC724" s="2"/>
      <c r="GD724" s="2"/>
      <c r="GE724" s="2"/>
      <c r="GF724" s="2"/>
      <c r="GG724" s="2"/>
      <c r="GH724" s="2"/>
      <c r="GI724" s="2"/>
      <c r="GJ724" s="2"/>
      <c r="GK724" s="2"/>
      <c r="GL724" s="2"/>
      <c r="GM724" s="2"/>
      <c r="GN724" s="2"/>
      <c r="GO724" s="2"/>
      <c r="GP724" s="2"/>
      <c r="GQ724" s="2"/>
      <c r="GR724" s="2"/>
      <c r="GS724" s="2"/>
      <c r="GT724" s="2"/>
      <c r="GU724" s="2"/>
      <c r="GV724" s="2"/>
      <c r="GW724" s="2"/>
      <c r="GX724" s="2"/>
      <c r="GY724" s="2"/>
      <c r="GZ724" s="2"/>
      <c r="HA724" s="2"/>
      <c r="HB724" s="2"/>
      <c r="HC724" s="2"/>
      <c r="HD724" s="2"/>
      <c r="HE724" s="2"/>
      <c r="HF724" s="2"/>
      <c r="HG724" s="2"/>
      <c r="HH724" s="2"/>
      <c r="HI724" s="2"/>
      <c r="HJ724" s="2"/>
      <c r="HK724" s="2"/>
      <c r="HL724" s="2"/>
      <c r="HM724" s="2"/>
      <c r="HN724" s="2"/>
      <c r="HO724" s="2"/>
      <c r="HP724" s="2"/>
      <c r="HQ724" s="2"/>
      <c r="HR724" s="2"/>
      <c r="HS724" s="2"/>
      <c r="HT724" s="2"/>
      <c r="HU724" s="2"/>
      <c r="HV724" s="2"/>
      <c r="HW724" s="2"/>
      <c r="HX724" s="2"/>
      <c r="HY724" s="2"/>
      <c r="HZ724" s="2"/>
      <c r="IA724" s="2"/>
      <c r="IB724" s="2"/>
      <c r="IC724" s="2"/>
    </row>
    <row r="725" spans="1:237" x14ac:dyDescent="0.2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  <c r="EO725" s="2"/>
      <c r="EP725" s="2"/>
      <c r="EQ725" s="2"/>
      <c r="ER725" s="2"/>
      <c r="ES725" s="2"/>
      <c r="ET725" s="2"/>
      <c r="EU725" s="2"/>
      <c r="EV725" s="2"/>
      <c r="EW725" s="2"/>
      <c r="EX725" s="2"/>
      <c r="EY725" s="2"/>
      <c r="EZ725" s="2"/>
      <c r="FA725" s="2"/>
      <c r="FB725" s="2"/>
      <c r="FC725" s="2"/>
      <c r="FD725" s="2"/>
      <c r="FE725" s="2"/>
      <c r="FF725" s="2"/>
      <c r="FG725" s="2"/>
      <c r="FH725" s="2"/>
      <c r="FI725" s="2"/>
      <c r="FJ725" s="2"/>
      <c r="FK725" s="2"/>
      <c r="FL725" s="2"/>
      <c r="FM725" s="2"/>
      <c r="FN725" s="2"/>
      <c r="FO725" s="2"/>
      <c r="FP725" s="2"/>
      <c r="FQ725" s="2"/>
      <c r="FR725" s="2"/>
      <c r="FS725" s="2"/>
      <c r="FT725" s="2"/>
      <c r="FU725" s="2"/>
      <c r="FV725" s="2"/>
      <c r="FW725" s="2"/>
      <c r="FX725" s="2"/>
      <c r="FY725" s="2"/>
      <c r="FZ725" s="2"/>
      <c r="GA725" s="2"/>
      <c r="GB725" s="2"/>
      <c r="GC725" s="2"/>
      <c r="GD725" s="2"/>
      <c r="GE725" s="2"/>
      <c r="GF725" s="2"/>
      <c r="GG725" s="2"/>
      <c r="GH725" s="2"/>
      <c r="GI725" s="2"/>
      <c r="GJ725" s="2"/>
      <c r="GK725" s="2"/>
      <c r="GL725" s="2"/>
      <c r="GM725" s="2"/>
      <c r="GN725" s="2"/>
      <c r="GO725" s="2"/>
      <c r="GP725" s="2"/>
      <c r="GQ725" s="2"/>
      <c r="GR725" s="2"/>
      <c r="GS725" s="2"/>
      <c r="GT725" s="2"/>
      <c r="GU725" s="2"/>
      <c r="GV725" s="2"/>
      <c r="GW725" s="2"/>
      <c r="GX725" s="2"/>
      <c r="GY725" s="2"/>
      <c r="GZ725" s="2"/>
      <c r="HA725" s="2"/>
      <c r="HB725" s="2"/>
      <c r="HC725" s="2"/>
      <c r="HD725" s="2"/>
      <c r="HE725" s="2"/>
      <c r="HF725" s="2"/>
      <c r="HG725" s="2"/>
      <c r="HH725" s="2"/>
      <c r="HI725" s="2"/>
      <c r="HJ725" s="2"/>
      <c r="HK725" s="2"/>
      <c r="HL725" s="2"/>
      <c r="HM725" s="2"/>
      <c r="HN725" s="2"/>
      <c r="HO725" s="2"/>
      <c r="HP725" s="2"/>
      <c r="HQ725" s="2"/>
      <c r="HR725" s="2"/>
      <c r="HS725" s="2"/>
      <c r="HT725" s="2"/>
      <c r="HU725" s="2"/>
      <c r="HV725" s="2"/>
      <c r="HW725" s="2"/>
      <c r="HX725" s="2"/>
      <c r="HY725" s="2"/>
      <c r="HZ725" s="2"/>
      <c r="IA725" s="2"/>
      <c r="IB725" s="2"/>
      <c r="IC725" s="2"/>
    </row>
    <row r="726" spans="1:237" x14ac:dyDescent="0.2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  <c r="EO726" s="2"/>
      <c r="EP726" s="2"/>
      <c r="EQ726" s="2"/>
      <c r="ER726" s="2"/>
      <c r="ES726" s="2"/>
      <c r="ET726" s="2"/>
      <c r="EU726" s="2"/>
      <c r="EV726" s="2"/>
      <c r="EW726" s="2"/>
      <c r="EX726" s="2"/>
      <c r="EY726" s="2"/>
      <c r="EZ726" s="2"/>
      <c r="FA726" s="2"/>
      <c r="FB726" s="2"/>
      <c r="FC726" s="2"/>
      <c r="FD726" s="2"/>
      <c r="FE726" s="2"/>
      <c r="FF726" s="2"/>
      <c r="FG726" s="2"/>
      <c r="FH726" s="2"/>
      <c r="FI726" s="2"/>
      <c r="FJ726" s="2"/>
      <c r="FK726" s="2"/>
      <c r="FL726" s="2"/>
      <c r="FM726" s="2"/>
      <c r="FN726" s="2"/>
      <c r="FO726" s="2"/>
      <c r="FP726" s="2"/>
      <c r="FQ726" s="2"/>
      <c r="FR726" s="2"/>
      <c r="FS726" s="2"/>
      <c r="FT726" s="2"/>
      <c r="FU726" s="2"/>
      <c r="FV726" s="2"/>
      <c r="FW726" s="2"/>
      <c r="FX726" s="2"/>
      <c r="FY726" s="2"/>
      <c r="FZ726" s="2"/>
      <c r="GA726" s="2"/>
      <c r="GB726" s="2"/>
      <c r="GC726" s="2"/>
      <c r="GD726" s="2"/>
      <c r="GE726" s="2"/>
      <c r="GF726" s="2"/>
      <c r="GG726" s="2"/>
      <c r="GH726" s="2"/>
      <c r="GI726" s="2"/>
      <c r="GJ726" s="2"/>
      <c r="GK726" s="2"/>
      <c r="GL726" s="2"/>
      <c r="GM726" s="2"/>
      <c r="GN726" s="2"/>
      <c r="GO726" s="2"/>
      <c r="GP726" s="2"/>
      <c r="GQ726" s="2"/>
      <c r="GR726" s="2"/>
      <c r="GS726" s="2"/>
      <c r="GT726" s="2"/>
      <c r="GU726" s="2"/>
      <c r="GV726" s="2"/>
      <c r="GW726" s="2"/>
      <c r="GX726" s="2"/>
      <c r="GY726" s="2"/>
      <c r="GZ726" s="2"/>
      <c r="HA726" s="2"/>
      <c r="HB726" s="2"/>
      <c r="HC726" s="2"/>
      <c r="HD726" s="2"/>
      <c r="HE726" s="2"/>
      <c r="HF726" s="2"/>
      <c r="HG726" s="2"/>
      <c r="HH726" s="2"/>
      <c r="HI726" s="2"/>
      <c r="HJ726" s="2"/>
      <c r="HK726" s="2"/>
      <c r="HL726" s="2"/>
      <c r="HM726" s="2"/>
      <c r="HN726" s="2"/>
      <c r="HO726" s="2"/>
      <c r="HP726" s="2"/>
      <c r="HQ726" s="2"/>
      <c r="HR726" s="2"/>
      <c r="HS726" s="2"/>
      <c r="HT726" s="2"/>
      <c r="HU726" s="2"/>
      <c r="HV726" s="2"/>
      <c r="HW726" s="2"/>
      <c r="HX726" s="2"/>
      <c r="HY726" s="2"/>
      <c r="HZ726" s="2"/>
      <c r="IA726" s="2"/>
      <c r="IB726" s="2"/>
      <c r="IC726" s="2"/>
    </row>
    <row r="727" spans="1:237" x14ac:dyDescent="0.2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  <c r="EO727" s="2"/>
      <c r="EP727" s="2"/>
      <c r="EQ727" s="2"/>
      <c r="ER727" s="2"/>
      <c r="ES727" s="2"/>
      <c r="ET727" s="2"/>
      <c r="EU727" s="2"/>
      <c r="EV727" s="2"/>
      <c r="EW727" s="2"/>
      <c r="EX727" s="2"/>
      <c r="EY727" s="2"/>
      <c r="EZ727" s="2"/>
      <c r="FA727" s="2"/>
      <c r="FB727" s="2"/>
      <c r="FC727" s="2"/>
      <c r="FD727" s="2"/>
      <c r="FE727" s="2"/>
      <c r="FF727" s="2"/>
      <c r="FG727" s="2"/>
      <c r="FH727" s="2"/>
      <c r="FI727" s="2"/>
      <c r="FJ727" s="2"/>
      <c r="FK727" s="2"/>
      <c r="FL727" s="2"/>
      <c r="FM727" s="2"/>
      <c r="FN727" s="2"/>
      <c r="FO727" s="2"/>
      <c r="FP727" s="2"/>
      <c r="FQ727" s="2"/>
      <c r="FR727" s="2"/>
      <c r="FS727" s="2"/>
      <c r="FT727" s="2"/>
      <c r="FU727" s="2"/>
      <c r="FV727" s="2"/>
      <c r="FW727" s="2"/>
      <c r="FX727" s="2"/>
      <c r="FY727" s="2"/>
      <c r="FZ727" s="2"/>
      <c r="GA727" s="2"/>
      <c r="GB727" s="2"/>
      <c r="GC727" s="2"/>
      <c r="GD727" s="2"/>
      <c r="GE727" s="2"/>
      <c r="GF727" s="2"/>
      <c r="GG727" s="2"/>
      <c r="GH727" s="2"/>
      <c r="GI727" s="2"/>
      <c r="GJ727" s="2"/>
      <c r="GK727" s="2"/>
      <c r="GL727" s="2"/>
      <c r="GM727" s="2"/>
      <c r="GN727" s="2"/>
      <c r="GO727" s="2"/>
      <c r="GP727" s="2"/>
      <c r="GQ727" s="2"/>
      <c r="GR727" s="2"/>
      <c r="GS727" s="2"/>
      <c r="GT727" s="2"/>
      <c r="GU727" s="2"/>
      <c r="GV727" s="2"/>
      <c r="GW727" s="2"/>
      <c r="GX727" s="2"/>
      <c r="GY727" s="2"/>
      <c r="GZ727" s="2"/>
      <c r="HA727" s="2"/>
      <c r="HB727" s="2"/>
      <c r="HC727" s="2"/>
      <c r="HD727" s="2"/>
      <c r="HE727" s="2"/>
      <c r="HF727" s="2"/>
      <c r="HG727" s="2"/>
      <c r="HH727" s="2"/>
      <c r="HI727" s="2"/>
      <c r="HJ727" s="2"/>
      <c r="HK727" s="2"/>
      <c r="HL727" s="2"/>
      <c r="HM727" s="2"/>
      <c r="HN727" s="2"/>
      <c r="HO727" s="2"/>
      <c r="HP727" s="2"/>
      <c r="HQ727" s="2"/>
      <c r="HR727" s="2"/>
      <c r="HS727" s="2"/>
      <c r="HT727" s="2"/>
      <c r="HU727" s="2"/>
      <c r="HV727" s="2"/>
      <c r="HW727" s="2"/>
      <c r="HX727" s="2"/>
      <c r="HY727" s="2"/>
      <c r="HZ727" s="2"/>
      <c r="IA727" s="2"/>
      <c r="IB727" s="2"/>
      <c r="IC727" s="2"/>
    </row>
    <row r="728" spans="1:237" x14ac:dyDescent="0.2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  <c r="EO728" s="2"/>
      <c r="EP728" s="2"/>
      <c r="EQ728" s="2"/>
      <c r="ER728" s="2"/>
      <c r="ES728" s="2"/>
      <c r="ET728" s="2"/>
      <c r="EU728" s="2"/>
      <c r="EV728" s="2"/>
      <c r="EW728" s="2"/>
      <c r="EX728" s="2"/>
      <c r="EY728" s="2"/>
      <c r="EZ728" s="2"/>
      <c r="FA728" s="2"/>
      <c r="FB728" s="2"/>
      <c r="FC728" s="2"/>
      <c r="FD728" s="2"/>
      <c r="FE728" s="2"/>
      <c r="FF728" s="2"/>
      <c r="FG728" s="2"/>
      <c r="FH728" s="2"/>
      <c r="FI728" s="2"/>
      <c r="FJ728" s="2"/>
      <c r="FK728" s="2"/>
      <c r="FL728" s="2"/>
      <c r="FM728" s="2"/>
      <c r="FN728" s="2"/>
      <c r="FO728" s="2"/>
      <c r="FP728" s="2"/>
      <c r="FQ728" s="2"/>
      <c r="FR728" s="2"/>
      <c r="FS728" s="2"/>
      <c r="FT728" s="2"/>
      <c r="FU728" s="2"/>
      <c r="FV728" s="2"/>
      <c r="FW728" s="2"/>
      <c r="FX728" s="2"/>
      <c r="FY728" s="2"/>
      <c r="FZ728" s="2"/>
      <c r="GA728" s="2"/>
      <c r="GB728" s="2"/>
      <c r="GC728" s="2"/>
      <c r="GD728" s="2"/>
      <c r="GE728" s="2"/>
      <c r="GF728" s="2"/>
      <c r="GG728" s="2"/>
      <c r="GH728" s="2"/>
      <c r="GI728" s="2"/>
      <c r="GJ728" s="2"/>
      <c r="GK728" s="2"/>
      <c r="GL728" s="2"/>
      <c r="GM728" s="2"/>
      <c r="GN728" s="2"/>
      <c r="GO728" s="2"/>
      <c r="GP728" s="2"/>
      <c r="GQ728" s="2"/>
      <c r="GR728" s="2"/>
      <c r="GS728" s="2"/>
      <c r="GT728" s="2"/>
      <c r="GU728" s="2"/>
      <c r="GV728" s="2"/>
      <c r="GW728" s="2"/>
      <c r="GX728" s="2"/>
      <c r="GY728" s="2"/>
      <c r="GZ728" s="2"/>
      <c r="HA728" s="2"/>
      <c r="HB728" s="2"/>
      <c r="HC728" s="2"/>
      <c r="HD728" s="2"/>
      <c r="HE728" s="2"/>
      <c r="HF728" s="2"/>
      <c r="HG728" s="2"/>
      <c r="HH728" s="2"/>
      <c r="HI728" s="2"/>
      <c r="HJ728" s="2"/>
      <c r="HK728" s="2"/>
      <c r="HL728" s="2"/>
      <c r="HM728" s="2"/>
      <c r="HN728" s="2"/>
      <c r="HO728" s="2"/>
      <c r="HP728" s="2"/>
      <c r="HQ728" s="2"/>
      <c r="HR728" s="2"/>
      <c r="HS728" s="2"/>
      <c r="HT728" s="2"/>
      <c r="HU728" s="2"/>
      <c r="HV728" s="2"/>
      <c r="HW728" s="2"/>
      <c r="HX728" s="2"/>
      <c r="HY728" s="2"/>
      <c r="HZ728" s="2"/>
      <c r="IA728" s="2"/>
      <c r="IB728" s="2"/>
      <c r="IC728" s="2"/>
    </row>
    <row r="729" spans="1:237" x14ac:dyDescent="0.2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  <c r="EO729" s="2"/>
      <c r="EP729" s="2"/>
      <c r="EQ729" s="2"/>
      <c r="ER729" s="2"/>
      <c r="ES729" s="2"/>
      <c r="ET729" s="2"/>
      <c r="EU729" s="2"/>
      <c r="EV729" s="2"/>
      <c r="EW729" s="2"/>
      <c r="EX729" s="2"/>
      <c r="EY729" s="2"/>
      <c r="EZ729" s="2"/>
      <c r="FA729" s="2"/>
      <c r="FB729" s="2"/>
      <c r="FC729" s="2"/>
      <c r="FD729" s="2"/>
      <c r="FE729" s="2"/>
      <c r="FF729" s="2"/>
      <c r="FG729" s="2"/>
      <c r="FH729" s="2"/>
      <c r="FI729" s="2"/>
      <c r="FJ729" s="2"/>
      <c r="FK729" s="2"/>
      <c r="FL729" s="2"/>
      <c r="FM729" s="2"/>
      <c r="FN729" s="2"/>
      <c r="FO729" s="2"/>
      <c r="FP729" s="2"/>
      <c r="FQ729" s="2"/>
      <c r="FR729" s="2"/>
      <c r="FS729" s="2"/>
      <c r="FT729" s="2"/>
      <c r="FU729" s="2"/>
      <c r="FV729" s="2"/>
      <c r="FW729" s="2"/>
      <c r="FX729" s="2"/>
      <c r="FY729" s="2"/>
      <c r="FZ729" s="2"/>
      <c r="GA729" s="2"/>
      <c r="GB729" s="2"/>
      <c r="GC729" s="2"/>
      <c r="GD729" s="2"/>
      <c r="GE729" s="2"/>
      <c r="GF729" s="2"/>
      <c r="GG729" s="2"/>
      <c r="GH729" s="2"/>
      <c r="GI729" s="2"/>
      <c r="GJ729" s="2"/>
      <c r="GK729" s="2"/>
      <c r="GL729" s="2"/>
      <c r="GM729" s="2"/>
      <c r="GN729" s="2"/>
      <c r="GO729" s="2"/>
      <c r="GP729" s="2"/>
      <c r="GQ729" s="2"/>
      <c r="GR729" s="2"/>
      <c r="GS729" s="2"/>
      <c r="GT729" s="2"/>
      <c r="GU729" s="2"/>
      <c r="GV729" s="2"/>
      <c r="GW729" s="2"/>
      <c r="GX729" s="2"/>
      <c r="GY729" s="2"/>
      <c r="GZ729" s="2"/>
      <c r="HA729" s="2"/>
      <c r="HB729" s="2"/>
      <c r="HC729" s="2"/>
      <c r="HD729" s="2"/>
      <c r="HE729" s="2"/>
      <c r="HF729" s="2"/>
      <c r="HG729" s="2"/>
      <c r="HH729" s="2"/>
      <c r="HI729" s="2"/>
      <c r="HJ729" s="2"/>
      <c r="HK729" s="2"/>
      <c r="HL729" s="2"/>
      <c r="HM729" s="2"/>
      <c r="HN729" s="2"/>
      <c r="HO729" s="2"/>
      <c r="HP729" s="2"/>
      <c r="HQ729" s="2"/>
      <c r="HR729" s="2"/>
      <c r="HS729" s="2"/>
      <c r="HT729" s="2"/>
      <c r="HU729" s="2"/>
      <c r="HV729" s="2"/>
      <c r="HW729" s="2"/>
      <c r="HX729" s="2"/>
      <c r="HY729" s="2"/>
      <c r="HZ729" s="2"/>
      <c r="IA729" s="2"/>
      <c r="IB729" s="2"/>
      <c r="IC729" s="2"/>
    </row>
    <row r="730" spans="1:237" x14ac:dyDescent="0.2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  <c r="EO730" s="2"/>
      <c r="EP730" s="2"/>
      <c r="EQ730" s="2"/>
      <c r="ER730" s="2"/>
      <c r="ES730" s="2"/>
      <c r="ET730" s="2"/>
      <c r="EU730" s="2"/>
      <c r="EV730" s="2"/>
      <c r="EW730" s="2"/>
      <c r="EX730" s="2"/>
      <c r="EY730" s="2"/>
      <c r="EZ730" s="2"/>
      <c r="FA730" s="2"/>
      <c r="FB730" s="2"/>
      <c r="FC730" s="2"/>
      <c r="FD730" s="2"/>
      <c r="FE730" s="2"/>
      <c r="FF730" s="2"/>
      <c r="FG730" s="2"/>
      <c r="FH730" s="2"/>
      <c r="FI730" s="2"/>
      <c r="FJ730" s="2"/>
      <c r="FK730" s="2"/>
      <c r="FL730" s="2"/>
      <c r="FM730" s="2"/>
      <c r="FN730" s="2"/>
      <c r="FO730" s="2"/>
      <c r="FP730" s="2"/>
      <c r="FQ730" s="2"/>
      <c r="FR730" s="2"/>
      <c r="FS730" s="2"/>
      <c r="FT730" s="2"/>
      <c r="FU730" s="2"/>
      <c r="FV730" s="2"/>
      <c r="FW730" s="2"/>
      <c r="FX730" s="2"/>
      <c r="FY730" s="2"/>
      <c r="FZ730" s="2"/>
      <c r="GA730" s="2"/>
      <c r="GB730" s="2"/>
      <c r="GC730" s="2"/>
      <c r="GD730" s="2"/>
      <c r="GE730" s="2"/>
      <c r="GF730" s="2"/>
      <c r="GG730" s="2"/>
      <c r="GH730" s="2"/>
      <c r="GI730" s="2"/>
      <c r="GJ730" s="2"/>
      <c r="GK730" s="2"/>
      <c r="GL730" s="2"/>
      <c r="GM730" s="2"/>
      <c r="GN730" s="2"/>
      <c r="GO730" s="2"/>
      <c r="GP730" s="2"/>
      <c r="GQ730" s="2"/>
      <c r="GR730" s="2"/>
      <c r="GS730" s="2"/>
      <c r="GT730" s="2"/>
      <c r="GU730" s="2"/>
      <c r="GV730" s="2"/>
      <c r="GW730" s="2"/>
      <c r="GX730" s="2"/>
      <c r="GY730" s="2"/>
      <c r="GZ730" s="2"/>
      <c r="HA730" s="2"/>
      <c r="HB730" s="2"/>
      <c r="HC730" s="2"/>
      <c r="HD730" s="2"/>
      <c r="HE730" s="2"/>
      <c r="HF730" s="2"/>
      <c r="HG730" s="2"/>
      <c r="HH730" s="2"/>
      <c r="HI730" s="2"/>
      <c r="HJ730" s="2"/>
      <c r="HK730" s="2"/>
      <c r="HL730" s="2"/>
      <c r="HM730" s="2"/>
      <c r="HN730" s="2"/>
      <c r="HO730" s="2"/>
      <c r="HP730" s="2"/>
      <c r="HQ730" s="2"/>
      <c r="HR730" s="2"/>
      <c r="HS730" s="2"/>
      <c r="HT730" s="2"/>
      <c r="HU730" s="2"/>
      <c r="HV730" s="2"/>
      <c r="HW730" s="2"/>
      <c r="HX730" s="2"/>
      <c r="HY730" s="2"/>
      <c r="HZ730" s="2"/>
      <c r="IA730" s="2"/>
      <c r="IB730" s="2"/>
      <c r="IC730" s="2"/>
    </row>
    <row r="731" spans="1:237" x14ac:dyDescent="0.2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  <c r="EO731" s="2"/>
      <c r="EP731" s="2"/>
      <c r="EQ731" s="2"/>
      <c r="ER731" s="2"/>
      <c r="ES731" s="2"/>
      <c r="ET731" s="2"/>
      <c r="EU731" s="2"/>
      <c r="EV731" s="2"/>
      <c r="EW731" s="2"/>
      <c r="EX731" s="2"/>
      <c r="EY731" s="2"/>
      <c r="EZ731" s="2"/>
      <c r="FA731" s="2"/>
      <c r="FB731" s="2"/>
      <c r="FC731" s="2"/>
      <c r="FD731" s="2"/>
      <c r="FE731" s="2"/>
      <c r="FF731" s="2"/>
      <c r="FG731" s="2"/>
      <c r="FH731" s="2"/>
      <c r="FI731" s="2"/>
      <c r="FJ731" s="2"/>
      <c r="FK731" s="2"/>
      <c r="FL731" s="2"/>
      <c r="FM731" s="2"/>
      <c r="FN731" s="2"/>
      <c r="FO731" s="2"/>
      <c r="FP731" s="2"/>
      <c r="FQ731" s="2"/>
      <c r="FR731" s="2"/>
      <c r="FS731" s="2"/>
      <c r="FT731" s="2"/>
      <c r="FU731" s="2"/>
      <c r="FV731" s="2"/>
      <c r="FW731" s="2"/>
      <c r="FX731" s="2"/>
      <c r="FY731" s="2"/>
      <c r="FZ731" s="2"/>
      <c r="GA731" s="2"/>
      <c r="GB731" s="2"/>
      <c r="GC731" s="2"/>
      <c r="GD731" s="2"/>
      <c r="GE731" s="2"/>
      <c r="GF731" s="2"/>
      <c r="GG731" s="2"/>
      <c r="GH731" s="2"/>
      <c r="GI731" s="2"/>
      <c r="GJ731" s="2"/>
      <c r="GK731" s="2"/>
      <c r="GL731" s="2"/>
      <c r="GM731" s="2"/>
      <c r="GN731" s="2"/>
      <c r="GO731" s="2"/>
      <c r="GP731" s="2"/>
      <c r="GQ731" s="2"/>
      <c r="GR731" s="2"/>
      <c r="GS731" s="2"/>
      <c r="GT731" s="2"/>
      <c r="GU731" s="2"/>
      <c r="GV731" s="2"/>
      <c r="GW731" s="2"/>
      <c r="GX731" s="2"/>
      <c r="GY731" s="2"/>
      <c r="GZ731" s="2"/>
      <c r="HA731" s="2"/>
      <c r="HB731" s="2"/>
      <c r="HC731" s="2"/>
      <c r="HD731" s="2"/>
      <c r="HE731" s="2"/>
      <c r="HF731" s="2"/>
      <c r="HG731" s="2"/>
      <c r="HH731" s="2"/>
      <c r="HI731" s="2"/>
      <c r="HJ731" s="2"/>
      <c r="HK731" s="2"/>
      <c r="HL731" s="2"/>
      <c r="HM731" s="2"/>
      <c r="HN731" s="2"/>
      <c r="HO731" s="2"/>
      <c r="HP731" s="2"/>
      <c r="HQ731" s="2"/>
      <c r="HR731" s="2"/>
      <c r="HS731" s="2"/>
      <c r="HT731" s="2"/>
      <c r="HU731" s="2"/>
      <c r="HV731" s="2"/>
      <c r="HW731" s="2"/>
      <c r="HX731" s="2"/>
      <c r="HY731" s="2"/>
      <c r="HZ731" s="2"/>
      <c r="IA731" s="2"/>
      <c r="IB731" s="2"/>
      <c r="IC731" s="2"/>
    </row>
    <row r="732" spans="1:237" x14ac:dyDescent="0.2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  <c r="EO732" s="2"/>
      <c r="EP732" s="2"/>
      <c r="EQ732" s="2"/>
      <c r="ER732" s="2"/>
      <c r="ES732" s="2"/>
      <c r="ET732" s="2"/>
      <c r="EU732" s="2"/>
      <c r="EV732" s="2"/>
      <c r="EW732" s="2"/>
      <c r="EX732" s="2"/>
      <c r="EY732" s="2"/>
      <c r="EZ732" s="2"/>
      <c r="FA732" s="2"/>
      <c r="FB732" s="2"/>
      <c r="FC732" s="2"/>
      <c r="FD732" s="2"/>
      <c r="FE732" s="2"/>
      <c r="FF732" s="2"/>
      <c r="FG732" s="2"/>
      <c r="FH732" s="2"/>
      <c r="FI732" s="2"/>
      <c r="FJ732" s="2"/>
      <c r="FK732" s="2"/>
      <c r="FL732" s="2"/>
      <c r="FM732" s="2"/>
      <c r="FN732" s="2"/>
      <c r="FO732" s="2"/>
      <c r="FP732" s="2"/>
      <c r="FQ732" s="2"/>
      <c r="FR732" s="2"/>
      <c r="FS732" s="2"/>
      <c r="FT732" s="2"/>
      <c r="FU732" s="2"/>
      <c r="FV732" s="2"/>
      <c r="FW732" s="2"/>
      <c r="FX732" s="2"/>
      <c r="FY732" s="2"/>
      <c r="FZ732" s="2"/>
      <c r="GA732" s="2"/>
      <c r="GB732" s="2"/>
      <c r="GC732" s="2"/>
      <c r="GD732" s="2"/>
      <c r="GE732" s="2"/>
      <c r="GF732" s="2"/>
      <c r="GG732" s="2"/>
      <c r="GH732" s="2"/>
      <c r="GI732" s="2"/>
      <c r="GJ732" s="2"/>
      <c r="GK732" s="2"/>
      <c r="GL732" s="2"/>
      <c r="GM732" s="2"/>
      <c r="GN732" s="2"/>
      <c r="GO732" s="2"/>
      <c r="GP732" s="2"/>
      <c r="GQ732" s="2"/>
      <c r="GR732" s="2"/>
      <c r="GS732" s="2"/>
      <c r="GT732" s="2"/>
      <c r="GU732" s="2"/>
      <c r="GV732" s="2"/>
      <c r="GW732" s="2"/>
      <c r="GX732" s="2"/>
      <c r="GY732" s="2"/>
      <c r="GZ732" s="2"/>
      <c r="HA732" s="2"/>
      <c r="HB732" s="2"/>
      <c r="HC732" s="2"/>
      <c r="HD732" s="2"/>
      <c r="HE732" s="2"/>
      <c r="HF732" s="2"/>
      <c r="HG732" s="2"/>
      <c r="HH732" s="2"/>
      <c r="HI732" s="2"/>
      <c r="HJ732" s="2"/>
      <c r="HK732" s="2"/>
      <c r="HL732" s="2"/>
      <c r="HM732" s="2"/>
      <c r="HN732" s="2"/>
      <c r="HO732" s="2"/>
      <c r="HP732" s="2"/>
      <c r="HQ732" s="2"/>
      <c r="HR732" s="2"/>
      <c r="HS732" s="2"/>
      <c r="HT732" s="2"/>
      <c r="HU732" s="2"/>
      <c r="HV732" s="2"/>
      <c r="HW732" s="2"/>
      <c r="HX732" s="2"/>
      <c r="HY732" s="2"/>
      <c r="HZ732" s="2"/>
      <c r="IA732" s="2"/>
      <c r="IB732" s="2"/>
      <c r="IC732" s="2"/>
    </row>
    <row r="733" spans="1:237" x14ac:dyDescent="0.2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  <c r="EO733" s="2"/>
      <c r="EP733" s="2"/>
      <c r="EQ733" s="2"/>
      <c r="ER733" s="2"/>
      <c r="ES733" s="2"/>
      <c r="ET733" s="2"/>
      <c r="EU733" s="2"/>
      <c r="EV733" s="2"/>
      <c r="EW733" s="2"/>
      <c r="EX733" s="2"/>
      <c r="EY733" s="2"/>
      <c r="EZ733" s="2"/>
      <c r="FA733" s="2"/>
      <c r="FB733" s="2"/>
      <c r="FC733" s="2"/>
      <c r="FD733" s="2"/>
      <c r="FE733" s="2"/>
      <c r="FF733" s="2"/>
      <c r="FG733" s="2"/>
      <c r="FH733" s="2"/>
      <c r="FI733" s="2"/>
      <c r="FJ733" s="2"/>
      <c r="FK733" s="2"/>
      <c r="FL733" s="2"/>
      <c r="FM733" s="2"/>
      <c r="FN733" s="2"/>
      <c r="FO733" s="2"/>
      <c r="FP733" s="2"/>
      <c r="FQ733" s="2"/>
      <c r="FR733" s="2"/>
      <c r="FS733" s="2"/>
      <c r="FT733" s="2"/>
      <c r="FU733" s="2"/>
      <c r="FV733" s="2"/>
      <c r="FW733" s="2"/>
      <c r="FX733" s="2"/>
      <c r="FY733" s="2"/>
      <c r="FZ733" s="2"/>
      <c r="GA733" s="2"/>
      <c r="GB733" s="2"/>
      <c r="GC733" s="2"/>
      <c r="GD733" s="2"/>
      <c r="GE733" s="2"/>
      <c r="GF733" s="2"/>
      <c r="GG733" s="2"/>
      <c r="GH733" s="2"/>
      <c r="GI733" s="2"/>
      <c r="GJ733" s="2"/>
      <c r="GK733" s="2"/>
      <c r="GL733" s="2"/>
      <c r="GM733" s="2"/>
      <c r="GN733" s="2"/>
      <c r="GO733" s="2"/>
      <c r="GP733" s="2"/>
      <c r="GQ733" s="2"/>
      <c r="GR733" s="2"/>
      <c r="GS733" s="2"/>
      <c r="GT733" s="2"/>
      <c r="GU733" s="2"/>
      <c r="GV733" s="2"/>
      <c r="GW733" s="2"/>
      <c r="GX733" s="2"/>
      <c r="GY733" s="2"/>
      <c r="GZ733" s="2"/>
      <c r="HA733" s="2"/>
      <c r="HB733" s="2"/>
      <c r="HC733" s="2"/>
      <c r="HD733" s="2"/>
      <c r="HE733" s="2"/>
      <c r="HF733" s="2"/>
      <c r="HG733" s="2"/>
      <c r="HH733" s="2"/>
      <c r="HI733" s="2"/>
      <c r="HJ733" s="2"/>
      <c r="HK733" s="2"/>
      <c r="HL733" s="2"/>
      <c r="HM733" s="2"/>
      <c r="HN733" s="2"/>
      <c r="HO733" s="2"/>
      <c r="HP733" s="2"/>
      <c r="HQ733" s="2"/>
      <c r="HR733" s="2"/>
      <c r="HS733" s="2"/>
      <c r="HT733" s="2"/>
      <c r="HU733" s="2"/>
      <c r="HV733" s="2"/>
      <c r="HW733" s="2"/>
      <c r="HX733" s="2"/>
      <c r="HY733" s="2"/>
      <c r="HZ733" s="2"/>
      <c r="IA733" s="2"/>
      <c r="IB733" s="2"/>
      <c r="IC733" s="2"/>
    </row>
    <row r="734" spans="1:237" x14ac:dyDescent="0.2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  <c r="EP734" s="2"/>
      <c r="EQ734" s="2"/>
      <c r="ER734" s="2"/>
      <c r="ES734" s="2"/>
      <c r="ET734" s="2"/>
      <c r="EU734" s="2"/>
      <c r="EV734" s="2"/>
      <c r="EW734" s="2"/>
      <c r="EX734" s="2"/>
      <c r="EY734" s="2"/>
      <c r="EZ734" s="2"/>
      <c r="FA734" s="2"/>
      <c r="FB734" s="2"/>
      <c r="FC734" s="2"/>
      <c r="FD734" s="2"/>
      <c r="FE734" s="2"/>
      <c r="FF734" s="2"/>
      <c r="FG734" s="2"/>
      <c r="FH734" s="2"/>
      <c r="FI734" s="2"/>
      <c r="FJ734" s="2"/>
      <c r="FK734" s="2"/>
      <c r="FL734" s="2"/>
      <c r="FM734" s="2"/>
      <c r="FN734" s="2"/>
      <c r="FO734" s="2"/>
      <c r="FP734" s="2"/>
      <c r="FQ734" s="2"/>
      <c r="FR734" s="2"/>
      <c r="FS734" s="2"/>
      <c r="FT734" s="2"/>
      <c r="FU734" s="2"/>
      <c r="FV734" s="2"/>
      <c r="FW734" s="2"/>
      <c r="FX734" s="2"/>
      <c r="FY734" s="2"/>
      <c r="FZ734" s="2"/>
      <c r="GA734" s="2"/>
      <c r="GB734" s="2"/>
      <c r="GC734" s="2"/>
      <c r="GD734" s="2"/>
      <c r="GE734" s="2"/>
      <c r="GF734" s="2"/>
      <c r="GG734" s="2"/>
      <c r="GH734" s="2"/>
      <c r="GI734" s="2"/>
      <c r="GJ734" s="2"/>
      <c r="GK734" s="2"/>
      <c r="GL734" s="2"/>
      <c r="GM734" s="2"/>
      <c r="GN734" s="2"/>
      <c r="GO734" s="2"/>
      <c r="GP734" s="2"/>
      <c r="GQ734" s="2"/>
      <c r="GR734" s="2"/>
      <c r="GS734" s="2"/>
      <c r="GT734" s="2"/>
      <c r="GU734" s="2"/>
      <c r="GV734" s="2"/>
      <c r="GW734" s="2"/>
      <c r="GX734" s="2"/>
      <c r="GY734" s="2"/>
      <c r="GZ734" s="2"/>
      <c r="HA734" s="2"/>
      <c r="HB734" s="2"/>
      <c r="HC734" s="2"/>
      <c r="HD734" s="2"/>
      <c r="HE734" s="2"/>
      <c r="HF734" s="2"/>
      <c r="HG734" s="2"/>
      <c r="HH734" s="2"/>
      <c r="HI734" s="2"/>
      <c r="HJ734" s="2"/>
      <c r="HK734" s="2"/>
      <c r="HL734" s="2"/>
      <c r="HM734" s="2"/>
      <c r="HN734" s="2"/>
      <c r="HO734" s="2"/>
      <c r="HP734" s="2"/>
      <c r="HQ734" s="2"/>
      <c r="HR734" s="2"/>
      <c r="HS734" s="2"/>
      <c r="HT734" s="2"/>
      <c r="HU734" s="2"/>
      <c r="HV734" s="2"/>
      <c r="HW734" s="2"/>
      <c r="HX734" s="2"/>
      <c r="HY734" s="2"/>
      <c r="HZ734" s="2"/>
      <c r="IA734" s="2"/>
      <c r="IB734" s="2"/>
      <c r="IC734" s="2"/>
    </row>
    <row r="735" spans="1:237" x14ac:dyDescent="0.2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  <c r="EO735" s="2"/>
      <c r="EP735" s="2"/>
      <c r="EQ735" s="2"/>
      <c r="ER735" s="2"/>
      <c r="ES735" s="2"/>
      <c r="ET735" s="2"/>
      <c r="EU735" s="2"/>
      <c r="EV735" s="2"/>
      <c r="EW735" s="2"/>
      <c r="EX735" s="2"/>
      <c r="EY735" s="2"/>
      <c r="EZ735" s="2"/>
      <c r="FA735" s="2"/>
      <c r="FB735" s="2"/>
      <c r="FC735" s="2"/>
      <c r="FD735" s="2"/>
      <c r="FE735" s="2"/>
      <c r="FF735" s="2"/>
      <c r="FG735" s="2"/>
      <c r="FH735" s="2"/>
      <c r="FI735" s="2"/>
      <c r="FJ735" s="2"/>
      <c r="FK735" s="2"/>
      <c r="FL735" s="2"/>
      <c r="FM735" s="2"/>
      <c r="FN735" s="2"/>
      <c r="FO735" s="2"/>
      <c r="FP735" s="2"/>
      <c r="FQ735" s="2"/>
      <c r="FR735" s="2"/>
      <c r="FS735" s="2"/>
      <c r="FT735" s="2"/>
      <c r="FU735" s="2"/>
      <c r="FV735" s="2"/>
      <c r="FW735" s="2"/>
      <c r="FX735" s="2"/>
      <c r="FY735" s="2"/>
      <c r="FZ735" s="2"/>
      <c r="GA735" s="2"/>
      <c r="GB735" s="2"/>
      <c r="GC735" s="2"/>
      <c r="GD735" s="2"/>
      <c r="GE735" s="2"/>
      <c r="GF735" s="2"/>
      <c r="GG735" s="2"/>
      <c r="GH735" s="2"/>
      <c r="GI735" s="2"/>
      <c r="GJ735" s="2"/>
      <c r="GK735" s="2"/>
      <c r="GL735" s="2"/>
      <c r="GM735" s="2"/>
      <c r="GN735" s="2"/>
      <c r="GO735" s="2"/>
      <c r="GP735" s="2"/>
      <c r="GQ735" s="2"/>
      <c r="GR735" s="2"/>
      <c r="GS735" s="2"/>
      <c r="GT735" s="2"/>
      <c r="GU735" s="2"/>
      <c r="GV735" s="2"/>
      <c r="GW735" s="2"/>
      <c r="GX735" s="2"/>
      <c r="GY735" s="2"/>
      <c r="GZ735" s="2"/>
      <c r="HA735" s="2"/>
      <c r="HB735" s="2"/>
      <c r="HC735" s="2"/>
      <c r="HD735" s="2"/>
      <c r="HE735" s="2"/>
      <c r="HF735" s="2"/>
      <c r="HG735" s="2"/>
      <c r="HH735" s="2"/>
      <c r="HI735" s="2"/>
      <c r="HJ735" s="2"/>
      <c r="HK735" s="2"/>
      <c r="HL735" s="2"/>
      <c r="HM735" s="2"/>
      <c r="HN735" s="2"/>
      <c r="HO735" s="2"/>
      <c r="HP735" s="2"/>
      <c r="HQ735" s="2"/>
      <c r="HR735" s="2"/>
      <c r="HS735" s="2"/>
      <c r="HT735" s="2"/>
      <c r="HU735" s="2"/>
      <c r="HV735" s="2"/>
      <c r="HW735" s="2"/>
      <c r="HX735" s="2"/>
      <c r="HY735" s="2"/>
      <c r="HZ735" s="2"/>
      <c r="IA735" s="2"/>
      <c r="IB735" s="2"/>
      <c r="IC735" s="2"/>
    </row>
    <row r="736" spans="1:237" x14ac:dyDescent="0.2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  <c r="EO736" s="2"/>
      <c r="EP736" s="2"/>
      <c r="EQ736" s="2"/>
      <c r="ER736" s="2"/>
      <c r="ES736" s="2"/>
      <c r="ET736" s="2"/>
      <c r="EU736" s="2"/>
      <c r="EV736" s="2"/>
      <c r="EW736" s="2"/>
      <c r="EX736" s="2"/>
      <c r="EY736" s="2"/>
      <c r="EZ736" s="2"/>
      <c r="FA736" s="2"/>
      <c r="FB736" s="2"/>
      <c r="FC736" s="2"/>
      <c r="FD736" s="2"/>
      <c r="FE736" s="2"/>
      <c r="FF736" s="2"/>
      <c r="FG736" s="2"/>
      <c r="FH736" s="2"/>
      <c r="FI736" s="2"/>
      <c r="FJ736" s="2"/>
      <c r="FK736" s="2"/>
      <c r="FL736" s="2"/>
      <c r="FM736" s="2"/>
      <c r="FN736" s="2"/>
      <c r="FO736" s="2"/>
      <c r="FP736" s="2"/>
      <c r="FQ736" s="2"/>
      <c r="FR736" s="2"/>
      <c r="FS736" s="2"/>
      <c r="FT736" s="2"/>
      <c r="FU736" s="2"/>
      <c r="FV736" s="2"/>
      <c r="FW736" s="2"/>
      <c r="FX736" s="2"/>
      <c r="FY736" s="2"/>
      <c r="FZ736" s="2"/>
      <c r="GA736" s="2"/>
      <c r="GB736" s="2"/>
      <c r="GC736" s="2"/>
      <c r="GD736" s="2"/>
      <c r="GE736" s="2"/>
      <c r="GF736" s="2"/>
      <c r="GG736" s="2"/>
      <c r="GH736" s="2"/>
      <c r="GI736" s="2"/>
      <c r="GJ736" s="2"/>
      <c r="GK736" s="2"/>
      <c r="GL736" s="2"/>
      <c r="GM736" s="2"/>
      <c r="GN736" s="2"/>
      <c r="GO736" s="2"/>
      <c r="GP736" s="2"/>
      <c r="GQ736" s="2"/>
      <c r="GR736" s="2"/>
      <c r="GS736" s="2"/>
      <c r="GT736" s="2"/>
      <c r="GU736" s="2"/>
      <c r="GV736" s="2"/>
      <c r="GW736" s="2"/>
      <c r="GX736" s="2"/>
      <c r="GY736" s="2"/>
      <c r="GZ736" s="2"/>
      <c r="HA736" s="2"/>
      <c r="HB736" s="2"/>
      <c r="HC736" s="2"/>
      <c r="HD736" s="2"/>
      <c r="HE736" s="2"/>
      <c r="HF736" s="2"/>
      <c r="HG736" s="2"/>
      <c r="HH736" s="2"/>
      <c r="HI736" s="2"/>
      <c r="HJ736" s="2"/>
      <c r="HK736" s="2"/>
      <c r="HL736" s="2"/>
      <c r="HM736" s="2"/>
      <c r="HN736" s="2"/>
      <c r="HO736" s="2"/>
      <c r="HP736" s="2"/>
      <c r="HQ736" s="2"/>
      <c r="HR736" s="2"/>
      <c r="HS736" s="2"/>
      <c r="HT736" s="2"/>
      <c r="HU736" s="2"/>
      <c r="HV736" s="2"/>
      <c r="HW736" s="2"/>
      <c r="HX736" s="2"/>
      <c r="HY736" s="2"/>
      <c r="HZ736" s="2"/>
      <c r="IA736" s="2"/>
      <c r="IB736" s="2"/>
      <c r="IC736" s="2"/>
    </row>
    <row r="737" spans="1:237" x14ac:dyDescent="0.2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  <c r="EO737" s="2"/>
      <c r="EP737" s="2"/>
      <c r="EQ737" s="2"/>
      <c r="ER737" s="2"/>
      <c r="ES737" s="2"/>
      <c r="ET737" s="2"/>
      <c r="EU737" s="2"/>
      <c r="EV737" s="2"/>
      <c r="EW737" s="2"/>
      <c r="EX737" s="2"/>
      <c r="EY737" s="2"/>
      <c r="EZ737" s="2"/>
      <c r="FA737" s="2"/>
      <c r="FB737" s="2"/>
      <c r="FC737" s="2"/>
      <c r="FD737" s="2"/>
      <c r="FE737" s="2"/>
      <c r="FF737" s="2"/>
      <c r="FG737" s="2"/>
      <c r="FH737" s="2"/>
      <c r="FI737" s="2"/>
      <c r="FJ737" s="2"/>
      <c r="FK737" s="2"/>
      <c r="FL737" s="2"/>
      <c r="FM737" s="2"/>
      <c r="FN737" s="2"/>
      <c r="FO737" s="2"/>
      <c r="FP737" s="2"/>
      <c r="FQ737" s="2"/>
      <c r="FR737" s="2"/>
      <c r="FS737" s="2"/>
      <c r="FT737" s="2"/>
      <c r="FU737" s="2"/>
      <c r="FV737" s="2"/>
      <c r="FW737" s="2"/>
      <c r="FX737" s="2"/>
      <c r="FY737" s="2"/>
      <c r="FZ737" s="2"/>
      <c r="GA737" s="2"/>
      <c r="GB737" s="2"/>
      <c r="GC737" s="2"/>
      <c r="GD737" s="2"/>
      <c r="GE737" s="2"/>
      <c r="GF737" s="2"/>
      <c r="GG737" s="2"/>
      <c r="GH737" s="2"/>
      <c r="GI737" s="2"/>
      <c r="GJ737" s="2"/>
      <c r="GK737" s="2"/>
      <c r="GL737" s="2"/>
      <c r="GM737" s="2"/>
      <c r="GN737" s="2"/>
      <c r="GO737" s="2"/>
      <c r="GP737" s="2"/>
      <c r="GQ737" s="2"/>
      <c r="GR737" s="2"/>
      <c r="GS737" s="2"/>
      <c r="GT737" s="2"/>
      <c r="GU737" s="2"/>
      <c r="GV737" s="2"/>
      <c r="GW737" s="2"/>
      <c r="GX737" s="2"/>
      <c r="GY737" s="2"/>
      <c r="GZ737" s="2"/>
      <c r="HA737" s="2"/>
      <c r="HB737" s="2"/>
      <c r="HC737" s="2"/>
      <c r="HD737" s="2"/>
      <c r="HE737" s="2"/>
      <c r="HF737" s="2"/>
      <c r="HG737" s="2"/>
      <c r="HH737" s="2"/>
      <c r="HI737" s="2"/>
      <c r="HJ737" s="2"/>
      <c r="HK737" s="2"/>
      <c r="HL737" s="2"/>
      <c r="HM737" s="2"/>
      <c r="HN737" s="2"/>
      <c r="HO737" s="2"/>
      <c r="HP737" s="2"/>
      <c r="HQ737" s="2"/>
      <c r="HR737" s="2"/>
      <c r="HS737" s="2"/>
      <c r="HT737" s="2"/>
      <c r="HU737" s="2"/>
      <c r="HV737" s="2"/>
      <c r="HW737" s="2"/>
      <c r="HX737" s="2"/>
      <c r="HY737" s="2"/>
      <c r="HZ737" s="2"/>
      <c r="IA737" s="2"/>
      <c r="IB737" s="2"/>
      <c r="IC737" s="2"/>
    </row>
    <row r="738" spans="1:237" x14ac:dyDescent="0.2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  <c r="EO738" s="2"/>
      <c r="EP738" s="2"/>
      <c r="EQ738" s="2"/>
      <c r="ER738" s="2"/>
      <c r="ES738" s="2"/>
      <c r="ET738" s="2"/>
      <c r="EU738" s="2"/>
      <c r="EV738" s="2"/>
      <c r="EW738" s="2"/>
      <c r="EX738" s="2"/>
      <c r="EY738" s="2"/>
      <c r="EZ738" s="2"/>
      <c r="FA738" s="2"/>
      <c r="FB738" s="2"/>
      <c r="FC738" s="2"/>
      <c r="FD738" s="2"/>
      <c r="FE738" s="2"/>
      <c r="FF738" s="2"/>
      <c r="FG738" s="2"/>
      <c r="FH738" s="2"/>
      <c r="FI738" s="2"/>
      <c r="FJ738" s="2"/>
      <c r="FK738" s="2"/>
      <c r="FL738" s="2"/>
      <c r="FM738" s="2"/>
      <c r="FN738" s="2"/>
      <c r="FO738" s="2"/>
      <c r="FP738" s="2"/>
      <c r="FQ738" s="2"/>
      <c r="FR738" s="2"/>
      <c r="FS738" s="2"/>
      <c r="FT738" s="2"/>
      <c r="FU738" s="2"/>
      <c r="FV738" s="2"/>
      <c r="FW738" s="2"/>
      <c r="FX738" s="2"/>
      <c r="FY738" s="2"/>
      <c r="FZ738" s="2"/>
      <c r="GA738" s="2"/>
      <c r="GB738" s="2"/>
      <c r="GC738" s="2"/>
      <c r="GD738" s="2"/>
      <c r="GE738" s="2"/>
      <c r="GF738" s="2"/>
      <c r="GG738" s="2"/>
      <c r="GH738" s="2"/>
      <c r="GI738" s="2"/>
      <c r="GJ738" s="2"/>
      <c r="GK738" s="2"/>
      <c r="GL738" s="2"/>
      <c r="GM738" s="2"/>
      <c r="GN738" s="2"/>
      <c r="GO738" s="2"/>
      <c r="GP738" s="2"/>
      <c r="GQ738" s="2"/>
      <c r="GR738" s="2"/>
      <c r="GS738" s="2"/>
      <c r="GT738" s="2"/>
      <c r="GU738" s="2"/>
      <c r="GV738" s="2"/>
      <c r="GW738" s="2"/>
      <c r="GX738" s="2"/>
      <c r="GY738" s="2"/>
      <c r="GZ738" s="2"/>
      <c r="HA738" s="2"/>
      <c r="HB738" s="2"/>
      <c r="HC738" s="2"/>
      <c r="HD738" s="2"/>
      <c r="HE738" s="2"/>
      <c r="HF738" s="2"/>
      <c r="HG738" s="2"/>
      <c r="HH738" s="2"/>
      <c r="HI738" s="2"/>
      <c r="HJ738" s="2"/>
      <c r="HK738" s="2"/>
      <c r="HL738" s="2"/>
      <c r="HM738" s="2"/>
      <c r="HN738" s="2"/>
      <c r="HO738" s="2"/>
      <c r="HP738" s="2"/>
      <c r="HQ738" s="2"/>
      <c r="HR738" s="2"/>
      <c r="HS738" s="2"/>
      <c r="HT738" s="2"/>
      <c r="HU738" s="2"/>
      <c r="HV738" s="2"/>
      <c r="HW738" s="2"/>
      <c r="HX738" s="2"/>
      <c r="HY738" s="2"/>
      <c r="HZ738" s="2"/>
      <c r="IA738" s="2"/>
      <c r="IB738" s="2"/>
      <c r="IC738" s="2"/>
    </row>
    <row r="739" spans="1:237" x14ac:dyDescent="0.2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  <c r="EO739" s="2"/>
      <c r="EP739" s="2"/>
      <c r="EQ739" s="2"/>
      <c r="ER739" s="2"/>
      <c r="ES739" s="2"/>
      <c r="ET739" s="2"/>
      <c r="EU739" s="2"/>
      <c r="EV739" s="2"/>
      <c r="EW739" s="2"/>
      <c r="EX739" s="2"/>
      <c r="EY739" s="2"/>
      <c r="EZ739" s="2"/>
      <c r="FA739" s="2"/>
      <c r="FB739" s="2"/>
      <c r="FC739" s="2"/>
      <c r="FD739" s="2"/>
      <c r="FE739" s="2"/>
      <c r="FF739" s="2"/>
      <c r="FG739" s="2"/>
      <c r="FH739" s="2"/>
      <c r="FI739" s="2"/>
      <c r="FJ739" s="2"/>
      <c r="FK739" s="2"/>
      <c r="FL739" s="2"/>
      <c r="FM739" s="2"/>
      <c r="FN739" s="2"/>
      <c r="FO739" s="2"/>
      <c r="FP739" s="2"/>
      <c r="FQ739" s="2"/>
      <c r="FR739" s="2"/>
      <c r="FS739" s="2"/>
      <c r="FT739" s="2"/>
      <c r="FU739" s="2"/>
      <c r="FV739" s="2"/>
      <c r="FW739" s="2"/>
      <c r="FX739" s="2"/>
      <c r="FY739" s="2"/>
      <c r="FZ739" s="2"/>
      <c r="GA739" s="2"/>
      <c r="GB739" s="2"/>
      <c r="GC739" s="2"/>
      <c r="GD739" s="2"/>
      <c r="GE739" s="2"/>
      <c r="GF739" s="2"/>
      <c r="GG739" s="2"/>
      <c r="GH739" s="2"/>
      <c r="GI739" s="2"/>
      <c r="GJ739" s="2"/>
      <c r="GK739" s="2"/>
      <c r="GL739" s="2"/>
      <c r="GM739" s="2"/>
      <c r="GN739" s="2"/>
      <c r="GO739" s="2"/>
      <c r="GP739" s="2"/>
      <c r="GQ739" s="2"/>
      <c r="GR739" s="2"/>
      <c r="GS739" s="2"/>
      <c r="GT739" s="2"/>
      <c r="GU739" s="2"/>
      <c r="GV739" s="2"/>
      <c r="GW739" s="2"/>
      <c r="GX739" s="2"/>
      <c r="GY739" s="2"/>
      <c r="GZ739" s="2"/>
      <c r="HA739" s="2"/>
      <c r="HB739" s="2"/>
      <c r="HC739" s="2"/>
      <c r="HD739" s="2"/>
      <c r="HE739" s="2"/>
      <c r="HF739" s="2"/>
      <c r="HG739" s="2"/>
      <c r="HH739" s="2"/>
      <c r="HI739" s="2"/>
      <c r="HJ739" s="2"/>
      <c r="HK739" s="2"/>
      <c r="HL739" s="2"/>
      <c r="HM739" s="2"/>
      <c r="HN739" s="2"/>
      <c r="HO739" s="2"/>
      <c r="HP739" s="2"/>
      <c r="HQ739" s="2"/>
      <c r="HR739" s="2"/>
      <c r="HS739" s="2"/>
      <c r="HT739" s="2"/>
      <c r="HU739" s="2"/>
      <c r="HV739" s="2"/>
      <c r="HW739" s="2"/>
      <c r="HX739" s="2"/>
      <c r="HY739" s="2"/>
      <c r="HZ739" s="2"/>
      <c r="IA739" s="2"/>
      <c r="IB739" s="2"/>
      <c r="IC739" s="2"/>
    </row>
    <row r="740" spans="1:237" x14ac:dyDescent="0.2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  <c r="EO740" s="2"/>
      <c r="EP740" s="2"/>
      <c r="EQ740" s="2"/>
      <c r="ER740" s="2"/>
      <c r="ES740" s="2"/>
      <c r="ET740" s="2"/>
      <c r="EU740" s="2"/>
      <c r="EV740" s="2"/>
      <c r="EW740" s="2"/>
      <c r="EX740" s="2"/>
      <c r="EY740" s="2"/>
      <c r="EZ740" s="2"/>
      <c r="FA740" s="2"/>
      <c r="FB740" s="2"/>
      <c r="FC740" s="2"/>
      <c r="FD740" s="2"/>
      <c r="FE740" s="2"/>
      <c r="FF740" s="2"/>
      <c r="FG740" s="2"/>
      <c r="FH740" s="2"/>
      <c r="FI740" s="2"/>
      <c r="FJ740" s="2"/>
      <c r="FK740" s="2"/>
      <c r="FL740" s="2"/>
      <c r="FM740" s="2"/>
      <c r="FN740" s="2"/>
      <c r="FO740" s="2"/>
      <c r="FP740" s="2"/>
      <c r="FQ740" s="2"/>
      <c r="FR740" s="2"/>
      <c r="FS740" s="2"/>
      <c r="FT740" s="2"/>
      <c r="FU740" s="2"/>
      <c r="FV740" s="2"/>
      <c r="FW740" s="2"/>
      <c r="FX740" s="2"/>
      <c r="FY740" s="2"/>
      <c r="FZ740" s="2"/>
      <c r="GA740" s="2"/>
      <c r="GB740" s="2"/>
      <c r="GC740" s="2"/>
      <c r="GD740" s="2"/>
      <c r="GE740" s="2"/>
      <c r="GF740" s="2"/>
      <c r="GG740" s="2"/>
      <c r="GH740" s="2"/>
      <c r="GI740" s="2"/>
      <c r="GJ740" s="2"/>
      <c r="GK740" s="2"/>
      <c r="GL740" s="2"/>
      <c r="GM740" s="2"/>
      <c r="GN740" s="2"/>
      <c r="GO740" s="2"/>
      <c r="GP740" s="2"/>
      <c r="GQ740" s="2"/>
      <c r="GR740" s="2"/>
      <c r="GS740" s="2"/>
      <c r="GT740" s="2"/>
      <c r="GU740" s="2"/>
      <c r="GV740" s="2"/>
      <c r="GW740" s="2"/>
      <c r="GX740" s="2"/>
      <c r="GY740" s="2"/>
      <c r="GZ740" s="2"/>
      <c r="HA740" s="2"/>
      <c r="HB740" s="2"/>
      <c r="HC740" s="2"/>
      <c r="HD740" s="2"/>
      <c r="HE740" s="2"/>
      <c r="HF740" s="2"/>
      <c r="HG740" s="2"/>
      <c r="HH740" s="2"/>
      <c r="HI740" s="2"/>
      <c r="HJ740" s="2"/>
      <c r="HK740" s="2"/>
      <c r="HL740" s="2"/>
      <c r="HM740" s="2"/>
      <c r="HN740" s="2"/>
      <c r="HO740" s="2"/>
      <c r="HP740" s="2"/>
      <c r="HQ740" s="2"/>
      <c r="HR740" s="2"/>
      <c r="HS740" s="2"/>
      <c r="HT740" s="2"/>
      <c r="HU740" s="2"/>
      <c r="HV740" s="2"/>
      <c r="HW740" s="2"/>
      <c r="HX740" s="2"/>
      <c r="HY740" s="2"/>
      <c r="HZ740" s="2"/>
      <c r="IA740" s="2"/>
      <c r="IB740" s="2"/>
      <c r="IC740" s="2"/>
    </row>
    <row r="741" spans="1:237" x14ac:dyDescent="0.2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  <c r="EO741" s="2"/>
      <c r="EP741" s="2"/>
      <c r="EQ741" s="2"/>
      <c r="ER741" s="2"/>
      <c r="ES741" s="2"/>
      <c r="ET741" s="2"/>
      <c r="EU741" s="2"/>
      <c r="EV741" s="2"/>
      <c r="EW741" s="2"/>
      <c r="EX741" s="2"/>
      <c r="EY741" s="2"/>
      <c r="EZ741" s="2"/>
      <c r="FA741" s="2"/>
      <c r="FB741" s="2"/>
      <c r="FC741" s="2"/>
      <c r="FD741" s="2"/>
      <c r="FE741" s="2"/>
      <c r="FF741" s="2"/>
      <c r="FG741" s="2"/>
      <c r="FH741" s="2"/>
      <c r="FI741" s="2"/>
      <c r="FJ741" s="2"/>
      <c r="FK741" s="2"/>
      <c r="FL741" s="2"/>
      <c r="FM741" s="2"/>
      <c r="FN741" s="2"/>
      <c r="FO741" s="2"/>
      <c r="FP741" s="2"/>
      <c r="FQ741" s="2"/>
      <c r="FR741" s="2"/>
      <c r="FS741" s="2"/>
      <c r="FT741" s="2"/>
      <c r="FU741" s="2"/>
      <c r="FV741" s="2"/>
      <c r="FW741" s="2"/>
      <c r="FX741" s="2"/>
      <c r="FY741" s="2"/>
      <c r="FZ741" s="2"/>
      <c r="GA741" s="2"/>
      <c r="GB741" s="2"/>
      <c r="GC741" s="2"/>
      <c r="GD741" s="2"/>
      <c r="GE741" s="2"/>
      <c r="GF741" s="2"/>
      <c r="GG741" s="2"/>
      <c r="GH741" s="2"/>
      <c r="GI741" s="2"/>
      <c r="GJ741" s="2"/>
      <c r="GK741" s="2"/>
      <c r="GL741" s="2"/>
      <c r="GM741" s="2"/>
      <c r="GN741" s="2"/>
      <c r="GO741" s="2"/>
      <c r="GP741" s="2"/>
      <c r="GQ741" s="2"/>
      <c r="GR741" s="2"/>
      <c r="GS741" s="2"/>
      <c r="GT741" s="2"/>
      <c r="GU741" s="2"/>
      <c r="GV741" s="2"/>
      <c r="GW741" s="2"/>
      <c r="GX741" s="2"/>
      <c r="GY741" s="2"/>
      <c r="GZ741" s="2"/>
      <c r="HA741" s="2"/>
      <c r="HB741" s="2"/>
      <c r="HC741" s="2"/>
      <c r="HD741" s="2"/>
      <c r="HE741" s="2"/>
      <c r="HF741" s="2"/>
      <c r="HG741" s="2"/>
      <c r="HH741" s="2"/>
      <c r="HI741" s="2"/>
      <c r="HJ741" s="2"/>
      <c r="HK741" s="2"/>
      <c r="HL741" s="2"/>
      <c r="HM741" s="2"/>
      <c r="HN741" s="2"/>
      <c r="HO741" s="2"/>
      <c r="HP741" s="2"/>
      <c r="HQ741" s="2"/>
      <c r="HR741" s="2"/>
      <c r="HS741" s="2"/>
      <c r="HT741" s="2"/>
      <c r="HU741" s="2"/>
      <c r="HV741" s="2"/>
      <c r="HW741" s="2"/>
      <c r="HX741" s="2"/>
      <c r="HY741" s="2"/>
      <c r="HZ741" s="2"/>
      <c r="IA741" s="2"/>
      <c r="IB741" s="2"/>
      <c r="IC741" s="2"/>
    </row>
    <row r="742" spans="1:237" x14ac:dyDescent="0.2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  <c r="EO742" s="2"/>
      <c r="EP742" s="2"/>
      <c r="EQ742" s="2"/>
      <c r="ER742" s="2"/>
      <c r="ES742" s="2"/>
      <c r="ET742" s="2"/>
      <c r="EU742" s="2"/>
      <c r="EV742" s="2"/>
      <c r="EW742" s="2"/>
      <c r="EX742" s="2"/>
      <c r="EY742" s="2"/>
      <c r="EZ742" s="2"/>
      <c r="FA742" s="2"/>
      <c r="FB742" s="2"/>
      <c r="FC742" s="2"/>
      <c r="FD742" s="2"/>
      <c r="FE742" s="2"/>
      <c r="FF742" s="2"/>
      <c r="FG742" s="2"/>
      <c r="FH742" s="2"/>
      <c r="FI742" s="2"/>
      <c r="FJ742" s="2"/>
      <c r="FK742" s="2"/>
      <c r="FL742" s="2"/>
      <c r="FM742" s="2"/>
      <c r="FN742" s="2"/>
      <c r="FO742" s="2"/>
      <c r="FP742" s="2"/>
      <c r="FQ742" s="2"/>
      <c r="FR742" s="2"/>
      <c r="FS742" s="2"/>
      <c r="FT742" s="2"/>
      <c r="FU742" s="2"/>
      <c r="FV742" s="2"/>
      <c r="FW742" s="2"/>
      <c r="FX742" s="2"/>
      <c r="FY742" s="2"/>
      <c r="FZ742" s="2"/>
      <c r="GA742" s="2"/>
      <c r="GB742" s="2"/>
      <c r="GC742" s="2"/>
      <c r="GD742" s="2"/>
      <c r="GE742" s="2"/>
      <c r="GF742" s="2"/>
      <c r="GG742" s="2"/>
      <c r="GH742" s="2"/>
      <c r="GI742" s="2"/>
      <c r="GJ742" s="2"/>
      <c r="GK742" s="2"/>
      <c r="GL742" s="2"/>
      <c r="GM742" s="2"/>
      <c r="GN742" s="2"/>
      <c r="GO742" s="2"/>
      <c r="GP742" s="2"/>
      <c r="GQ742" s="2"/>
      <c r="GR742" s="2"/>
      <c r="GS742" s="2"/>
      <c r="GT742" s="2"/>
      <c r="GU742" s="2"/>
      <c r="GV742" s="2"/>
      <c r="GW742" s="2"/>
      <c r="GX742" s="2"/>
      <c r="GY742" s="2"/>
      <c r="GZ742" s="2"/>
      <c r="HA742" s="2"/>
      <c r="HB742" s="2"/>
      <c r="HC742" s="2"/>
      <c r="HD742" s="2"/>
      <c r="HE742" s="2"/>
      <c r="HF742" s="2"/>
      <c r="HG742" s="2"/>
      <c r="HH742" s="2"/>
      <c r="HI742" s="2"/>
      <c r="HJ742" s="2"/>
      <c r="HK742" s="2"/>
      <c r="HL742" s="2"/>
      <c r="HM742" s="2"/>
      <c r="HN742" s="2"/>
      <c r="HO742" s="2"/>
      <c r="HP742" s="2"/>
      <c r="HQ742" s="2"/>
      <c r="HR742" s="2"/>
      <c r="HS742" s="2"/>
      <c r="HT742" s="2"/>
      <c r="HU742" s="2"/>
      <c r="HV742" s="2"/>
      <c r="HW742" s="2"/>
      <c r="HX742" s="2"/>
      <c r="HY742" s="2"/>
      <c r="HZ742" s="2"/>
      <c r="IA742" s="2"/>
      <c r="IB742" s="2"/>
      <c r="IC742" s="2"/>
    </row>
    <row r="743" spans="1:237" x14ac:dyDescent="0.2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  <c r="AK743" s="2"/>
      <c r="AL743" s="2"/>
      <c r="AM743" s="2"/>
      <c r="AN743" s="2"/>
      <c r="AO743" s="2"/>
      <c r="AP743" s="2"/>
      <c r="AQ743" s="2"/>
      <c r="AR743" s="2"/>
      <c r="AS743" s="2"/>
      <c r="AT743" s="2"/>
      <c r="AU743" s="2"/>
      <c r="AV743" s="2"/>
      <c r="AW743" s="2"/>
      <c r="AX743" s="2"/>
      <c r="AY743" s="2"/>
      <c r="AZ743" s="2"/>
      <c r="BA743" s="2"/>
      <c r="BB743" s="2"/>
      <c r="BC743" s="2"/>
      <c r="BD743" s="2"/>
      <c r="BE743" s="2"/>
      <c r="BF743" s="2"/>
      <c r="BG743" s="2"/>
      <c r="BH743" s="2"/>
      <c r="BI743" s="2"/>
      <c r="BJ743" s="2"/>
      <c r="BK743" s="2"/>
      <c r="BL743" s="2"/>
      <c r="BM743" s="2"/>
      <c r="BN743" s="2"/>
      <c r="BO743" s="2"/>
      <c r="BP743" s="2"/>
      <c r="BQ743" s="2"/>
      <c r="BR743" s="2"/>
      <c r="BS743" s="2"/>
      <c r="BT743" s="2"/>
      <c r="BU743" s="2"/>
      <c r="BV743" s="2"/>
      <c r="BW743" s="2"/>
      <c r="BX743" s="2"/>
      <c r="BY743" s="2"/>
      <c r="BZ743" s="2"/>
      <c r="CA743" s="2"/>
      <c r="CB743" s="2"/>
      <c r="CC743" s="2"/>
      <c r="CD743" s="2"/>
      <c r="CE743" s="2"/>
      <c r="CF743" s="2"/>
      <c r="CG743" s="2"/>
      <c r="CH743" s="2"/>
      <c r="CI743" s="2"/>
      <c r="CJ743" s="2"/>
      <c r="CK743" s="2"/>
      <c r="CL743" s="2"/>
      <c r="CM743" s="2"/>
      <c r="CN743" s="2"/>
      <c r="CO743" s="2"/>
      <c r="CP743" s="2"/>
      <c r="CQ743" s="2"/>
      <c r="CR743" s="2"/>
      <c r="CS743" s="2"/>
      <c r="CT743" s="2"/>
      <c r="CU743" s="2"/>
      <c r="CV743" s="2"/>
      <c r="CW743" s="2"/>
      <c r="CX743" s="2"/>
      <c r="CY743" s="2"/>
      <c r="CZ743" s="2"/>
      <c r="DA743" s="2"/>
      <c r="DB743" s="2"/>
      <c r="DC743" s="2"/>
      <c r="DD743" s="2"/>
      <c r="DE743" s="2"/>
      <c r="DF743" s="2"/>
      <c r="DG743" s="2"/>
      <c r="DH743" s="2"/>
      <c r="DI743" s="2"/>
      <c r="DJ743" s="2"/>
      <c r="DK743" s="2"/>
      <c r="DL743" s="2"/>
      <c r="DM743" s="2"/>
      <c r="DN743" s="2"/>
      <c r="DO743" s="2"/>
      <c r="DP743" s="2"/>
      <c r="DQ743" s="2"/>
      <c r="DR743" s="2"/>
      <c r="DS743" s="2"/>
      <c r="DT743" s="2"/>
      <c r="DU743" s="2"/>
      <c r="DV743" s="2"/>
      <c r="DW743" s="2"/>
      <c r="DX743" s="2"/>
      <c r="DY743" s="2"/>
      <c r="DZ743" s="2"/>
      <c r="EA743" s="2"/>
      <c r="EB743" s="2"/>
      <c r="EC743" s="2"/>
      <c r="ED743" s="2"/>
      <c r="EE743" s="2"/>
      <c r="EF743" s="2"/>
      <c r="EG743" s="2"/>
      <c r="EH743" s="2"/>
      <c r="EI743" s="2"/>
      <c r="EJ743" s="2"/>
      <c r="EK743" s="2"/>
      <c r="EL743" s="2"/>
      <c r="EM743" s="2"/>
      <c r="EN743" s="2"/>
      <c r="EO743" s="2"/>
      <c r="EP743" s="2"/>
      <c r="EQ743" s="2"/>
      <c r="ER743" s="2"/>
      <c r="ES743" s="2"/>
      <c r="ET743" s="2"/>
      <c r="EU743" s="2"/>
      <c r="EV743" s="2"/>
      <c r="EW743" s="2"/>
      <c r="EX743" s="2"/>
      <c r="EY743" s="2"/>
      <c r="EZ743" s="2"/>
      <c r="FA743" s="2"/>
      <c r="FB743" s="2"/>
      <c r="FC743" s="2"/>
      <c r="FD743" s="2"/>
      <c r="FE743" s="2"/>
      <c r="FF743" s="2"/>
      <c r="FG743" s="2"/>
      <c r="FH743" s="2"/>
      <c r="FI743" s="2"/>
      <c r="FJ743" s="2"/>
      <c r="FK743" s="2"/>
      <c r="FL743" s="2"/>
      <c r="FM743" s="2"/>
      <c r="FN743" s="2"/>
      <c r="FO743" s="2"/>
      <c r="FP743" s="2"/>
      <c r="FQ743" s="2"/>
      <c r="FR743" s="2"/>
      <c r="FS743" s="2"/>
      <c r="FT743" s="2"/>
      <c r="FU743" s="2"/>
      <c r="FV743" s="2"/>
      <c r="FW743" s="2"/>
      <c r="FX743" s="2"/>
      <c r="FY743" s="2"/>
      <c r="FZ743" s="2"/>
      <c r="GA743" s="2"/>
      <c r="GB743" s="2"/>
      <c r="GC743" s="2"/>
      <c r="GD743" s="2"/>
      <c r="GE743" s="2"/>
      <c r="GF743" s="2"/>
      <c r="GG743" s="2"/>
      <c r="GH743" s="2"/>
      <c r="GI743" s="2"/>
      <c r="GJ743" s="2"/>
      <c r="GK743" s="2"/>
      <c r="GL743" s="2"/>
      <c r="GM743" s="2"/>
      <c r="GN743" s="2"/>
      <c r="GO743" s="2"/>
      <c r="GP743" s="2"/>
      <c r="GQ743" s="2"/>
      <c r="GR743" s="2"/>
      <c r="GS743" s="2"/>
      <c r="GT743" s="2"/>
      <c r="GU743" s="2"/>
      <c r="GV743" s="2"/>
      <c r="GW743" s="2"/>
      <c r="GX743" s="2"/>
      <c r="GY743" s="2"/>
      <c r="GZ743" s="2"/>
      <c r="HA743" s="2"/>
      <c r="HB743" s="2"/>
      <c r="HC743" s="2"/>
      <c r="HD743" s="2"/>
      <c r="HE743" s="2"/>
      <c r="HF743" s="2"/>
      <c r="HG743" s="2"/>
      <c r="HH743" s="2"/>
      <c r="HI743" s="2"/>
      <c r="HJ743" s="2"/>
      <c r="HK743" s="2"/>
      <c r="HL743" s="2"/>
      <c r="HM743" s="2"/>
      <c r="HN743" s="2"/>
      <c r="HO743" s="2"/>
      <c r="HP743" s="2"/>
      <c r="HQ743" s="2"/>
      <c r="HR743" s="2"/>
      <c r="HS743" s="2"/>
      <c r="HT743" s="2"/>
      <c r="HU743" s="2"/>
      <c r="HV743" s="2"/>
      <c r="HW743" s="2"/>
      <c r="HX743" s="2"/>
      <c r="HY743" s="2"/>
      <c r="HZ743" s="2"/>
      <c r="IA743" s="2"/>
      <c r="IB743" s="2"/>
      <c r="IC743" s="2"/>
    </row>
    <row r="744" spans="1:237" x14ac:dyDescent="0.2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  <c r="EO744" s="2"/>
      <c r="EP744" s="2"/>
      <c r="EQ744" s="2"/>
      <c r="ER744" s="2"/>
      <c r="ES744" s="2"/>
      <c r="ET744" s="2"/>
      <c r="EU744" s="2"/>
      <c r="EV744" s="2"/>
      <c r="EW744" s="2"/>
      <c r="EX744" s="2"/>
      <c r="EY744" s="2"/>
      <c r="EZ744" s="2"/>
      <c r="FA744" s="2"/>
      <c r="FB744" s="2"/>
      <c r="FC744" s="2"/>
      <c r="FD744" s="2"/>
      <c r="FE744" s="2"/>
      <c r="FF744" s="2"/>
      <c r="FG744" s="2"/>
      <c r="FH744" s="2"/>
      <c r="FI744" s="2"/>
      <c r="FJ744" s="2"/>
      <c r="FK744" s="2"/>
      <c r="FL744" s="2"/>
      <c r="FM744" s="2"/>
      <c r="FN744" s="2"/>
      <c r="FO744" s="2"/>
      <c r="FP744" s="2"/>
      <c r="FQ744" s="2"/>
      <c r="FR744" s="2"/>
      <c r="FS744" s="2"/>
      <c r="FT744" s="2"/>
      <c r="FU744" s="2"/>
      <c r="FV744" s="2"/>
      <c r="FW744" s="2"/>
      <c r="FX744" s="2"/>
      <c r="FY744" s="2"/>
      <c r="FZ744" s="2"/>
      <c r="GA744" s="2"/>
      <c r="GB744" s="2"/>
      <c r="GC744" s="2"/>
      <c r="GD744" s="2"/>
      <c r="GE744" s="2"/>
      <c r="GF744" s="2"/>
      <c r="GG744" s="2"/>
      <c r="GH744" s="2"/>
      <c r="GI744" s="2"/>
      <c r="GJ744" s="2"/>
      <c r="GK744" s="2"/>
      <c r="GL744" s="2"/>
      <c r="GM744" s="2"/>
      <c r="GN744" s="2"/>
      <c r="GO744" s="2"/>
      <c r="GP744" s="2"/>
      <c r="GQ744" s="2"/>
      <c r="GR744" s="2"/>
      <c r="GS744" s="2"/>
      <c r="GT744" s="2"/>
      <c r="GU744" s="2"/>
      <c r="GV744" s="2"/>
      <c r="GW744" s="2"/>
      <c r="GX744" s="2"/>
      <c r="GY744" s="2"/>
      <c r="GZ744" s="2"/>
      <c r="HA744" s="2"/>
      <c r="HB744" s="2"/>
      <c r="HC744" s="2"/>
      <c r="HD744" s="2"/>
      <c r="HE744" s="2"/>
      <c r="HF744" s="2"/>
      <c r="HG744" s="2"/>
      <c r="HH744" s="2"/>
      <c r="HI744" s="2"/>
      <c r="HJ744" s="2"/>
      <c r="HK744" s="2"/>
      <c r="HL744" s="2"/>
      <c r="HM744" s="2"/>
      <c r="HN744" s="2"/>
      <c r="HO744" s="2"/>
      <c r="HP744" s="2"/>
      <c r="HQ744" s="2"/>
      <c r="HR744" s="2"/>
      <c r="HS744" s="2"/>
      <c r="HT744" s="2"/>
      <c r="HU744" s="2"/>
      <c r="HV744" s="2"/>
      <c r="HW744" s="2"/>
      <c r="HX744" s="2"/>
      <c r="HY744" s="2"/>
      <c r="HZ744" s="2"/>
      <c r="IA744" s="2"/>
      <c r="IB744" s="2"/>
      <c r="IC744" s="2"/>
    </row>
    <row r="745" spans="1:237" x14ac:dyDescent="0.2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  <c r="EO745" s="2"/>
      <c r="EP745" s="2"/>
      <c r="EQ745" s="2"/>
      <c r="ER745" s="2"/>
      <c r="ES745" s="2"/>
      <c r="ET745" s="2"/>
      <c r="EU745" s="2"/>
      <c r="EV745" s="2"/>
      <c r="EW745" s="2"/>
      <c r="EX745" s="2"/>
      <c r="EY745" s="2"/>
      <c r="EZ745" s="2"/>
      <c r="FA745" s="2"/>
      <c r="FB745" s="2"/>
      <c r="FC745" s="2"/>
      <c r="FD745" s="2"/>
      <c r="FE745" s="2"/>
      <c r="FF745" s="2"/>
      <c r="FG745" s="2"/>
      <c r="FH745" s="2"/>
      <c r="FI745" s="2"/>
      <c r="FJ745" s="2"/>
      <c r="FK745" s="2"/>
      <c r="FL745" s="2"/>
      <c r="FM745" s="2"/>
      <c r="FN745" s="2"/>
      <c r="FO745" s="2"/>
      <c r="FP745" s="2"/>
      <c r="FQ745" s="2"/>
      <c r="FR745" s="2"/>
      <c r="FS745" s="2"/>
      <c r="FT745" s="2"/>
      <c r="FU745" s="2"/>
      <c r="FV745" s="2"/>
      <c r="FW745" s="2"/>
      <c r="FX745" s="2"/>
      <c r="FY745" s="2"/>
      <c r="FZ745" s="2"/>
      <c r="GA745" s="2"/>
      <c r="GB745" s="2"/>
      <c r="GC745" s="2"/>
      <c r="GD745" s="2"/>
      <c r="GE745" s="2"/>
      <c r="GF745" s="2"/>
      <c r="GG745" s="2"/>
      <c r="GH745" s="2"/>
      <c r="GI745" s="2"/>
      <c r="GJ745" s="2"/>
      <c r="GK745" s="2"/>
      <c r="GL745" s="2"/>
      <c r="GM745" s="2"/>
      <c r="GN745" s="2"/>
      <c r="GO745" s="2"/>
      <c r="GP745" s="2"/>
      <c r="GQ745" s="2"/>
      <c r="GR745" s="2"/>
      <c r="GS745" s="2"/>
      <c r="GT745" s="2"/>
      <c r="GU745" s="2"/>
      <c r="GV745" s="2"/>
      <c r="GW745" s="2"/>
      <c r="GX745" s="2"/>
      <c r="GY745" s="2"/>
      <c r="GZ745" s="2"/>
      <c r="HA745" s="2"/>
      <c r="HB745" s="2"/>
      <c r="HC745" s="2"/>
      <c r="HD745" s="2"/>
      <c r="HE745" s="2"/>
      <c r="HF745" s="2"/>
      <c r="HG745" s="2"/>
      <c r="HH745" s="2"/>
      <c r="HI745" s="2"/>
      <c r="HJ745" s="2"/>
      <c r="HK745" s="2"/>
      <c r="HL745" s="2"/>
      <c r="HM745" s="2"/>
      <c r="HN745" s="2"/>
      <c r="HO745" s="2"/>
      <c r="HP745" s="2"/>
      <c r="HQ745" s="2"/>
      <c r="HR745" s="2"/>
      <c r="HS745" s="2"/>
      <c r="HT745" s="2"/>
      <c r="HU745" s="2"/>
      <c r="HV745" s="2"/>
      <c r="HW745" s="2"/>
      <c r="HX745" s="2"/>
      <c r="HY745" s="2"/>
      <c r="HZ745" s="2"/>
      <c r="IA745" s="2"/>
      <c r="IB745" s="2"/>
      <c r="IC745" s="2"/>
    </row>
    <row r="746" spans="1:237" x14ac:dyDescent="0.2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  <c r="EO746" s="2"/>
      <c r="EP746" s="2"/>
      <c r="EQ746" s="2"/>
      <c r="ER746" s="2"/>
      <c r="ES746" s="2"/>
      <c r="ET746" s="2"/>
      <c r="EU746" s="2"/>
      <c r="EV746" s="2"/>
      <c r="EW746" s="2"/>
      <c r="EX746" s="2"/>
      <c r="EY746" s="2"/>
      <c r="EZ746" s="2"/>
      <c r="FA746" s="2"/>
      <c r="FB746" s="2"/>
      <c r="FC746" s="2"/>
      <c r="FD746" s="2"/>
      <c r="FE746" s="2"/>
      <c r="FF746" s="2"/>
      <c r="FG746" s="2"/>
      <c r="FH746" s="2"/>
      <c r="FI746" s="2"/>
      <c r="FJ746" s="2"/>
      <c r="FK746" s="2"/>
      <c r="FL746" s="2"/>
      <c r="FM746" s="2"/>
      <c r="FN746" s="2"/>
      <c r="FO746" s="2"/>
      <c r="FP746" s="2"/>
      <c r="FQ746" s="2"/>
      <c r="FR746" s="2"/>
      <c r="FS746" s="2"/>
      <c r="FT746" s="2"/>
      <c r="FU746" s="2"/>
      <c r="FV746" s="2"/>
      <c r="FW746" s="2"/>
      <c r="FX746" s="2"/>
      <c r="FY746" s="2"/>
      <c r="FZ746" s="2"/>
      <c r="GA746" s="2"/>
      <c r="GB746" s="2"/>
      <c r="GC746" s="2"/>
      <c r="GD746" s="2"/>
      <c r="GE746" s="2"/>
      <c r="GF746" s="2"/>
      <c r="GG746" s="2"/>
      <c r="GH746" s="2"/>
      <c r="GI746" s="2"/>
      <c r="GJ746" s="2"/>
      <c r="GK746" s="2"/>
      <c r="GL746" s="2"/>
      <c r="GM746" s="2"/>
      <c r="GN746" s="2"/>
      <c r="GO746" s="2"/>
      <c r="GP746" s="2"/>
      <c r="GQ746" s="2"/>
      <c r="GR746" s="2"/>
      <c r="GS746" s="2"/>
      <c r="GT746" s="2"/>
      <c r="GU746" s="2"/>
      <c r="GV746" s="2"/>
      <c r="GW746" s="2"/>
      <c r="GX746" s="2"/>
      <c r="GY746" s="2"/>
      <c r="GZ746" s="2"/>
      <c r="HA746" s="2"/>
      <c r="HB746" s="2"/>
      <c r="HC746" s="2"/>
      <c r="HD746" s="2"/>
      <c r="HE746" s="2"/>
      <c r="HF746" s="2"/>
      <c r="HG746" s="2"/>
      <c r="HH746" s="2"/>
      <c r="HI746" s="2"/>
      <c r="HJ746" s="2"/>
      <c r="HK746" s="2"/>
      <c r="HL746" s="2"/>
      <c r="HM746" s="2"/>
      <c r="HN746" s="2"/>
      <c r="HO746" s="2"/>
      <c r="HP746" s="2"/>
      <c r="HQ746" s="2"/>
      <c r="HR746" s="2"/>
      <c r="HS746" s="2"/>
      <c r="HT746" s="2"/>
      <c r="HU746" s="2"/>
      <c r="HV746" s="2"/>
      <c r="HW746" s="2"/>
      <c r="HX746" s="2"/>
      <c r="HY746" s="2"/>
      <c r="HZ746" s="2"/>
      <c r="IA746" s="2"/>
      <c r="IB746" s="2"/>
      <c r="IC746" s="2"/>
    </row>
    <row r="747" spans="1:237" x14ac:dyDescent="0.2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  <c r="EO747" s="2"/>
      <c r="EP747" s="2"/>
      <c r="EQ747" s="2"/>
      <c r="ER747" s="2"/>
      <c r="ES747" s="2"/>
      <c r="ET747" s="2"/>
      <c r="EU747" s="2"/>
      <c r="EV747" s="2"/>
      <c r="EW747" s="2"/>
      <c r="EX747" s="2"/>
      <c r="EY747" s="2"/>
      <c r="EZ747" s="2"/>
      <c r="FA747" s="2"/>
      <c r="FB747" s="2"/>
      <c r="FC747" s="2"/>
      <c r="FD747" s="2"/>
      <c r="FE747" s="2"/>
      <c r="FF747" s="2"/>
      <c r="FG747" s="2"/>
      <c r="FH747" s="2"/>
      <c r="FI747" s="2"/>
      <c r="FJ747" s="2"/>
      <c r="FK747" s="2"/>
      <c r="FL747" s="2"/>
      <c r="FM747" s="2"/>
      <c r="FN747" s="2"/>
      <c r="FO747" s="2"/>
      <c r="FP747" s="2"/>
      <c r="FQ747" s="2"/>
      <c r="FR747" s="2"/>
      <c r="FS747" s="2"/>
      <c r="FT747" s="2"/>
      <c r="FU747" s="2"/>
      <c r="FV747" s="2"/>
      <c r="FW747" s="2"/>
      <c r="FX747" s="2"/>
      <c r="FY747" s="2"/>
      <c r="FZ747" s="2"/>
      <c r="GA747" s="2"/>
      <c r="GB747" s="2"/>
      <c r="GC747" s="2"/>
      <c r="GD747" s="2"/>
      <c r="GE747" s="2"/>
      <c r="GF747" s="2"/>
      <c r="GG747" s="2"/>
      <c r="GH747" s="2"/>
      <c r="GI747" s="2"/>
      <c r="GJ747" s="2"/>
      <c r="GK747" s="2"/>
      <c r="GL747" s="2"/>
      <c r="GM747" s="2"/>
      <c r="GN747" s="2"/>
      <c r="GO747" s="2"/>
      <c r="GP747" s="2"/>
      <c r="GQ747" s="2"/>
      <c r="GR747" s="2"/>
      <c r="GS747" s="2"/>
      <c r="GT747" s="2"/>
      <c r="GU747" s="2"/>
      <c r="GV747" s="2"/>
      <c r="GW747" s="2"/>
      <c r="GX747" s="2"/>
      <c r="GY747" s="2"/>
      <c r="GZ747" s="2"/>
      <c r="HA747" s="2"/>
      <c r="HB747" s="2"/>
      <c r="HC747" s="2"/>
      <c r="HD747" s="2"/>
      <c r="HE747" s="2"/>
      <c r="HF747" s="2"/>
      <c r="HG747" s="2"/>
      <c r="HH747" s="2"/>
      <c r="HI747" s="2"/>
      <c r="HJ747" s="2"/>
      <c r="HK747" s="2"/>
      <c r="HL747" s="2"/>
      <c r="HM747" s="2"/>
      <c r="HN747" s="2"/>
      <c r="HO747" s="2"/>
      <c r="HP747" s="2"/>
      <c r="HQ747" s="2"/>
      <c r="HR747" s="2"/>
      <c r="HS747" s="2"/>
      <c r="HT747" s="2"/>
      <c r="HU747" s="2"/>
      <c r="HV747" s="2"/>
      <c r="HW747" s="2"/>
      <c r="HX747" s="2"/>
      <c r="HY747" s="2"/>
      <c r="HZ747" s="2"/>
      <c r="IA747" s="2"/>
      <c r="IB747" s="2"/>
      <c r="IC747" s="2"/>
    </row>
    <row r="748" spans="1:237" x14ac:dyDescent="0.2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  <c r="EO748" s="2"/>
      <c r="EP748" s="2"/>
      <c r="EQ748" s="2"/>
      <c r="ER748" s="2"/>
      <c r="ES748" s="2"/>
      <c r="ET748" s="2"/>
      <c r="EU748" s="2"/>
      <c r="EV748" s="2"/>
      <c r="EW748" s="2"/>
      <c r="EX748" s="2"/>
      <c r="EY748" s="2"/>
      <c r="EZ748" s="2"/>
      <c r="FA748" s="2"/>
      <c r="FB748" s="2"/>
      <c r="FC748" s="2"/>
      <c r="FD748" s="2"/>
      <c r="FE748" s="2"/>
      <c r="FF748" s="2"/>
      <c r="FG748" s="2"/>
      <c r="FH748" s="2"/>
      <c r="FI748" s="2"/>
      <c r="FJ748" s="2"/>
      <c r="FK748" s="2"/>
      <c r="FL748" s="2"/>
      <c r="FM748" s="2"/>
      <c r="FN748" s="2"/>
      <c r="FO748" s="2"/>
      <c r="FP748" s="2"/>
      <c r="FQ748" s="2"/>
      <c r="FR748" s="2"/>
      <c r="FS748" s="2"/>
      <c r="FT748" s="2"/>
      <c r="FU748" s="2"/>
      <c r="FV748" s="2"/>
      <c r="FW748" s="2"/>
      <c r="FX748" s="2"/>
      <c r="FY748" s="2"/>
      <c r="FZ748" s="2"/>
      <c r="GA748" s="2"/>
      <c r="GB748" s="2"/>
      <c r="GC748" s="2"/>
      <c r="GD748" s="2"/>
      <c r="GE748" s="2"/>
      <c r="GF748" s="2"/>
      <c r="GG748" s="2"/>
      <c r="GH748" s="2"/>
      <c r="GI748" s="2"/>
      <c r="GJ748" s="2"/>
      <c r="GK748" s="2"/>
      <c r="GL748" s="2"/>
      <c r="GM748" s="2"/>
      <c r="GN748" s="2"/>
      <c r="GO748" s="2"/>
      <c r="GP748" s="2"/>
      <c r="GQ748" s="2"/>
      <c r="GR748" s="2"/>
      <c r="GS748" s="2"/>
      <c r="GT748" s="2"/>
      <c r="GU748" s="2"/>
      <c r="GV748" s="2"/>
      <c r="GW748" s="2"/>
      <c r="GX748" s="2"/>
      <c r="GY748" s="2"/>
      <c r="GZ748" s="2"/>
      <c r="HA748" s="2"/>
      <c r="HB748" s="2"/>
      <c r="HC748" s="2"/>
      <c r="HD748" s="2"/>
      <c r="HE748" s="2"/>
      <c r="HF748" s="2"/>
      <c r="HG748" s="2"/>
      <c r="HH748" s="2"/>
      <c r="HI748" s="2"/>
      <c r="HJ748" s="2"/>
      <c r="HK748" s="2"/>
      <c r="HL748" s="2"/>
      <c r="HM748" s="2"/>
      <c r="HN748" s="2"/>
      <c r="HO748" s="2"/>
      <c r="HP748" s="2"/>
      <c r="HQ748" s="2"/>
      <c r="HR748" s="2"/>
      <c r="HS748" s="2"/>
      <c r="HT748" s="2"/>
      <c r="HU748" s="2"/>
      <c r="HV748" s="2"/>
      <c r="HW748" s="2"/>
      <c r="HX748" s="2"/>
      <c r="HY748" s="2"/>
      <c r="HZ748" s="2"/>
      <c r="IA748" s="2"/>
      <c r="IB748" s="2"/>
      <c r="IC748" s="2"/>
    </row>
    <row r="749" spans="1:237" x14ac:dyDescent="0.2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  <c r="EO749" s="2"/>
      <c r="EP749" s="2"/>
      <c r="EQ749" s="2"/>
      <c r="ER749" s="2"/>
      <c r="ES749" s="2"/>
      <c r="ET749" s="2"/>
      <c r="EU749" s="2"/>
      <c r="EV749" s="2"/>
      <c r="EW749" s="2"/>
      <c r="EX749" s="2"/>
      <c r="EY749" s="2"/>
      <c r="EZ749" s="2"/>
      <c r="FA749" s="2"/>
      <c r="FB749" s="2"/>
      <c r="FC749" s="2"/>
      <c r="FD749" s="2"/>
      <c r="FE749" s="2"/>
      <c r="FF749" s="2"/>
      <c r="FG749" s="2"/>
      <c r="FH749" s="2"/>
      <c r="FI749" s="2"/>
      <c r="FJ749" s="2"/>
      <c r="FK749" s="2"/>
      <c r="FL749" s="2"/>
      <c r="FM749" s="2"/>
      <c r="FN749" s="2"/>
      <c r="FO749" s="2"/>
      <c r="FP749" s="2"/>
      <c r="FQ749" s="2"/>
      <c r="FR749" s="2"/>
      <c r="FS749" s="2"/>
      <c r="FT749" s="2"/>
      <c r="FU749" s="2"/>
      <c r="FV749" s="2"/>
      <c r="FW749" s="2"/>
      <c r="FX749" s="2"/>
      <c r="FY749" s="2"/>
      <c r="FZ749" s="2"/>
      <c r="GA749" s="2"/>
      <c r="GB749" s="2"/>
      <c r="GC749" s="2"/>
      <c r="GD749" s="2"/>
      <c r="GE749" s="2"/>
      <c r="GF749" s="2"/>
      <c r="GG749" s="2"/>
      <c r="GH749" s="2"/>
      <c r="GI749" s="2"/>
      <c r="GJ749" s="2"/>
      <c r="GK749" s="2"/>
      <c r="GL749" s="2"/>
      <c r="GM749" s="2"/>
      <c r="GN749" s="2"/>
      <c r="GO749" s="2"/>
      <c r="GP749" s="2"/>
      <c r="GQ749" s="2"/>
      <c r="GR749" s="2"/>
      <c r="GS749" s="2"/>
      <c r="GT749" s="2"/>
      <c r="GU749" s="2"/>
      <c r="GV749" s="2"/>
      <c r="GW749" s="2"/>
      <c r="GX749" s="2"/>
      <c r="GY749" s="2"/>
      <c r="GZ749" s="2"/>
      <c r="HA749" s="2"/>
      <c r="HB749" s="2"/>
      <c r="HC749" s="2"/>
      <c r="HD749" s="2"/>
      <c r="HE749" s="2"/>
      <c r="HF749" s="2"/>
      <c r="HG749" s="2"/>
      <c r="HH749" s="2"/>
      <c r="HI749" s="2"/>
      <c r="HJ749" s="2"/>
      <c r="HK749" s="2"/>
      <c r="HL749" s="2"/>
      <c r="HM749" s="2"/>
      <c r="HN749" s="2"/>
      <c r="HO749" s="2"/>
      <c r="HP749" s="2"/>
      <c r="HQ749" s="2"/>
      <c r="HR749" s="2"/>
      <c r="HS749" s="2"/>
      <c r="HT749" s="2"/>
      <c r="HU749" s="2"/>
      <c r="HV749" s="2"/>
      <c r="HW749" s="2"/>
      <c r="HX749" s="2"/>
      <c r="HY749" s="2"/>
      <c r="HZ749" s="2"/>
      <c r="IA749" s="2"/>
      <c r="IB749" s="2"/>
      <c r="IC749" s="2"/>
    </row>
    <row r="750" spans="1:237" x14ac:dyDescent="0.2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  <c r="EO750" s="2"/>
      <c r="EP750" s="2"/>
      <c r="EQ750" s="2"/>
      <c r="ER750" s="2"/>
      <c r="ES750" s="2"/>
      <c r="ET750" s="2"/>
      <c r="EU750" s="2"/>
      <c r="EV750" s="2"/>
      <c r="EW750" s="2"/>
      <c r="EX750" s="2"/>
      <c r="EY750" s="2"/>
      <c r="EZ750" s="2"/>
      <c r="FA750" s="2"/>
      <c r="FB750" s="2"/>
      <c r="FC750" s="2"/>
      <c r="FD750" s="2"/>
      <c r="FE750" s="2"/>
      <c r="FF750" s="2"/>
      <c r="FG750" s="2"/>
      <c r="FH750" s="2"/>
      <c r="FI750" s="2"/>
      <c r="FJ750" s="2"/>
      <c r="FK750" s="2"/>
      <c r="FL750" s="2"/>
      <c r="FM750" s="2"/>
      <c r="FN750" s="2"/>
      <c r="FO750" s="2"/>
      <c r="FP750" s="2"/>
      <c r="FQ750" s="2"/>
      <c r="FR750" s="2"/>
      <c r="FS750" s="2"/>
      <c r="FT750" s="2"/>
      <c r="FU750" s="2"/>
      <c r="FV750" s="2"/>
      <c r="FW750" s="2"/>
      <c r="FX750" s="2"/>
      <c r="FY750" s="2"/>
      <c r="FZ750" s="2"/>
      <c r="GA750" s="2"/>
      <c r="GB750" s="2"/>
      <c r="GC750" s="2"/>
      <c r="GD750" s="2"/>
      <c r="GE750" s="2"/>
      <c r="GF750" s="2"/>
      <c r="GG750" s="2"/>
      <c r="GH750" s="2"/>
      <c r="GI750" s="2"/>
      <c r="GJ750" s="2"/>
      <c r="GK750" s="2"/>
      <c r="GL750" s="2"/>
      <c r="GM750" s="2"/>
      <c r="GN750" s="2"/>
      <c r="GO750" s="2"/>
      <c r="GP750" s="2"/>
      <c r="GQ750" s="2"/>
      <c r="GR750" s="2"/>
      <c r="GS750" s="2"/>
      <c r="GT750" s="2"/>
      <c r="GU750" s="2"/>
      <c r="GV750" s="2"/>
      <c r="GW750" s="2"/>
      <c r="GX750" s="2"/>
      <c r="GY750" s="2"/>
      <c r="GZ750" s="2"/>
      <c r="HA750" s="2"/>
      <c r="HB750" s="2"/>
      <c r="HC750" s="2"/>
      <c r="HD750" s="2"/>
      <c r="HE750" s="2"/>
      <c r="HF750" s="2"/>
      <c r="HG750" s="2"/>
      <c r="HH750" s="2"/>
      <c r="HI750" s="2"/>
      <c r="HJ750" s="2"/>
      <c r="HK750" s="2"/>
      <c r="HL750" s="2"/>
      <c r="HM750" s="2"/>
      <c r="HN750" s="2"/>
      <c r="HO750" s="2"/>
      <c r="HP750" s="2"/>
      <c r="HQ750" s="2"/>
      <c r="HR750" s="2"/>
      <c r="HS750" s="2"/>
      <c r="HT750" s="2"/>
      <c r="HU750" s="2"/>
      <c r="HV750" s="2"/>
      <c r="HW750" s="2"/>
      <c r="HX750" s="2"/>
      <c r="HY750" s="2"/>
      <c r="HZ750" s="2"/>
      <c r="IA750" s="2"/>
      <c r="IB750" s="2"/>
      <c r="IC750" s="2"/>
    </row>
    <row r="751" spans="1:237" x14ac:dyDescent="0.2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  <c r="EP751" s="2"/>
      <c r="EQ751" s="2"/>
      <c r="ER751" s="2"/>
      <c r="ES751" s="2"/>
      <c r="ET751" s="2"/>
      <c r="EU751" s="2"/>
      <c r="EV751" s="2"/>
      <c r="EW751" s="2"/>
      <c r="EX751" s="2"/>
      <c r="EY751" s="2"/>
      <c r="EZ751" s="2"/>
      <c r="FA751" s="2"/>
      <c r="FB751" s="2"/>
      <c r="FC751" s="2"/>
      <c r="FD751" s="2"/>
      <c r="FE751" s="2"/>
      <c r="FF751" s="2"/>
      <c r="FG751" s="2"/>
      <c r="FH751" s="2"/>
      <c r="FI751" s="2"/>
      <c r="FJ751" s="2"/>
      <c r="FK751" s="2"/>
      <c r="FL751" s="2"/>
      <c r="FM751" s="2"/>
      <c r="FN751" s="2"/>
      <c r="FO751" s="2"/>
      <c r="FP751" s="2"/>
      <c r="FQ751" s="2"/>
      <c r="FR751" s="2"/>
      <c r="FS751" s="2"/>
      <c r="FT751" s="2"/>
      <c r="FU751" s="2"/>
      <c r="FV751" s="2"/>
      <c r="FW751" s="2"/>
      <c r="FX751" s="2"/>
      <c r="FY751" s="2"/>
      <c r="FZ751" s="2"/>
      <c r="GA751" s="2"/>
      <c r="GB751" s="2"/>
      <c r="GC751" s="2"/>
      <c r="GD751" s="2"/>
      <c r="GE751" s="2"/>
      <c r="GF751" s="2"/>
      <c r="GG751" s="2"/>
      <c r="GH751" s="2"/>
      <c r="GI751" s="2"/>
      <c r="GJ751" s="2"/>
      <c r="GK751" s="2"/>
      <c r="GL751" s="2"/>
      <c r="GM751" s="2"/>
      <c r="GN751" s="2"/>
      <c r="GO751" s="2"/>
      <c r="GP751" s="2"/>
      <c r="GQ751" s="2"/>
      <c r="GR751" s="2"/>
      <c r="GS751" s="2"/>
      <c r="GT751" s="2"/>
      <c r="GU751" s="2"/>
      <c r="GV751" s="2"/>
      <c r="GW751" s="2"/>
      <c r="GX751" s="2"/>
      <c r="GY751" s="2"/>
      <c r="GZ751" s="2"/>
      <c r="HA751" s="2"/>
      <c r="HB751" s="2"/>
      <c r="HC751" s="2"/>
      <c r="HD751" s="2"/>
      <c r="HE751" s="2"/>
      <c r="HF751" s="2"/>
      <c r="HG751" s="2"/>
      <c r="HH751" s="2"/>
      <c r="HI751" s="2"/>
      <c r="HJ751" s="2"/>
      <c r="HK751" s="2"/>
      <c r="HL751" s="2"/>
      <c r="HM751" s="2"/>
      <c r="HN751" s="2"/>
      <c r="HO751" s="2"/>
      <c r="HP751" s="2"/>
      <c r="HQ751" s="2"/>
      <c r="HR751" s="2"/>
      <c r="HS751" s="2"/>
      <c r="HT751" s="2"/>
      <c r="HU751" s="2"/>
      <c r="HV751" s="2"/>
      <c r="HW751" s="2"/>
      <c r="HX751" s="2"/>
      <c r="HY751" s="2"/>
      <c r="HZ751" s="2"/>
      <c r="IA751" s="2"/>
      <c r="IB751" s="2"/>
      <c r="IC751" s="2"/>
    </row>
    <row r="752" spans="1:237" x14ac:dyDescent="0.2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  <c r="EP752" s="2"/>
      <c r="EQ752" s="2"/>
      <c r="ER752" s="2"/>
      <c r="ES752" s="2"/>
      <c r="ET752" s="2"/>
      <c r="EU752" s="2"/>
      <c r="EV752" s="2"/>
      <c r="EW752" s="2"/>
      <c r="EX752" s="2"/>
      <c r="EY752" s="2"/>
      <c r="EZ752" s="2"/>
      <c r="FA752" s="2"/>
      <c r="FB752" s="2"/>
      <c r="FC752" s="2"/>
      <c r="FD752" s="2"/>
      <c r="FE752" s="2"/>
      <c r="FF752" s="2"/>
      <c r="FG752" s="2"/>
      <c r="FH752" s="2"/>
      <c r="FI752" s="2"/>
      <c r="FJ752" s="2"/>
      <c r="FK752" s="2"/>
      <c r="FL752" s="2"/>
      <c r="FM752" s="2"/>
      <c r="FN752" s="2"/>
      <c r="FO752" s="2"/>
      <c r="FP752" s="2"/>
      <c r="FQ752" s="2"/>
      <c r="FR752" s="2"/>
      <c r="FS752" s="2"/>
      <c r="FT752" s="2"/>
      <c r="FU752" s="2"/>
      <c r="FV752" s="2"/>
      <c r="FW752" s="2"/>
      <c r="FX752" s="2"/>
      <c r="FY752" s="2"/>
      <c r="FZ752" s="2"/>
      <c r="GA752" s="2"/>
      <c r="GB752" s="2"/>
      <c r="GC752" s="2"/>
      <c r="GD752" s="2"/>
      <c r="GE752" s="2"/>
      <c r="GF752" s="2"/>
      <c r="GG752" s="2"/>
      <c r="GH752" s="2"/>
      <c r="GI752" s="2"/>
      <c r="GJ752" s="2"/>
      <c r="GK752" s="2"/>
      <c r="GL752" s="2"/>
      <c r="GM752" s="2"/>
      <c r="GN752" s="2"/>
      <c r="GO752" s="2"/>
      <c r="GP752" s="2"/>
      <c r="GQ752" s="2"/>
      <c r="GR752" s="2"/>
      <c r="GS752" s="2"/>
      <c r="GT752" s="2"/>
      <c r="GU752" s="2"/>
      <c r="GV752" s="2"/>
      <c r="GW752" s="2"/>
      <c r="GX752" s="2"/>
      <c r="GY752" s="2"/>
      <c r="GZ752" s="2"/>
      <c r="HA752" s="2"/>
      <c r="HB752" s="2"/>
      <c r="HC752" s="2"/>
      <c r="HD752" s="2"/>
      <c r="HE752" s="2"/>
      <c r="HF752" s="2"/>
      <c r="HG752" s="2"/>
      <c r="HH752" s="2"/>
      <c r="HI752" s="2"/>
      <c r="HJ752" s="2"/>
      <c r="HK752" s="2"/>
      <c r="HL752" s="2"/>
      <c r="HM752" s="2"/>
      <c r="HN752" s="2"/>
      <c r="HO752" s="2"/>
      <c r="HP752" s="2"/>
      <c r="HQ752" s="2"/>
      <c r="HR752" s="2"/>
      <c r="HS752" s="2"/>
      <c r="HT752" s="2"/>
      <c r="HU752" s="2"/>
      <c r="HV752" s="2"/>
      <c r="HW752" s="2"/>
      <c r="HX752" s="2"/>
      <c r="HY752" s="2"/>
      <c r="HZ752" s="2"/>
      <c r="IA752" s="2"/>
      <c r="IB752" s="2"/>
      <c r="IC752" s="2"/>
    </row>
    <row r="753" spans="1:237" x14ac:dyDescent="0.2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  <c r="EP753" s="2"/>
      <c r="EQ753" s="2"/>
      <c r="ER753" s="2"/>
      <c r="ES753" s="2"/>
      <c r="ET753" s="2"/>
      <c r="EU753" s="2"/>
      <c r="EV753" s="2"/>
      <c r="EW753" s="2"/>
      <c r="EX753" s="2"/>
      <c r="EY753" s="2"/>
      <c r="EZ753" s="2"/>
      <c r="FA753" s="2"/>
      <c r="FB753" s="2"/>
      <c r="FC753" s="2"/>
      <c r="FD753" s="2"/>
      <c r="FE753" s="2"/>
      <c r="FF753" s="2"/>
      <c r="FG753" s="2"/>
      <c r="FH753" s="2"/>
      <c r="FI753" s="2"/>
      <c r="FJ753" s="2"/>
      <c r="FK753" s="2"/>
      <c r="FL753" s="2"/>
      <c r="FM753" s="2"/>
      <c r="FN753" s="2"/>
      <c r="FO753" s="2"/>
      <c r="FP753" s="2"/>
      <c r="FQ753" s="2"/>
      <c r="FR753" s="2"/>
      <c r="FS753" s="2"/>
      <c r="FT753" s="2"/>
      <c r="FU753" s="2"/>
      <c r="FV753" s="2"/>
      <c r="FW753" s="2"/>
      <c r="FX753" s="2"/>
      <c r="FY753" s="2"/>
      <c r="FZ753" s="2"/>
      <c r="GA753" s="2"/>
      <c r="GB753" s="2"/>
      <c r="GC753" s="2"/>
      <c r="GD753" s="2"/>
      <c r="GE753" s="2"/>
      <c r="GF753" s="2"/>
      <c r="GG753" s="2"/>
      <c r="GH753" s="2"/>
      <c r="GI753" s="2"/>
      <c r="GJ753" s="2"/>
      <c r="GK753" s="2"/>
      <c r="GL753" s="2"/>
      <c r="GM753" s="2"/>
      <c r="GN753" s="2"/>
      <c r="GO753" s="2"/>
      <c r="GP753" s="2"/>
      <c r="GQ753" s="2"/>
      <c r="GR753" s="2"/>
      <c r="GS753" s="2"/>
      <c r="GT753" s="2"/>
      <c r="GU753" s="2"/>
      <c r="GV753" s="2"/>
      <c r="GW753" s="2"/>
      <c r="GX753" s="2"/>
      <c r="GY753" s="2"/>
      <c r="GZ753" s="2"/>
      <c r="HA753" s="2"/>
      <c r="HB753" s="2"/>
      <c r="HC753" s="2"/>
      <c r="HD753" s="2"/>
      <c r="HE753" s="2"/>
      <c r="HF753" s="2"/>
      <c r="HG753" s="2"/>
      <c r="HH753" s="2"/>
      <c r="HI753" s="2"/>
      <c r="HJ753" s="2"/>
      <c r="HK753" s="2"/>
      <c r="HL753" s="2"/>
      <c r="HM753" s="2"/>
      <c r="HN753" s="2"/>
      <c r="HO753" s="2"/>
      <c r="HP753" s="2"/>
      <c r="HQ753" s="2"/>
      <c r="HR753" s="2"/>
      <c r="HS753" s="2"/>
      <c r="HT753" s="2"/>
      <c r="HU753" s="2"/>
      <c r="HV753" s="2"/>
      <c r="HW753" s="2"/>
      <c r="HX753" s="2"/>
      <c r="HY753" s="2"/>
      <c r="HZ753" s="2"/>
      <c r="IA753" s="2"/>
      <c r="IB753" s="2"/>
      <c r="IC753" s="2"/>
    </row>
    <row r="754" spans="1:237" x14ac:dyDescent="0.2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  <c r="EP754" s="2"/>
      <c r="EQ754" s="2"/>
      <c r="ER754" s="2"/>
      <c r="ES754" s="2"/>
      <c r="ET754" s="2"/>
      <c r="EU754" s="2"/>
      <c r="EV754" s="2"/>
      <c r="EW754" s="2"/>
      <c r="EX754" s="2"/>
      <c r="EY754" s="2"/>
      <c r="EZ754" s="2"/>
      <c r="FA754" s="2"/>
      <c r="FB754" s="2"/>
      <c r="FC754" s="2"/>
      <c r="FD754" s="2"/>
      <c r="FE754" s="2"/>
      <c r="FF754" s="2"/>
      <c r="FG754" s="2"/>
      <c r="FH754" s="2"/>
      <c r="FI754" s="2"/>
      <c r="FJ754" s="2"/>
      <c r="FK754" s="2"/>
      <c r="FL754" s="2"/>
      <c r="FM754" s="2"/>
      <c r="FN754" s="2"/>
      <c r="FO754" s="2"/>
      <c r="FP754" s="2"/>
      <c r="FQ754" s="2"/>
      <c r="FR754" s="2"/>
      <c r="FS754" s="2"/>
      <c r="FT754" s="2"/>
      <c r="FU754" s="2"/>
      <c r="FV754" s="2"/>
      <c r="FW754" s="2"/>
      <c r="FX754" s="2"/>
      <c r="FY754" s="2"/>
      <c r="FZ754" s="2"/>
      <c r="GA754" s="2"/>
      <c r="GB754" s="2"/>
      <c r="GC754" s="2"/>
      <c r="GD754" s="2"/>
      <c r="GE754" s="2"/>
      <c r="GF754" s="2"/>
      <c r="GG754" s="2"/>
      <c r="GH754" s="2"/>
      <c r="GI754" s="2"/>
      <c r="GJ754" s="2"/>
      <c r="GK754" s="2"/>
      <c r="GL754" s="2"/>
      <c r="GM754" s="2"/>
      <c r="GN754" s="2"/>
      <c r="GO754" s="2"/>
      <c r="GP754" s="2"/>
      <c r="GQ754" s="2"/>
      <c r="GR754" s="2"/>
      <c r="GS754" s="2"/>
      <c r="GT754" s="2"/>
      <c r="GU754" s="2"/>
      <c r="GV754" s="2"/>
      <c r="GW754" s="2"/>
      <c r="GX754" s="2"/>
      <c r="GY754" s="2"/>
      <c r="GZ754" s="2"/>
      <c r="HA754" s="2"/>
      <c r="HB754" s="2"/>
      <c r="HC754" s="2"/>
      <c r="HD754" s="2"/>
      <c r="HE754" s="2"/>
      <c r="HF754" s="2"/>
      <c r="HG754" s="2"/>
      <c r="HH754" s="2"/>
      <c r="HI754" s="2"/>
      <c r="HJ754" s="2"/>
      <c r="HK754" s="2"/>
      <c r="HL754" s="2"/>
      <c r="HM754" s="2"/>
      <c r="HN754" s="2"/>
      <c r="HO754" s="2"/>
      <c r="HP754" s="2"/>
      <c r="HQ754" s="2"/>
      <c r="HR754" s="2"/>
      <c r="HS754" s="2"/>
      <c r="HT754" s="2"/>
      <c r="HU754" s="2"/>
      <c r="HV754" s="2"/>
      <c r="HW754" s="2"/>
      <c r="HX754" s="2"/>
      <c r="HY754" s="2"/>
      <c r="HZ754" s="2"/>
      <c r="IA754" s="2"/>
      <c r="IB754" s="2"/>
      <c r="IC754" s="2"/>
    </row>
    <row r="755" spans="1:237" x14ac:dyDescent="0.2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  <c r="EO755" s="2"/>
      <c r="EP755" s="2"/>
      <c r="EQ755" s="2"/>
      <c r="ER755" s="2"/>
      <c r="ES755" s="2"/>
      <c r="ET755" s="2"/>
      <c r="EU755" s="2"/>
      <c r="EV755" s="2"/>
      <c r="EW755" s="2"/>
      <c r="EX755" s="2"/>
      <c r="EY755" s="2"/>
      <c r="EZ755" s="2"/>
      <c r="FA755" s="2"/>
      <c r="FB755" s="2"/>
      <c r="FC755" s="2"/>
      <c r="FD755" s="2"/>
      <c r="FE755" s="2"/>
      <c r="FF755" s="2"/>
      <c r="FG755" s="2"/>
      <c r="FH755" s="2"/>
      <c r="FI755" s="2"/>
      <c r="FJ755" s="2"/>
      <c r="FK755" s="2"/>
      <c r="FL755" s="2"/>
      <c r="FM755" s="2"/>
      <c r="FN755" s="2"/>
      <c r="FO755" s="2"/>
      <c r="FP755" s="2"/>
      <c r="FQ755" s="2"/>
      <c r="FR755" s="2"/>
      <c r="FS755" s="2"/>
      <c r="FT755" s="2"/>
      <c r="FU755" s="2"/>
      <c r="FV755" s="2"/>
      <c r="FW755" s="2"/>
      <c r="FX755" s="2"/>
      <c r="FY755" s="2"/>
      <c r="FZ755" s="2"/>
      <c r="GA755" s="2"/>
      <c r="GB755" s="2"/>
      <c r="GC755" s="2"/>
      <c r="GD755" s="2"/>
      <c r="GE755" s="2"/>
      <c r="GF755" s="2"/>
      <c r="GG755" s="2"/>
      <c r="GH755" s="2"/>
      <c r="GI755" s="2"/>
      <c r="GJ755" s="2"/>
      <c r="GK755" s="2"/>
      <c r="GL755" s="2"/>
      <c r="GM755" s="2"/>
      <c r="GN755" s="2"/>
      <c r="GO755" s="2"/>
      <c r="GP755" s="2"/>
      <c r="GQ755" s="2"/>
      <c r="GR755" s="2"/>
      <c r="GS755" s="2"/>
      <c r="GT755" s="2"/>
      <c r="GU755" s="2"/>
      <c r="GV755" s="2"/>
      <c r="GW755" s="2"/>
      <c r="GX755" s="2"/>
      <c r="GY755" s="2"/>
      <c r="GZ755" s="2"/>
      <c r="HA755" s="2"/>
      <c r="HB755" s="2"/>
      <c r="HC755" s="2"/>
      <c r="HD755" s="2"/>
      <c r="HE755" s="2"/>
      <c r="HF755" s="2"/>
      <c r="HG755" s="2"/>
      <c r="HH755" s="2"/>
      <c r="HI755" s="2"/>
      <c r="HJ755" s="2"/>
      <c r="HK755" s="2"/>
      <c r="HL755" s="2"/>
      <c r="HM755" s="2"/>
      <c r="HN755" s="2"/>
      <c r="HO755" s="2"/>
      <c r="HP755" s="2"/>
      <c r="HQ755" s="2"/>
      <c r="HR755" s="2"/>
      <c r="HS755" s="2"/>
      <c r="HT755" s="2"/>
      <c r="HU755" s="2"/>
      <c r="HV755" s="2"/>
      <c r="HW755" s="2"/>
      <c r="HX755" s="2"/>
      <c r="HY755" s="2"/>
      <c r="HZ755" s="2"/>
      <c r="IA755" s="2"/>
      <c r="IB755" s="2"/>
      <c r="IC755" s="2"/>
    </row>
    <row r="756" spans="1:237" x14ac:dyDescent="0.2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  <c r="EO756" s="2"/>
      <c r="EP756" s="2"/>
      <c r="EQ756" s="2"/>
      <c r="ER756" s="2"/>
      <c r="ES756" s="2"/>
      <c r="ET756" s="2"/>
      <c r="EU756" s="2"/>
      <c r="EV756" s="2"/>
      <c r="EW756" s="2"/>
      <c r="EX756" s="2"/>
      <c r="EY756" s="2"/>
      <c r="EZ756" s="2"/>
      <c r="FA756" s="2"/>
      <c r="FB756" s="2"/>
      <c r="FC756" s="2"/>
      <c r="FD756" s="2"/>
      <c r="FE756" s="2"/>
      <c r="FF756" s="2"/>
      <c r="FG756" s="2"/>
      <c r="FH756" s="2"/>
      <c r="FI756" s="2"/>
      <c r="FJ756" s="2"/>
      <c r="FK756" s="2"/>
      <c r="FL756" s="2"/>
      <c r="FM756" s="2"/>
      <c r="FN756" s="2"/>
      <c r="FO756" s="2"/>
      <c r="FP756" s="2"/>
      <c r="FQ756" s="2"/>
      <c r="FR756" s="2"/>
      <c r="FS756" s="2"/>
      <c r="FT756" s="2"/>
      <c r="FU756" s="2"/>
      <c r="FV756" s="2"/>
      <c r="FW756" s="2"/>
      <c r="FX756" s="2"/>
      <c r="FY756" s="2"/>
      <c r="FZ756" s="2"/>
      <c r="GA756" s="2"/>
      <c r="GB756" s="2"/>
      <c r="GC756" s="2"/>
      <c r="GD756" s="2"/>
      <c r="GE756" s="2"/>
      <c r="GF756" s="2"/>
      <c r="GG756" s="2"/>
      <c r="GH756" s="2"/>
      <c r="GI756" s="2"/>
      <c r="GJ756" s="2"/>
      <c r="GK756" s="2"/>
      <c r="GL756" s="2"/>
      <c r="GM756" s="2"/>
      <c r="GN756" s="2"/>
      <c r="GO756" s="2"/>
      <c r="GP756" s="2"/>
      <c r="GQ756" s="2"/>
      <c r="GR756" s="2"/>
      <c r="GS756" s="2"/>
      <c r="GT756" s="2"/>
      <c r="GU756" s="2"/>
      <c r="GV756" s="2"/>
      <c r="GW756" s="2"/>
      <c r="GX756" s="2"/>
      <c r="GY756" s="2"/>
      <c r="GZ756" s="2"/>
      <c r="HA756" s="2"/>
      <c r="HB756" s="2"/>
      <c r="HC756" s="2"/>
      <c r="HD756" s="2"/>
      <c r="HE756" s="2"/>
      <c r="HF756" s="2"/>
      <c r="HG756" s="2"/>
      <c r="HH756" s="2"/>
      <c r="HI756" s="2"/>
      <c r="HJ756" s="2"/>
      <c r="HK756" s="2"/>
      <c r="HL756" s="2"/>
      <c r="HM756" s="2"/>
      <c r="HN756" s="2"/>
      <c r="HO756" s="2"/>
      <c r="HP756" s="2"/>
      <c r="HQ756" s="2"/>
      <c r="HR756" s="2"/>
      <c r="HS756" s="2"/>
      <c r="HT756" s="2"/>
      <c r="HU756" s="2"/>
      <c r="HV756" s="2"/>
      <c r="HW756" s="2"/>
      <c r="HX756" s="2"/>
      <c r="HY756" s="2"/>
      <c r="HZ756" s="2"/>
      <c r="IA756" s="2"/>
      <c r="IB756" s="2"/>
      <c r="IC756" s="2"/>
    </row>
    <row r="757" spans="1:237" x14ac:dyDescent="0.2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  <c r="EO757" s="2"/>
      <c r="EP757" s="2"/>
      <c r="EQ757" s="2"/>
      <c r="ER757" s="2"/>
      <c r="ES757" s="2"/>
      <c r="ET757" s="2"/>
      <c r="EU757" s="2"/>
      <c r="EV757" s="2"/>
      <c r="EW757" s="2"/>
      <c r="EX757" s="2"/>
      <c r="EY757" s="2"/>
      <c r="EZ757" s="2"/>
      <c r="FA757" s="2"/>
      <c r="FB757" s="2"/>
      <c r="FC757" s="2"/>
      <c r="FD757" s="2"/>
      <c r="FE757" s="2"/>
      <c r="FF757" s="2"/>
      <c r="FG757" s="2"/>
      <c r="FH757" s="2"/>
      <c r="FI757" s="2"/>
      <c r="FJ757" s="2"/>
      <c r="FK757" s="2"/>
      <c r="FL757" s="2"/>
      <c r="FM757" s="2"/>
      <c r="FN757" s="2"/>
      <c r="FO757" s="2"/>
      <c r="FP757" s="2"/>
      <c r="FQ757" s="2"/>
      <c r="FR757" s="2"/>
      <c r="FS757" s="2"/>
      <c r="FT757" s="2"/>
      <c r="FU757" s="2"/>
      <c r="FV757" s="2"/>
      <c r="FW757" s="2"/>
      <c r="FX757" s="2"/>
      <c r="FY757" s="2"/>
      <c r="FZ757" s="2"/>
      <c r="GA757" s="2"/>
      <c r="GB757" s="2"/>
      <c r="GC757" s="2"/>
      <c r="GD757" s="2"/>
      <c r="GE757" s="2"/>
      <c r="GF757" s="2"/>
      <c r="GG757" s="2"/>
      <c r="GH757" s="2"/>
      <c r="GI757" s="2"/>
      <c r="GJ757" s="2"/>
      <c r="GK757" s="2"/>
      <c r="GL757" s="2"/>
      <c r="GM757" s="2"/>
      <c r="GN757" s="2"/>
      <c r="GO757" s="2"/>
      <c r="GP757" s="2"/>
      <c r="GQ757" s="2"/>
      <c r="GR757" s="2"/>
      <c r="GS757" s="2"/>
      <c r="GT757" s="2"/>
      <c r="GU757" s="2"/>
      <c r="GV757" s="2"/>
      <c r="GW757" s="2"/>
      <c r="GX757" s="2"/>
      <c r="GY757" s="2"/>
      <c r="GZ757" s="2"/>
      <c r="HA757" s="2"/>
      <c r="HB757" s="2"/>
      <c r="HC757" s="2"/>
      <c r="HD757" s="2"/>
      <c r="HE757" s="2"/>
      <c r="HF757" s="2"/>
      <c r="HG757" s="2"/>
      <c r="HH757" s="2"/>
      <c r="HI757" s="2"/>
      <c r="HJ757" s="2"/>
      <c r="HK757" s="2"/>
      <c r="HL757" s="2"/>
      <c r="HM757" s="2"/>
      <c r="HN757" s="2"/>
      <c r="HO757" s="2"/>
      <c r="HP757" s="2"/>
      <c r="HQ757" s="2"/>
      <c r="HR757" s="2"/>
      <c r="HS757" s="2"/>
      <c r="HT757" s="2"/>
      <c r="HU757" s="2"/>
      <c r="HV757" s="2"/>
      <c r="HW757" s="2"/>
      <c r="HX757" s="2"/>
      <c r="HY757" s="2"/>
      <c r="HZ757" s="2"/>
      <c r="IA757" s="2"/>
      <c r="IB757" s="2"/>
      <c r="IC757" s="2"/>
    </row>
    <row r="758" spans="1:237" x14ac:dyDescent="0.2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  <c r="EP758" s="2"/>
      <c r="EQ758" s="2"/>
      <c r="ER758" s="2"/>
      <c r="ES758" s="2"/>
      <c r="ET758" s="2"/>
      <c r="EU758" s="2"/>
      <c r="EV758" s="2"/>
      <c r="EW758" s="2"/>
      <c r="EX758" s="2"/>
      <c r="EY758" s="2"/>
      <c r="EZ758" s="2"/>
      <c r="FA758" s="2"/>
      <c r="FB758" s="2"/>
      <c r="FC758" s="2"/>
      <c r="FD758" s="2"/>
      <c r="FE758" s="2"/>
      <c r="FF758" s="2"/>
      <c r="FG758" s="2"/>
      <c r="FH758" s="2"/>
      <c r="FI758" s="2"/>
      <c r="FJ758" s="2"/>
      <c r="FK758" s="2"/>
      <c r="FL758" s="2"/>
      <c r="FM758" s="2"/>
      <c r="FN758" s="2"/>
      <c r="FO758" s="2"/>
      <c r="FP758" s="2"/>
      <c r="FQ758" s="2"/>
      <c r="FR758" s="2"/>
      <c r="FS758" s="2"/>
      <c r="FT758" s="2"/>
      <c r="FU758" s="2"/>
      <c r="FV758" s="2"/>
      <c r="FW758" s="2"/>
      <c r="FX758" s="2"/>
      <c r="FY758" s="2"/>
      <c r="FZ758" s="2"/>
      <c r="GA758" s="2"/>
      <c r="GB758" s="2"/>
      <c r="GC758" s="2"/>
      <c r="GD758" s="2"/>
      <c r="GE758" s="2"/>
      <c r="GF758" s="2"/>
      <c r="GG758" s="2"/>
      <c r="GH758" s="2"/>
      <c r="GI758" s="2"/>
      <c r="GJ758" s="2"/>
      <c r="GK758" s="2"/>
      <c r="GL758" s="2"/>
      <c r="GM758" s="2"/>
      <c r="GN758" s="2"/>
      <c r="GO758" s="2"/>
      <c r="GP758" s="2"/>
      <c r="GQ758" s="2"/>
      <c r="GR758" s="2"/>
      <c r="GS758" s="2"/>
      <c r="GT758" s="2"/>
      <c r="GU758" s="2"/>
      <c r="GV758" s="2"/>
      <c r="GW758" s="2"/>
      <c r="GX758" s="2"/>
      <c r="GY758" s="2"/>
      <c r="GZ758" s="2"/>
      <c r="HA758" s="2"/>
      <c r="HB758" s="2"/>
      <c r="HC758" s="2"/>
      <c r="HD758" s="2"/>
      <c r="HE758" s="2"/>
      <c r="HF758" s="2"/>
      <c r="HG758" s="2"/>
      <c r="HH758" s="2"/>
      <c r="HI758" s="2"/>
      <c r="HJ758" s="2"/>
      <c r="HK758" s="2"/>
      <c r="HL758" s="2"/>
      <c r="HM758" s="2"/>
      <c r="HN758" s="2"/>
      <c r="HO758" s="2"/>
      <c r="HP758" s="2"/>
      <c r="HQ758" s="2"/>
      <c r="HR758" s="2"/>
      <c r="HS758" s="2"/>
      <c r="HT758" s="2"/>
      <c r="HU758" s="2"/>
      <c r="HV758" s="2"/>
      <c r="HW758" s="2"/>
      <c r="HX758" s="2"/>
      <c r="HY758" s="2"/>
      <c r="HZ758" s="2"/>
      <c r="IA758" s="2"/>
      <c r="IB758" s="2"/>
      <c r="IC758" s="2"/>
    </row>
    <row r="759" spans="1:237" x14ac:dyDescent="0.2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  <c r="EO759" s="2"/>
      <c r="EP759" s="2"/>
      <c r="EQ759" s="2"/>
      <c r="ER759" s="2"/>
      <c r="ES759" s="2"/>
      <c r="ET759" s="2"/>
      <c r="EU759" s="2"/>
      <c r="EV759" s="2"/>
      <c r="EW759" s="2"/>
      <c r="EX759" s="2"/>
      <c r="EY759" s="2"/>
      <c r="EZ759" s="2"/>
      <c r="FA759" s="2"/>
      <c r="FB759" s="2"/>
      <c r="FC759" s="2"/>
      <c r="FD759" s="2"/>
      <c r="FE759" s="2"/>
      <c r="FF759" s="2"/>
      <c r="FG759" s="2"/>
      <c r="FH759" s="2"/>
      <c r="FI759" s="2"/>
      <c r="FJ759" s="2"/>
      <c r="FK759" s="2"/>
      <c r="FL759" s="2"/>
      <c r="FM759" s="2"/>
      <c r="FN759" s="2"/>
      <c r="FO759" s="2"/>
      <c r="FP759" s="2"/>
      <c r="FQ759" s="2"/>
      <c r="FR759" s="2"/>
      <c r="FS759" s="2"/>
      <c r="FT759" s="2"/>
      <c r="FU759" s="2"/>
      <c r="FV759" s="2"/>
      <c r="FW759" s="2"/>
      <c r="FX759" s="2"/>
      <c r="FY759" s="2"/>
      <c r="FZ759" s="2"/>
      <c r="GA759" s="2"/>
      <c r="GB759" s="2"/>
      <c r="GC759" s="2"/>
      <c r="GD759" s="2"/>
      <c r="GE759" s="2"/>
      <c r="GF759" s="2"/>
      <c r="GG759" s="2"/>
      <c r="GH759" s="2"/>
      <c r="GI759" s="2"/>
      <c r="GJ759" s="2"/>
      <c r="GK759" s="2"/>
      <c r="GL759" s="2"/>
      <c r="GM759" s="2"/>
      <c r="GN759" s="2"/>
      <c r="GO759" s="2"/>
      <c r="GP759" s="2"/>
      <c r="GQ759" s="2"/>
      <c r="GR759" s="2"/>
      <c r="GS759" s="2"/>
      <c r="GT759" s="2"/>
      <c r="GU759" s="2"/>
      <c r="GV759" s="2"/>
      <c r="GW759" s="2"/>
      <c r="GX759" s="2"/>
      <c r="GY759" s="2"/>
      <c r="GZ759" s="2"/>
      <c r="HA759" s="2"/>
      <c r="HB759" s="2"/>
      <c r="HC759" s="2"/>
      <c r="HD759" s="2"/>
      <c r="HE759" s="2"/>
      <c r="HF759" s="2"/>
      <c r="HG759" s="2"/>
      <c r="HH759" s="2"/>
      <c r="HI759" s="2"/>
      <c r="HJ759" s="2"/>
      <c r="HK759" s="2"/>
      <c r="HL759" s="2"/>
      <c r="HM759" s="2"/>
      <c r="HN759" s="2"/>
      <c r="HO759" s="2"/>
      <c r="HP759" s="2"/>
      <c r="HQ759" s="2"/>
      <c r="HR759" s="2"/>
      <c r="HS759" s="2"/>
      <c r="HT759" s="2"/>
      <c r="HU759" s="2"/>
      <c r="HV759" s="2"/>
      <c r="HW759" s="2"/>
      <c r="HX759" s="2"/>
      <c r="HY759" s="2"/>
      <c r="HZ759" s="2"/>
      <c r="IA759" s="2"/>
      <c r="IB759" s="2"/>
      <c r="IC759" s="2"/>
    </row>
    <row r="760" spans="1:237" x14ac:dyDescent="0.2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  <c r="EO760" s="2"/>
      <c r="EP760" s="2"/>
      <c r="EQ760" s="2"/>
      <c r="ER760" s="2"/>
      <c r="ES760" s="2"/>
      <c r="ET760" s="2"/>
      <c r="EU760" s="2"/>
      <c r="EV760" s="2"/>
      <c r="EW760" s="2"/>
      <c r="EX760" s="2"/>
      <c r="EY760" s="2"/>
      <c r="EZ760" s="2"/>
      <c r="FA760" s="2"/>
      <c r="FB760" s="2"/>
      <c r="FC760" s="2"/>
      <c r="FD760" s="2"/>
      <c r="FE760" s="2"/>
      <c r="FF760" s="2"/>
      <c r="FG760" s="2"/>
      <c r="FH760" s="2"/>
      <c r="FI760" s="2"/>
      <c r="FJ760" s="2"/>
      <c r="FK760" s="2"/>
      <c r="FL760" s="2"/>
      <c r="FM760" s="2"/>
      <c r="FN760" s="2"/>
      <c r="FO760" s="2"/>
      <c r="FP760" s="2"/>
      <c r="FQ760" s="2"/>
      <c r="FR760" s="2"/>
      <c r="FS760" s="2"/>
      <c r="FT760" s="2"/>
      <c r="FU760" s="2"/>
      <c r="FV760" s="2"/>
      <c r="FW760" s="2"/>
      <c r="FX760" s="2"/>
      <c r="FY760" s="2"/>
      <c r="FZ760" s="2"/>
      <c r="GA760" s="2"/>
      <c r="GB760" s="2"/>
      <c r="GC760" s="2"/>
      <c r="GD760" s="2"/>
      <c r="GE760" s="2"/>
      <c r="GF760" s="2"/>
      <c r="GG760" s="2"/>
      <c r="GH760" s="2"/>
      <c r="GI760" s="2"/>
      <c r="GJ760" s="2"/>
      <c r="GK760" s="2"/>
      <c r="GL760" s="2"/>
      <c r="GM760" s="2"/>
      <c r="GN760" s="2"/>
      <c r="GO760" s="2"/>
      <c r="GP760" s="2"/>
      <c r="GQ760" s="2"/>
      <c r="GR760" s="2"/>
      <c r="GS760" s="2"/>
      <c r="GT760" s="2"/>
      <c r="GU760" s="2"/>
      <c r="GV760" s="2"/>
      <c r="GW760" s="2"/>
      <c r="GX760" s="2"/>
      <c r="GY760" s="2"/>
      <c r="GZ760" s="2"/>
      <c r="HA760" s="2"/>
      <c r="HB760" s="2"/>
      <c r="HC760" s="2"/>
      <c r="HD760" s="2"/>
      <c r="HE760" s="2"/>
      <c r="HF760" s="2"/>
      <c r="HG760" s="2"/>
      <c r="HH760" s="2"/>
      <c r="HI760" s="2"/>
      <c r="HJ760" s="2"/>
      <c r="HK760" s="2"/>
      <c r="HL760" s="2"/>
      <c r="HM760" s="2"/>
      <c r="HN760" s="2"/>
      <c r="HO760" s="2"/>
      <c r="HP760" s="2"/>
      <c r="HQ760" s="2"/>
      <c r="HR760" s="2"/>
      <c r="HS760" s="2"/>
      <c r="HT760" s="2"/>
      <c r="HU760" s="2"/>
      <c r="HV760" s="2"/>
      <c r="HW760" s="2"/>
      <c r="HX760" s="2"/>
      <c r="HY760" s="2"/>
      <c r="HZ760" s="2"/>
      <c r="IA760" s="2"/>
      <c r="IB760" s="2"/>
      <c r="IC760" s="2"/>
    </row>
    <row r="761" spans="1:237" x14ac:dyDescent="0.2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  <c r="EP761" s="2"/>
      <c r="EQ761" s="2"/>
      <c r="ER761" s="2"/>
      <c r="ES761" s="2"/>
      <c r="ET761" s="2"/>
      <c r="EU761" s="2"/>
      <c r="EV761" s="2"/>
      <c r="EW761" s="2"/>
      <c r="EX761" s="2"/>
      <c r="EY761" s="2"/>
      <c r="EZ761" s="2"/>
      <c r="FA761" s="2"/>
      <c r="FB761" s="2"/>
      <c r="FC761" s="2"/>
      <c r="FD761" s="2"/>
      <c r="FE761" s="2"/>
      <c r="FF761" s="2"/>
      <c r="FG761" s="2"/>
      <c r="FH761" s="2"/>
      <c r="FI761" s="2"/>
      <c r="FJ761" s="2"/>
      <c r="FK761" s="2"/>
      <c r="FL761" s="2"/>
      <c r="FM761" s="2"/>
      <c r="FN761" s="2"/>
      <c r="FO761" s="2"/>
      <c r="FP761" s="2"/>
      <c r="FQ761" s="2"/>
      <c r="FR761" s="2"/>
      <c r="FS761" s="2"/>
      <c r="FT761" s="2"/>
      <c r="FU761" s="2"/>
      <c r="FV761" s="2"/>
      <c r="FW761" s="2"/>
      <c r="FX761" s="2"/>
      <c r="FY761" s="2"/>
      <c r="FZ761" s="2"/>
      <c r="GA761" s="2"/>
      <c r="GB761" s="2"/>
      <c r="GC761" s="2"/>
      <c r="GD761" s="2"/>
      <c r="GE761" s="2"/>
      <c r="GF761" s="2"/>
      <c r="GG761" s="2"/>
      <c r="GH761" s="2"/>
      <c r="GI761" s="2"/>
      <c r="GJ761" s="2"/>
      <c r="GK761" s="2"/>
      <c r="GL761" s="2"/>
      <c r="GM761" s="2"/>
      <c r="GN761" s="2"/>
      <c r="GO761" s="2"/>
      <c r="GP761" s="2"/>
      <c r="GQ761" s="2"/>
      <c r="GR761" s="2"/>
      <c r="GS761" s="2"/>
      <c r="GT761" s="2"/>
      <c r="GU761" s="2"/>
      <c r="GV761" s="2"/>
      <c r="GW761" s="2"/>
      <c r="GX761" s="2"/>
      <c r="GY761" s="2"/>
      <c r="GZ761" s="2"/>
      <c r="HA761" s="2"/>
      <c r="HB761" s="2"/>
      <c r="HC761" s="2"/>
      <c r="HD761" s="2"/>
      <c r="HE761" s="2"/>
      <c r="HF761" s="2"/>
      <c r="HG761" s="2"/>
      <c r="HH761" s="2"/>
      <c r="HI761" s="2"/>
      <c r="HJ761" s="2"/>
      <c r="HK761" s="2"/>
      <c r="HL761" s="2"/>
      <c r="HM761" s="2"/>
      <c r="HN761" s="2"/>
      <c r="HO761" s="2"/>
      <c r="HP761" s="2"/>
      <c r="HQ761" s="2"/>
      <c r="HR761" s="2"/>
      <c r="HS761" s="2"/>
      <c r="HT761" s="2"/>
      <c r="HU761" s="2"/>
      <c r="HV761" s="2"/>
      <c r="HW761" s="2"/>
      <c r="HX761" s="2"/>
      <c r="HY761" s="2"/>
      <c r="HZ761" s="2"/>
      <c r="IA761" s="2"/>
      <c r="IB761" s="2"/>
      <c r="IC761" s="2"/>
    </row>
    <row r="762" spans="1:237" x14ac:dyDescent="0.2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  <c r="EO762" s="2"/>
      <c r="EP762" s="2"/>
      <c r="EQ762" s="2"/>
      <c r="ER762" s="2"/>
      <c r="ES762" s="2"/>
      <c r="ET762" s="2"/>
      <c r="EU762" s="2"/>
      <c r="EV762" s="2"/>
      <c r="EW762" s="2"/>
      <c r="EX762" s="2"/>
      <c r="EY762" s="2"/>
      <c r="EZ762" s="2"/>
      <c r="FA762" s="2"/>
      <c r="FB762" s="2"/>
      <c r="FC762" s="2"/>
      <c r="FD762" s="2"/>
      <c r="FE762" s="2"/>
      <c r="FF762" s="2"/>
      <c r="FG762" s="2"/>
      <c r="FH762" s="2"/>
      <c r="FI762" s="2"/>
      <c r="FJ762" s="2"/>
      <c r="FK762" s="2"/>
      <c r="FL762" s="2"/>
      <c r="FM762" s="2"/>
      <c r="FN762" s="2"/>
      <c r="FO762" s="2"/>
      <c r="FP762" s="2"/>
      <c r="FQ762" s="2"/>
      <c r="FR762" s="2"/>
      <c r="FS762" s="2"/>
      <c r="FT762" s="2"/>
      <c r="FU762" s="2"/>
      <c r="FV762" s="2"/>
      <c r="FW762" s="2"/>
      <c r="FX762" s="2"/>
      <c r="FY762" s="2"/>
      <c r="FZ762" s="2"/>
      <c r="GA762" s="2"/>
      <c r="GB762" s="2"/>
      <c r="GC762" s="2"/>
      <c r="GD762" s="2"/>
      <c r="GE762" s="2"/>
      <c r="GF762" s="2"/>
      <c r="GG762" s="2"/>
      <c r="GH762" s="2"/>
      <c r="GI762" s="2"/>
      <c r="GJ762" s="2"/>
      <c r="GK762" s="2"/>
      <c r="GL762" s="2"/>
      <c r="GM762" s="2"/>
      <c r="GN762" s="2"/>
      <c r="GO762" s="2"/>
      <c r="GP762" s="2"/>
      <c r="GQ762" s="2"/>
      <c r="GR762" s="2"/>
      <c r="GS762" s="2"/>
      <c r="GT762" s="2"/>
      <c r="GU762" s="2"/>
      <c r="GV762" s="2"/>
      <c r="GW762" s="2"/>
      <c r="GX762" s="2"/>
      <c r="GY762" s="2"/>
      <c r="GZ762" s="2"/>
      <c r="HA762" s="2"/>
      <c r="HB762" s="2"/>
      <c r="HC762" s="2"/>
      <c r="HD762" s="2"/>
      <c r="HE762" s="2"/>
      <c r="HF762" s="2"/>
      <c r="HG762" s="2"/>
      <c r="HH762" s="2"/>
      <c r="HI762" s="2"/>
      <c r="HJ762" s="2"/>
      <c r="HK762" s="2"/>
      <c r="HL762" s="2"/>
      <c r="HM762" s="2"/>
      <c r="HN762" s="2"/>
      <c r="HO762" s="2"/>
      <c r="HP762" s="2"/>
      <c r="HQ762" s="2"/>
      <c r="HR762" s="2"/>
      <c r="HS762" s="2"/>
      <c r="HT762" s="2"/>
      <c r="HU762" s="2"/>
      <c r="HV762" s="2"/>
      <c r="HW762" s="2"/>
      <c r="HX762" s="2"/>
      <c r="HY762" s="2"/>
      <c r="HZ762" s="2"/>
      <c r="IA762" s="2"/>
      <c r="IB762" s="2"/>
      <c r="IC762" s="2"/>
    </row>
    <row r="763" spans="1:237" x14ac:dyDescent="0.2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  <c r="EO763" s="2"/>
      <c r="EP763" s="2"/>
      <c r="EQ763" s="2"/>
      <c r="ER763" s="2"/>
      <c r="ES763" s="2"/>
      <c r="ET763" s="2"/>
      <c r="EU763" s="2"/>
      <c r="EV763" s="2"/>
      <c r="EW763" s="2"/>
      <c r="EX763" s="2"/>
      <c r="EY763" s="2"/>
      <c r="EZ763" s="2"/>
      <c r="FA763" s="2"/>
      <c r="FB763" s="2"/>
      <c r="FC763" s="2"/>
      <c r="FD763" s="2"/>
      <c r="FE763" s="2"/>
      <c r="FF763" s="2"/>
      <c r="FG763" s="2"/>
      <c r="FH763" s="2"/>
      <c r="FI763" s="2"/>
      <c r="FJ763" s="2"/>
      <c r="FK763" s="2"/>
      <c r="FL763" s="2"/>
      <c r="FM763" s="2"/>
      <c r="FN763" s="2"/>
      <c r="FO763" s="2"/>
      <c r="FP763" s="2"/>
      <c r="FQ763" s="2"/>
      <c r="FR763" s="2"/>
      <c r="FS763" s="2"/>
      <c r="FT763" s="2"/>
      <c r="FU763" s="2"/>
      <c r="FV763" s="2"/>
      <c r="FW763" s="2"/>
      <c r="FX763" s="2"/>
      <c r="FY763" s="2"/>
      <c r="FZ763" s="2"/>
      <c r="GA763" s="2"/>
      <c r="GB763" s="2"/>
      <c r="GC763" s="2"/>
      <c r="GD763" s="2"/>
      <c r="GE763" s="2"/>
      <c r="GF763" s="2"/>
      <c r="GG763" s="2"/>
      <c r="GH763" s="2"/>
      <c r="GI763" s="2"/>
      <c r="GJ763" s="2"/>
      <c r="GK763" s="2"/>
      <c r="GL763" s="2"/>
      <c r="GM763" s="2"/>
      <c r="GN763" s="2"/>
      <c r="GO763" s="2"/>
      <c r="GP763" s="2"/>
      <c r="GQ763" s="2"/>
      <c r="GR763" s="2"/>
      <c r="GS763" s="2"/>
      <c r="GT763" s="2"/>
      <c r="GU763" s="2"/>
      <c r="GV763" s="2"/>
      <c r="GW763" s="2"/>
      <c r="GX763" s="2"/>
      <c r="GY763" s="2"/>
      <c r="GZ763" s="2"/>
      <c r="HA763" s="2"/>
      <c r="HB763" s="2"/>
      <c r="HC763" s="2"/>
      <c r="HD763" s="2"/>
      <c r="HE763" s="2"/>
      <c r="HF763" s="2"/>
      <c r="HG763" s="2"/>
      <c r="HH763" s="2"/>
      <c r="HI763" s="2"/>
      <c r="HJ763" s="2"/>
      <c r="HK763" s="2"/>
      <c r="HL763" s="2"/>
      <c r="HM763" s="2"/>
      <c r="HN763" s="2"/>
      <c r="HO763" s="2"/>
      <c r="HP763" s="2"/>
      <c r="HQ763" s="2"/>
      <c r="HR763" s="2"/>
      <c r="HS763" s="2"/>
      <c r="HT763" s="2"/>
      <c r="HU763" s="2"/>
      <c r="HV763" s="2"/>
      <c r="HW763" s="2"/>
      <c r="HX763" s="2"/>
      <c r="HY763" s="2"/>
      <c r="HZ763" s="2"/>
      <c r="IA763" s="2"/>
      <c r="IB763" s="2"/>
      <c r="IC763" s="2"/>
    </row>
    <row r="764" spans="1:237" x14ac:dyDescent="0.2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  <c r="EO764" s="2"/>
      <c r="EP764" s="2"/>
      <c r="EQ764" s="2"/>
      <c r="ER764" s="2"/>
      <c r="ES764" s="2"/>
      <c r="ET764" s="2"/>
      <c r="EU764" s="2"/>
      <c r="EV764" s="2"/>
      <c r="EW764" s="2"/>
      <c r="EX764" s="2"/>
      <c r="EY764" s="2"/>
      <c r="EZ764" s="2"/>
      <c r="FA764" s="2"/>
      <c r="FB764" s="2"/>
      <c r="FC764" s="2"/>
      <c r="FD764" s="2"/>
      <c r="FE764" s="2"/>
      <c r="FF764" s="2"/>
      <c r="FG764" s="2"/>
      <c r="FH764" s="2"/>
      <c r="FI764" s="2"/>
      <c r="FJ764" s="2"/>
      <c r="FK764" s="2"/>
      <c r="FL764" s="2"/>
      <c r="FM764" s="2"/>
      <c r="FN764" s="2"/>
      <c r="FO764" s="2"/>
      <c r="FP764" s="2"/>
      <c r="FQ764" s="2"/>
      <c r="FR764" s="2"/>
      <c r="FS764" s="2"/>
      <c r="FT764" s="2"/>
      <c r="FU764" s="2"/>
      <c r="FV764" s="2"/>
      <c r="FW764" s="2"/>
      <c r="FX764" s="2"/>
      <c r="FY764" s="2"/>
      <c r="FZ764" s="2"/>
      <c r="GA764" s="2"/>
      <c r="GB764" s="2"/>
      <c r="GC764" s="2"/>
      <c r="GD764" s="2"/>
      <c r="GE764" s="2"/>
      <c r="GF764" s="2"/>
      <c r="GG764" s="2"/>
      <c r="GH764" s="2"/>
      <c r="GI764" s="2"/>
      <c r="GJ764" s="2"/>
      <c r="GK764" s="2"/>
      <c r="GL764" s="2"/>
      <c r="GM764" s="2"/>
      <c r="GN764" s="2"/>
      <c r="GO764" s="2"/>
      <c r="GP764" s="2"/>
      <c r="GQ764" s="2"/>
      <c r="GR764" s="2"/>
      <c r="GS764" s="2"/>
      <c r="GT764" s="2"/>
      <c r="GU764" s="2"/>
      <c r="GV764" s="2"/>
      <c r="GW764" s="2"/>
      <c r="GX764" s="2"/>
      <c r="GY764" s="2"/>
      <c r="GZ764" s="2"/>
      <c r="HA764" s="2"/>
      <c r="HB764" s="2"/>
      <c r="HC764" s="2"/>
      <c r="HD764" s="2"/>
      <c r="HE764" s="2"/>
      <c r="HF764" s="2"/>
      <c r="HG764" s="2"/>
      <c r="HH764" s="2"/>
      <c r="HI764" s="2"/>
      <c r="HJ764" s="2"/>
      <c r="HK764" s="2"/>
      <c r="HL764" s="2"/>
      <c r="HM764" s="2"/>
      <c r="HN764" s="2"/>
      <c r="HO764" s="2"/>
      <c r="HP764" s="2"/>
      <c r="HQ764" s="2"/>
      <c r="HR764" s="2"/>
      <c r="HS764" s="2"/>
      <c r="HT764" s="2"/>
      <c r="HU764" s="2"/>
      <c r="HV764" s="2"/>
      <c r="HW764" s="2"/>
      <c r="HX764" s="2"/>
      <c r="HY764" s="2"/>
      <c r="HZ764" s="2"/>
      <c r="IA764" s="2"/>
      <c r="IB764" s="2"/>
      <c r="IC764" s="2"/>
    </row>
    <row r="765" spans="1:237" x14ac:dyDescent="0.2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  <c r="EO765" s="2"/>
      <c r="EP765" s="2"/>
      <c r="EQ765" s="2"/>
      <c r="ER765" s="2"/>
      <c r="ES765" s="2"/>
      <c r="ET765" s="2"/>
      <c r="EU765" s="2"/>
      <c r="EV765" s="2"/>
      <c r="EW765" s="2"/>
      <c r="EX765" s="2"/>
      <c r="EY765" s="2"/>
      <c r="EZ765" s="2"/>
      <c r="FA765" s="2"/>
      <c r="FB765" s="2"/>
      <c r="FC765" s="2"/>
      <c r="FD765" s="2"/>
      <c r="FE765" s="2"/>
      <c r="FF765" s="2"/>
      <c r="FG765" s="2"/>
      <c r="FH765" s="2"/>
      <c r="FI765" s="2"/>
      <c r="FJ765" s="2"/>
      <c r="FK765" s="2"/>
      <c r="FL765" s="2"/>
      <c r="FM765" s="2"/>
      <c r="FN765" s="2"/>
      <c r="FO765" s="2"/>
      <c r="FP765" s="2"/>
      <c r="FQ765" s="2"/>
      <c r="FR765" s="2"/>
      <c r="FS765" s="2"/>
      <c r="FT765" s="2"/>
      <c r="FU765" s="2"/>
      <c r="FV765" s="2"/>
      <c r="FW765" s="2"/>
      <c r="FX765" s="2"/>
      <c r="FY765" s="2"/>
      <c r="FZ765" s="2"/>
      <c r="GA765" s="2"/>
      <c r="GB765" s="2"/>
      <c r="GC765" s="2"/>
      <c r="GD765" s="2"/>
      <c r="GE765" s="2"/>
      <c r="GF765" s="2"/>
      <c r="GG765" s="2"/>
      <c r="GH765" s="2"/>
      <c r="GI765" s="2"/>
      <c r="GJ765" s="2"/>
      <c r="GK765" s="2"/>
      <c r="GL765" s="2"/>
      <c r="GM765" s="2"/>
      <c r="GN765" s="2"/>
      <c r="GO765" s="2"/>
      <c r="GP765" s="2"/>
      <c r="GQ765" s="2"/>
      <c r="GR765" s="2"/>
      <c r="GS765" s="2"/>
      <c r="GT765" s="2"/>
      <c r="GU765" s="2"/>
      <c r="GV765" s="2"/>
      <c r="GW765" s="2"/>
      <c r="GX765" s="2"/>
      <c r="GY765" s="2"/>
      <c r="GZ765" s="2"/>
      <c r="HA765" s="2"/>
      <c r="HB765" s="2"/>
      <c r="HC765" s="2"/>
      <c r="HD765" s="2"/>
      <c r="HE765" s="2"/>
      <c r="HF765" s="2"/>
      <c r="HG765" s="2"/>
      <c r="HH765" s="2"/>
      <c r="HI765" s="2"/>
      <c r="HJ765" s="2"/>
      <c r="HK765" s="2"/>
      <c r="HL765" s="2"/>
      <c r="HM765" s="2"/>
      <c r="HN765" s="2"/>
      <c r="HO765" s="2"/>
      <c r="HP765" s="2"/>
      <c r="HQ765" s="2"/>
      <c r="HR765" s="2"/>
      <c r="HS765" s="2"/>
      <c r="HT765" s="2"/>
      <c r="HU765" s="2"/>
      <c r="HV765" s="2"/>
      <c r="HW765" s="2"/>
      <c r="HX765" s="2"/>
      <c r="HY765" s="2"/>
      <c r="HZ765" s="2"/>
      <c r="IA765" s="2"/>
      <c r="IB765" s="2"/>
      <c r="IC765" s="2"/>
    </row>
    <row r="766" spans="1:237" x14ac:dyDescent="0.2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  <c r="EO766" s="2"/>
      <c r="EP766" s="2"/>
      <c r="EQ766" s="2"/>
      <c r="ER766" s="2"/>
      <c r="ES766" s="2"/>
      <c r="ET766" s="2"/>
      <c r="EU766" s="2"/>
      <c r="EV766" s="2"/>
      <c r="EW766" s="2"/>
      <c r="EX766" s="2"/>
      <c r="EY766" s="2"/>
      <c r="EZ766" s="2"/>
      <c r="FA766" s="2"/>
      <c r="FB766" s="2"/>
      <c r="FC766" s="2"/>
      <c r="FD766" s="2"/>
      <c r="FE766" s="2"/>
      <c r="FF766" s="2"/>
      <c r="FG766" s="2"/>
      <c r="FH766" s="2"/>
      <c r="FI766" s="2"/>
      <c r="FJ766" s="2"/>
      <c r="FK766" s="2"/>
      <c r="FL766" s="2"/>
      <c r="FM766" s="2"/>
      <c r="FN766" s="2"/>
      <c r="FO766" s="2"/>
      <c r="FP766" s="2"/>
      <c r="FQ766" s="2"/>
      <c r="FR766" s="2"/>
      <c r="FS766" s="2"/>
      <c r="FT766" s="2"/>
      <c r="FU766" s="2"/>
      <c r="FV766" s="2"/>
      <c r="FW766" s="2"/>
      <c r="FX766" s="2"/>
      <c r="FY766" s="2"/>
      <c r="FZ766" s="2"/>
      <c r="GA766" s="2"/>
      <c r="GB766" s="2"/>
      <c r="GC766" s="2"/>
      <c r="GD766" s="2"/>
      <c r="GE766" s="2"/>
      <c r="GF766" s="2"/>
      <c r="GG766" s="2"/>
      <c r="GH766" s="2"/>
      <c r="GI766" s="2"/>
      <c r="GJ766" s="2"/>
      <c r="GK766" s="2"/>
      <c r="GL766" s="2"/>
      <c r="GM766" s="2"/>
      <c r="GN766" s="2"/>
      <c r="GO766" s="2"/>
      <c r="GP766" s="2"/>
      <c r="GQ766" s="2"/>
      <c r="GR766" s="2"/>
      <c r="GS766" s="2"/>
      <c r="GT766" s="2"/>
      <c r="GU766" s="2"/>
      <c r="GV766" s="2"/>
      <c r="GW766" s="2"/>
      <c r="GX766" s="2"/>
      <c r="GY766" s="2"/>
      <c r="GZ766" s="2"/>
      <c r="HA766" s="2"/>
      <c r="HB766" s="2"/>
      <c r="HC766" s="2"/>
      <c r="HD766" s="2"/>
      <c r="HE766" s="2"/>
      <c r="HF766" s="2"/>
      <c r="HG766" s="2"/>
      <c r="HH766" s="2"/>
      <c r="HI766" s="2"/>
      <c r="HJ766" s="2"/>
      <c r="HK766" s="2"/>
      <c r="HL766" s="2"/>
      <c r="HM766" s="2"/>
      <c r="HN766" s="2"/>
      <c r="HO766" s="2"/>
      <c r="HP766" s="2"/>
      <c r="HQ766" s="2"/>
      <c r="HR766" s="2"/>
      <c r="HS766" s="2"/>
      <c r="HT766" s="2"/>
      <c r="HU766" s="2"/>
      <c r="HV766" s="2"/>
      <c r="HW766" s="2"/>
      <c r="HX766" s="2"/>
      <c r="HY766" s="2"/>
      <c r="HZ766" s="2"/>
      <c r="IA766" s="2"/>
      <c r="IB766" s="2"/>
      <c r="IC766" s="2"/>
    </row>
    <row r="767" spans="1:237" x14ac:dyDescent="0.2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  <c r="EO767" s="2"/>
      <c r="EP767" s="2"/>
      <c r="EQ767" s="2"/>
      <c r="ER767" s="2"/>
      <c r="ES767" s="2"/>
      <c r="ET767" s="2"/>
      <c r="EU767" s="2"/>
      <c r="EV767" s="2"/>
      <c r="EW767" s="2"/>
      <c r="EX767" s="2"/>
      <c r="EY767" s="2"/>
      <c r="EZ767" s="2"/>
      <c r="FA767" s="2"/>
      <c r="FB767" s="2"/>
      <c r="FC767" s="2"/>
      <c r="FD767" s="2"/>
      <c r="FE767" s="2"/>
      <c r="FF767" s="2"/>
      <c r="FG767" s="2"/>
      <c r="FH767" s="2"/>
      <c r="FI767" s="2"/>
      <c r="FJ767" s="2"/>
      <c r="FK767" s="2"/>
      <c r="FL767" s="2"/>
      <c r="FM767" s="2"/>
      <c r="FN767" s="2"/>
      <c r="FO767" s="2"/>
      <c r="FP767" s="2"/>
      <c r="FQ767" s="2"/>
      <c r="FR767" s="2"/>
      <c r="FS767" s="2"/>
      <c r="FT767" s="2"/>
      <c r="FU767" s="2"/>
      <c r="FV767" s="2"/>
      <c r="FW767" s="2"/>
      <c r="FX767" s="2"/>
      <c r="FY767" s="2"/>
      <c r="FZ767" s="2"/>
      <c r="GA767" s="2"/>
      <c r="GB767" s="2"/>
      <c r="GC767" s="2"/>
      <c r="GD767" s="2"/>
      <c r="GE767" s="2"/>
      <c r="GF767" s="2"/>
      <c r="GG767" s="2"/>
      <c r="GH767" s="2"/>
      <c r="GI767" s="2"/>
      <c r="GJ767" s="2"/>
      <c r="GK767" s="2"/>
      <c r="GL767" s="2"/>
      <c r="GM767" s="2"/>
      <c r="GN767" s="2"/>
      <c r="GO767" s="2"/>
      <c r="GP767" s="2"/>
      <c r="GQ767" s="2"/>
      <c r="GR767" s="2"/>
      <c r="GS767" s="2"/>
      <c r="GT767" s="2"/>
      <c r="GU767" s="2"/>
      <c r="GV767" s="2"/>
      <c r="GW767" s="2"/>
      <c r="GX767" s="2"/>
      <c r="GY767" s="2"/>
      <c r="GZ767" s="2"/>
      <c r="HA767" s="2"/>
      <c r="HB767" s="2"/>
      <c r="HC767" s="2"/>
      <c r="HD767" s="2"/>
      <c r="HE767" s="2"/>
      <c r="HF767" s="2"/>
      <c r="HG767" s="2"/>
      <c r="HH767" s="2"/>
      <c r="HI767" s="2"/>
      <c r="HJ767" s="2"/>
      <c r="HK767" s="2"/>
      <c r="HL767" s="2"/>
      <c r="HM767" s="2"/>
      <c r="HN767" s="2"/>
      <c r="HO767" s="2"/>
      <c r="HP767" s="2"/>
      <c r="HQ767" s="2"/>
      <c r="HR767" s="2"/>
      <c r="HS767" s="2"/>
      <c r="HT767" s="2"/>
      <c r="HU767" s="2"/>
      <c r="HV767" s="2"/>
      <c r="HW767" s="2"/>
      <c r="HX767" s="2"/>
      <c r="HY767" s="2"/>
      <c r="HZ767" s="2"/>
      <c r="IA767" s="2"/>
      <c r="IB767" s="2"/>
      <c r="IC767" s="2"/>
    </row>
    <row r="768" spans="1:237" x14ac:dyDescent="0.2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  <c r="EO768" s="2"/>
      <c r="EP768" s="2"/>
      <c r="EQ768" s="2"/>
      <c r="ER768" s="2"/>
      <c r="ES768" s="2"/>
      <c r="ET768" s="2"/>
      <c r="EU768" s="2"/>
      <c r="EV768" s="2"/>
      <c r="EW768" s="2"/>
      <c r="EX768" s="2"/>
      <c r="EY768" s="2"/>
      <c r="EZ768" s="2"/>
      <c r="FA768" s="2"/>
      <c r="FB768" s="2"/>
      <c r="FC768" s="2"/>
      <c r="FD768" s="2"/>
      <c r="FE768" s="2"/>
      <c r="FF768" s="2"/>
      <c r="FG768" s="2"/>
      <c r="FH768" s="2"/>
      <c r="FI768" s="2"/>
      <c r="FJ768" s="2"/>
      <c r="FK768" s="2"/>
      <c r="FL768" s="2"/>
      <c r="FM768" s="2"/>
      <c r="FN768" s="2"/>
      <c r="FO768" s="2"/>
      <c r="FP768" s="2"/>
      <c r="FQ768" s="2"/>
      <c r="FR768" s="2"/>
      <c r="FS768" s="2"/>
      <c r="FT768" s="2"/>
      <c r="FU768" s="2"/>
      <c r="FV768" s="2"/>
      <c r="FW768" s="2"/>
      <c r="FX768" s="2"/>
      <c r="FY768" s="2"/>
      <c r="FZ768" s="2"/>
      <c r="GA768" s="2"/>
      <c r="GB768" s="2"/>
      <c r="GC768" s="2"/>
      <c r="GD768" s="2"/>
      <c r="GE768" s="2"/>
      <c r="GF768" s="2"/>
      <c r="GG768" s="2"/>
      <c r="GH768" s="2"/>
      <c r="GI768" s="2"/>
      <c r="GJ768" s="2"/>
      <c r="GK768" s="2"/>
      <c r="GL768" s="2"/>
      <c r="GM768" s="2"/>
      <c r="GN768" s="2"/>
      <c r="GO768" s="2"/>
      <c r="GP768" s="2"/>
      <c r="GQ768" s="2"/>
      <c r="GR768" s="2"/>
      <c r="GS768" s="2"/>
      <c r="GT768" s="2"/>
      <c r="GU768" s="2"/>
      <c r="GV768" s="2"/>
      <c r="GW768" s="2"/>
      <c r="GX768" s="2"/>
      <c r="GY768" s="2"/>
      <c r="GZ768" s="2"/>
      <c r="HA768" s="2"/>
      <c r="HB768" s="2"/>
      <c r="HC768" s="2"/>
      <c r="HD768" s="2"/>
      <c r="HE768" s="2"/>
      <c r="HF768" s="2"/>
      <c r="HG768" s="2"/>
      <c r="HH768" s="2"/>
      <c r="HI768" s="2"/>
      <c r="HJ768" s="2"/>
      <c r="HK768" s="2"/>
      <c r="HL768" s="2"/>
      <c r="HM768" s="2"/>
      <c r="HN768" s="2"/>
      <c r="HO768" s="2"/>
      <c r="HP768" s="2"/>
      <c r="HQ768" s="2"/>
      <c r="HR768" s="2"/>
      <c r="HS768" s="2"/>
      <c r="HT768" s="2"/>
      <c r="HU768" s="2"/>
      <c r="HV768" s="2"/>
      <c r="HW768" s="2"/>
      <c r="HX768" s="2"/>
      <c r="HY768" s="2"/>
      <c r="HZ768" s="2"/>
      <c r="IA768" s="2"/>
      <c r="IB768" s="2"/>
      <c r="IC768" s="2"/>
    </row>
    <row r="769" spans="1:237" x14ac:dyDescent="0.2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  <c r="EO769" s="2"/>
      <c r="EP769" s="2"/>
      <c r="EQ769" s="2"/>
      <c r="ER769" s="2"/>
      <c r="ES769" s="2"/>
      <c r="ET769" s="2"/>
      <c r="EU769" s="2"/>
      <c r="EV769" s="2"/>
      <c r="EW769" s="2"/>
      <c r="EX769" s="2"/>
      <c r="EY769" s="2"/>
      <c r="EZ769" s="2"/>
      <c r="FA769" s="2"/>
      <c r="FB769" s="2"/>
      <c r="FC769" s="2"/>
      <c r="FD769" s="2"/>
      <c r="FE769" s="2"/>
      <c r="FF769" s="2"/>
      <c r="FG769" s="2"/>
      <c r="FH769" s="2"/>
      <c r="FI769" s="2"/>
      <c r="FJ769" s="2"/>
      <c r="FK769" s="2"/>
      <c r="FL769" s="2"/>
      <c r="FM769" s="2"/>
      <c r="FN769" s="2"/>
      <c r="FO769" s="2"/>
      <c r="FP769" s="2"/>
      <c r="FQ769" s="2"/>
      <c r="FR769" s="2"/>
      <c r="FS769" s="2"/>
      <c r="FT769" s="2"/>
      <c r="FU769" s="2"/>
      <c r="FV769" s="2"/>
      <c r="FW769" s="2"/>
      <c r="FX769" s="2"/>
      <c r="FY769" s="2"/>
      <c r="FZ769" s="2"/>
      <c r="GA769" s="2"/>
      <c r="GB769" s="2"/>
      <c r="GC769" s="2"/>
      <c r="GD769" s="2"/>
      <c r="GE769" s="2"/>
      <c r="GF769" s="2"/>
      <c r="GG769" s="2"/>
      <c r="GH769" s="2"/>
      <c r="GI769" s="2"/>
      <c r="GJ769" s="2"/>
      <c r="GK769" s="2"/>
      <c r="GL769" s="2"/>
      <c r="GM769" s="2"/>
      <c r="GN769" s="2"/>
      <c r="GO769" s="2"/>
      <c r="GP769" s="2"/>
      <c r="GQ769" s="2"/>
      <c r="GR769" s="2"/>
      <c r="GS769" s="2"/>
      <c r="GT769" s="2"/>
      <c r="GU769" s="2"/>
      <c r="GV769" s="2"/>
      <c r="GW769" s="2"/>
      <c r="GX769" s="2"/>
      <c r="GY769" s="2"/>
      <c r="GZ769" s="2"/>
      <c r="HA769" s="2"/>
      <c r="HB769" s="2"/>
      <c r="HC769" s="2"/>
      <c r="HD769" s="2"/>
      <c r="HE769" s="2"/>
      <c r="HF769" s="2"/>
      <c r="HG769" s="2"/>
      <c r="HH769" s="2"/>
      <c r="HI769" s="2"/>
      <c r="HJ769" s="2"/>
      <c r="HK769" s="2"/>
      <c r="HL769" s="2"/>
      <c r="HM769" s="2"/>
      <c r="HN769" s="2"/>
      <c r="HO769" s="2"/>
      <c r="HP769" s="2"/>
      <c r="HQ769" s="2"/>
      <c r="HR769" s="2"/>
      <c r="HS769" s="2"/>
      <c r="HT769" s="2"/>
      <c r="HU769" s="2"/>
      <c r="HV769" s="2"/>
      <c r="HW769" s="2"/>
      <c r="HX769" s="2"/>
      <c r="HY769" s="2"/>
      <c r="HZ769" s="2"/>
      <c r="IA769" s="2"/>
      <c r="IB769" s="2"/>
      <c r="IC769" s="2"/>
    </row>
    <row r="770" spans="1:237" x14ac:dyDescent="0.2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  <c r="EO770" s="2"/>
      <c r="EP770" s="2"/>
      <c r="EQ770" s="2"/>
      <c r="ER770" s="2"/>
      <c r="ES770" s="2"/>
      <c r="ET770" s="2"/>
      <c r="EU770" s="2"/>
      <c r="EV770" s="2"/>
      <c r="EW770" s="2"/>
      <c r="EX770" s="2"/>
      <c r="EY770" s="2"/>
      <c r="EZ770" s="2"/>
      <c r="FA770" s="2"/>
      <c r="FB770" s="2"/>
      <c r="FC770" s="2"/>
      <c r="FD770" s="2"/>
      <c r="FE770" s="2"/>
      <c r="FF770" s="2"/>
      <c r="FG770" s="2"/>
      <c r="FH770" s="2"/>
      <c r="FI770" s="2"/>
      <c r="FJ770" s="2"/>
      <c r="FK770" s="2"/>
      <c r="FL770" s="2"/>
      <c r="FM770" s="2"/>
      <c r="FN770" s="2"/>
      <c r="FO770" s="2"/>
      <c r="FP770" s="2"/>
      <c r="FQ770" s="2"/>
      <c r="FR770" s="2"/>
      <c r="FS770" s="2"/>
      <c r="FT770" s="2"/>
      <c r="FU770" s="2"/>
      <c r="FV770" s="2"/>
      <c r="FW770" s="2"/>
      <c r="FX770" s="2"/>
      <c r="FY770" s="2"/>
      <c r="FZ770" s="2"/>
      <c r="GA770" s="2"/>
      <c r="GB770" s="2"/>
      <c r="GC770" s="2"/>
      <c r="GD770" s="2"/>
      <c r="GE770" s="2"/>
      <c r="GF770" s="2"/>
      <c r="GG770" s="2"/>
      <c r="GH770" s="2"/>
      <c r="GI770" s="2"/>
      <c r="GJ770" s="2"/>
      <c r="GK770" s="2"/>
      <c r="GL770" s="2"/>
      <c r="GM770" s="2"/>
      <c r="GN770" s="2"/>
      <c r="GO770" s="2"/>
      <c r="GP770" s="2"/>
      <c r="GQ770" s="2"/>
      <c r="GR770" s="2"/>
      <c r="GS770" s="2"/>
      <c r="GT770" s="2"/>
      <c r="GU770" s="2"/>
      <c r="GV770" s="2"/>
      <c r="GW770" s="2"/>
      <c r="GX770" s="2"/>
      <c r="GY770" s="2"/>
      <c r="GZ770" s="2"/>
      <c r="HA770" s="2"/>
      <c r="HB770" s="2"/>
      <c r="HC770" s="2"/>
      <c r="HD770" s="2"/>
      <c r="HE770" s="2"/>
      <c r="HF770" s="2"/>
      <c r="HG770" s="2"/>
      <c r="HH770" s="2"/>
      <c r="HI770" s="2"/>
      <c r="HJ770" s="2"/>
      <c r="HK770" s="2"/>
      <c r="HL770" s="2"/>
      <c r="HM770" s="2"/>
      <c r="HN770" s="2"/>
      <c r="HO770" s="2"/>
      <c r="HP770" s="2"/>
      <c r="HQ770" s="2"/>
      <c r="HR770" s="2"/>
      <c r="HS770" s="2"/>
      <c r="HT770" s="2"/>
      <c r="HU770" s="2"/>
      <c r="HV770" s="2"/>
      <c r="HW770" s="2"/>
      <c r="HX770" s="2"/>
      <c r="HY770" s="2"/>
      <c r="HZ770" s="2"/>
      <c r="IA770" s="2"/>
      <c r="IB770" s="2"/>
      <c r="IC770" s="2"/>
    </row>
    <row r="771" spans="1:237" x14ac:dyDescent="0.2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  <c r="EO771" s="2"/>
      <c r="EP771" s="2"/>
      <c r="EQ771" s="2"/>
      <c r="ER771" s="2"/>
      <c r="ES771" s="2"/>
      <c r="ET771" s="2"/>
      <c r="EU771" s="2"/>
      <c r="EV771" s="2"/>
      <c r="EW771" s="2"/>
      <c r="EX771" s="2"/>
      <c r="EY771" s="2"/>
      <c r="EZ771" s="2"/>
      <c r="FA771" s="2"/>
      <c r="FB771" s="2"/>
      <c r="FC771" s="2"/>
      <c r="FD771" s="2"/>
      <c r="FE771" s="2"/>
      <c r="FF771" s="2"/>
      <c r="FG771" s="2"/>
      <c r="FH771" s="2"/>
      <c r="FI771" s="2"/>
      <c r="FJ771" s="2"/>
      <c r="FK771" s="2"/>
      <c r="FL771" s="2"/>
      <c r="FM771" s="2"/>
      <c r="FN771" s="2"/>
      <c r="FO771" s="2"/>
      <c r="FP771" s="2"/>
      <c r="FQ771" s="2"/>
      <c r="FR771" s="2"/>
      <c r="FS771" s="2"/>
      <c r="FT771" s="2"/>
      <c r="FU771" s="2"/>
      <c r="FV771" s="2"/>
      <c r="FW771" s="2"/>
      <c r="FX771" s="2"/>
      <c r="FY771" s="2"/>
      <c r="FZ771" s="2"/>
      <c r="GA771" s="2"/>
      <c r="GB771" s="2"/>
      <c r="GC771" s="2"/>
      <c r="GD771" s="2"/>
      <c r="GE771" s="2"/>
      <c r="GF771" s="2"/>
      <c r="GG771" s="2"/>
      <c r="GH771" s="2"/>
      <c r="GI771" s="2"/>
      <c r="GJ771" s="2"/>
      <c r="GK771" s="2"/>
      <c r="GL771" s="2"/>
      <c r="GM771" s="2"/>
      <c r="GN771" s="2"/>
      <c r="GO771" s="2"/>
      <c r="GP771" s="2"/>
      <c r="GQ771" s="2"/>
      <c r="GR771" s="2"/>
      <c r="GS771" s="2"/>
      <c r="GT771" s="2"/>
      <c r="GU771" s="2"/>
      <c r="GV771" s="2"/>
      <c r="GW771" s="2"/>
      <c r="GX771" s="2"/>
      <c r="GY771" s="2"/>
      <c r="GZ771" s="2"/>
      <c r="HA771" s="2"/>
      <c r="HB771" s="2"/>
      <c r="HC771" s="2"/>
      <c r="HD771" s="2"/>
      <c r="HE771" s="2"/>
      <c r="HF771" s="2"/>
      <c r="HG771" s="2"/>
      <c r="HH771" s="2"/>
      <c r="HI771" s="2"/>
      <c r="HJ771" s="2"/>
      <c r="HK771" s="2"/>
      <c r="HL771" s="2"/>
      <c r="HM771" s="2"/>
      <c r="HN771" s="2"/>
      <c r="HO771" s="2"/>
      <c r="HP771" s="2"/>
      <c r="HQ771" s="2"/>
      <c r="HR771" s="2"/>
      <c r="HS771" s="2"/>
      <c r="HT771" s="2"/>
      <c r="HU771" s="2"/>
      <c r="HV771" s="2"/>
      <c r="HW771" s="2"/>
      <c r="HX771" s="2"/>
      <c r="HY771" s="2"/>
      <c r="HZ771" s="2"/>
      <c r="IA771" s="2"/>
      <c r="IB771" s="2"/>
      <c r="IC771" s="2"/>
    </row>
    <row r="772" spans="1:237" x14ac:dyDescent="0.2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  <c r="EP772" s="2"/>
      <c r="EQ772" s="2"/>
      <c r="ER772" s="2"/>
      <c r="ES772" s="2"/>
      <c r="ET772" s="2"/>
      <c r="EU772" s="2"/>
      <c r="EV772" s="2"/>
      <c r="EW772" s="2"/>
      <c r="EX772" s="2"/>
      <c r="EY772" s="2"/>
      <c r="EZ772" s="2"/>
      <c r="FA772" s="2"/>
      <c r="FB772" s="2"/>
      <c r="FC772" s="2"/>
      <c r="FD772" s="2"/>
      <c r="FE772" s="2"/>
      <c r="FF772" s="2"/>
      <c r="FG772" s="2"/>
      <c r="FH772" s="2"/>
      <c r="FI772" s="2"/>
      <c r="FJ772" s="2"/>
      <c r="FK772" s="2"/>
      <c r="FL772" s="2"/>
      <c r="FM772" s="2"/>
      <c r="FN772" s="2"/>
      <c r="FO772" s="2"/>
      <c r="FP772" s="2"/>
      <c r="FQ772" s="2"/>
      <c r="FR772" s="2"/>
      <c r="FS772" s="2"/>
      <c r="FT772" s="2"/>
      <c r="FU772" s="2"/>
      <c r="FV772" s="2"/>
      <c r="FW772" s="2"/>
      <c r="FX772" s="2"/>
      <c r="FY772" s="2"/>
      <c r="FZ772" s="2"/>
      <c r="GA772" s="2"/>
      <c r="GB772" s="2"/>
      <c r="GC772" s="2"/>
      <c r="GD772" s="2"/>
      <c r="GE772" s="2"/>
      <c r="GF772" s="2"/>
      <c r="GG772" s="2"/>
      <c r="GH772" s="2"/>
      <c r="GI772" s="2"/>
      <c r="GJ772" s="2"/>
      <c r="GK772" s="2"/>
      <c r="GL772" s="2"/>
      <c r="GM772" s="2"/>
      <c r="GN772" s="2"/>
      <c r="GO772" s="2"/>
      <c r="GP772" s="2"/>
      <c r="GQ772" s="2"/>
      <c r="GR772" s="2"/>
      <c r="GS772" s="2"/>
      <c r="GT772" s="2"/>
      <c r="GU772" s="2"/>
      <c r="GV772" s="2"/>
      <c r="GW772" s="2"/>
      <c r="GX772" s="2"/>
      <c r="GY772" s="2"/>
      <c r="GZ772" s="2"/>
      <c r="HA772" s="2"/>
      <c r="HB772" s="2"/>
      <c r="HC772" s="2"/>
      <c r="HD772" s="2"/>
      <c r="HE772" s="2"/>
      <c r="HF772" s="2"/>
      <c r="HG772" s="2"/>
      <c r="HH772" s="2"/>
      <c r="HI772" s="2"/>
      <c r="HJ772" s="2"/>
      <c r="HK772" s="2"/>
      <c r="HL772" s="2"/>
      <c r="HM772" s="2"/>
      <c r="HN772" s="2"/>
      <c r="HO772" s="2"/>
      <c r="HP772" s="2"/>
      <c r="HQ772" s="2"/>
      <c r="HR772" s="2"/>
      <c r="HS772" s="2"/>
      <c r="HT772" s="2"/>
      <c r="HU772" s="2"/>
      <c r="HV772" s="2"/>
      <c r="HW772" s="2"/>
      <c r="HX772" s="2"/>
      <c r="HY772" s="2"/>
      <c r="HZ772" s="2"/>
      <c r="IA772" s="2"/>
      <c r="IB772" s="2"/>
      <c r="IC772" s="2"/>
    </row>
    <row r="773" spans="1:237" x14ac:dyDescent="0.2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  <c r="EO773" s="2"/>
      <c r="EP773" s="2"/>
      <c r="EQ773" s="2"/>
      <c r="ER773" s="2"/>
      <c r="ES773" s="2"/>
      <c r="ET773" s="2"/>
      <c r="EU773" s="2"/>
      <c r="EV773" s="2"/>
      <c r="EW773" s="2"/>
      <c r="EX773" s="2"/>
      <c r="EY773" s="2"/>
      <c r="EZ773" s="2"/>
      <c r="FA773" s="2"/>
      <c r="FB773" s="2"/>
      <c r="FC773" s="2"/>
      <c r="FD773" s="2"/>
      <c r="FE773" s="2"/>
      <c r="FF773" s="2"/>
      <c r="FG773" s="2"/>
      <c r="FH773" s="2"/>
      <c r="FI773" s="2"/>
      <c r="FJ773" s="2"/>
      <c r="FK773" s="2"/>
      <c r="FL773" s="2"/>
      <c r="FM773" s="2"/>
      <c r="FN773" s="2"/>
      <c r="FO773" s="2"/>
      <c r="FP773" s="2"/>
      <c r="FQ773" s="2"/>
      <c r="FR773" s="2"/>
      <c r="FS773" s="2"/>
      <c r="FT773" s="2"/>
      <c r="FU773" s="2"/>
      <c r="FV773" s="2"/>
      <c r="FW773" s="2"/>
      <c r="FX773" s="2"/>
      <c r="FY773" s="2"/>
      <c r="FZ773" s="2"/>
      <c r="GA773" s="2"/>
      <c r="GB773" s="2"/>
      <c r="GC773" s="2"/>
      <c r="GD773" s="2"/>
      <c r="GE773" s="2"/>
      <c r="GF773" s="2"/>
      <c r="GG773" s="2"/>
      <c r="GH773" s="2"/>
      <c r="GI773" s="2"/>
      <c r="GJ773" s="2"/>
      <c r="GK773" s="2"/>
      <c r="GL773" s="2"/>
      <c r="GM773" s="2"/>
      <c r="GN773" s="2"/>
      <c r="GO773" s="2"/>
      <c r="GP773" s="2"/>
      <c r="GQ773" s="2"/>
      <c r="GR773" s="2"/>
      <c r="GS773" s="2"/>
      <c r="GT773" s="2"/>
      <c r="GU773" s="2"/>
      <c r="GV773" s="2"/>
      <c r="GW773" s="2"/>
      <c r="GX773" s="2"/>
      <c r="GY773" s="2"/>
      <c r="GZ773" s="2"/>
      <c r="HA773" s="2"/>
      <c r="HB773" s="2"/>
      <c r="HC773" s="2"/>
      <c r="HD773" s="2"/>
      <c r="HE773" s="2"/>
      <c r="HF773" s="2"/>
      <c r="HG773" s="2"/>
      <c r="HH773" s="2"/>
      <c r="HI773" s="2"/>
      <c r="HJ773" s="2"/>
      <c r="HK773" s="2"/>
      <c r="HL773" s="2"/>
      <c r="HM773" s="2"/>
      <c r="HN773" s="2"/>
      <c r="HO773" s="2"/>
      <c r="HP773" s="2"/>
      <c r="HQ773" s="2"/>
      <c r="HR773" s="2"/>
      <c r="HS773" s="2"/>
      <c r="HT773" s="2"/>
      <c r="HU773" s="2"/>
      <c r="HV773" s="2"/>
      <c r="HW773" s="2"/>
      <c r="HX773" s="2"/>
      <c r="HY773" s="2"/>
      <c r="HZ773" s="2"/>
      <c r="IA773" s="2"/>
      <c r="IB773" s="2"/>
      <c r="IC773" s="2"/>
    </row>
    <row r="774" spans="1:237" x14ac:dyDescent="0.2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  <c r="EO774" s="2"/>
      <c r="EP774" s="2"/>
      <c r="EQ774" s="2"/>
      <c r="ER774" s="2"/>
      <c r="ES774" s="2"/>
      <c r="ET774" s="2"/>
      <c r="EU774" s="2"/>
      <c r="EV774" s="2"/>
      <c r="EW774" s="2"/>
      <c r="EX774" s="2"/>
      <c r="EY774" s="2"/>
      <c r="EZ774" s="2"/>
      <c r="FA774" s="2"/>
      <c r="FB774" s="2"/>
      <c r="FC774" s="2"/>
      <c r="FD774" s="2"/>
      <c r="FE774" s="2"/>
      <c r="FF774" s="2"/>
      <c r="FG774" s="2"/>
      <c r="FH774" s="2"/>
      <c r="FI774" s="2"/>
      <c r="FJ774" s="2"/>
      <c r="FK774" s="2"/>
      <c r="FL774" s="2"/>
      <c r="FM774" s="2"/>
      <c r="FN774" s="2"/>
      <c r="FO774" s="2"/>
      <c r="FP774" s="2"/>
      <c r="FQ774" s="2"/>
      <c r="FR774" s="2"/>
      <c r="FS774" s="2"/>
      <c r="FT774" s="2"/>
      <c r="FU774" s="2"/>
      <c r="FV774" s="2"/>
      <c r="FW774" s="2"/>
      <c r="FX774" s="2"/>
      <c r="FY774" s="2"/>
      <c r="FZ774" s="2"/>
      <c r="GA774" s="2"/>
      <c r="GB774" s="2"/>
      <c r="GC774" s="2"/>
      <c r="GD774" s="2"/>
      <c r="GE774" s="2"/>
      <c r="GF774" s="2"/>
      <c r="GG774" s="2"/>
      <c r="GH774" s="2"/>
      <c r="GI774" s="2"/>
      <c r="GJ774" s="2"/>
      <c r="GK774" s="2"/>
      <c r="GL774" s="2"/>
      <c r="GM774" s="2"/>
      <c r="GN774" s="2"/>
      <c r="GO774" s="2"/>
      <c r="GP774" s="2"/>
      <c r="GQ774" s="2"/>
      <c r="GR774" s="2"/>
      <c r="GS774" s="2"/>
      <c r="GT774" s="2"/>
      <c r="GU774" s="2"/>
      <c r="GV774" s="2"/>
      <c r="GW774" s="2"/>
      <c r="GX774" s="2"/>
      <c r="GY774" s="2"/>
      <c r="GZ774" s="2"/>
      <c r="HA774" s="2"/>
      <c r="HB774" s="2"/>
      <c r="HC774" s="2"/>
      <c r="HD774" s="2"/>
      <c r="HE774" s="2"/>
      <c r="HF774" s="2"/>
      <c r="HG774" s="2"/>
      <c r="HH774" s="2"/>
      <c r="HI774" s="2"/>
      <c r="HJ774" s="2"/>
      <c r="HK774" s="2"/>
      <c r="HL774" s="2"/>
      <c r="HM774" s="2"/>
      <c r="HN774" s="2"/>
      <c r="HO774" s="2"/>
      <c r="HP774" s="2"/>
      <c r="HQ774" s="2"/>
      <c r="HR774" s="2"/>
      <c r="HS774" s="2"/>
      <c r="HT774" s="2"/>
      <c r="HU774" s="2"/>
      <c r="HV774" s="2"/>
      <c r="HW774" s="2"/>
      <c r="HX774" s="2"/>
      <c r="HY774" s="2"/>
      <c r="HZ774" s="2"/>
      <c r="IA774" s="2"/>
      <c r="IB774" s="2"/>
      <c r="IC774" s="2"/>
    </row>
    <row r="775" spans="1:237" x14ac:dyDescent="0.2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  <c r="EO775" s="2"/>
      <c r="EP775" s="2"/>
      <c r="EQ775" s="2"/>
      <c r="ER775" s="2"/>
      <c r="ES775" s="2"/>
      <c r="ET775" s="2"/>
      <c r="EU775" s="2"/>
      <c r="EV775" s="2"/>
      <c r="EW775" s="2"/>
      <c r="EX775" s="2"/>
      <c r="EY775" s="2"/>
      <c r="EZ775" s="2"/>
      <c r="FA775" s="2"/>
      <c r="FB775" s="2"/>
      <c r="FC775" s="2"/>
      <c r="FD775" s="2"/>
      <c r="FE775" s="2"/>
      <c r="FF775" s="2"/>
      <c r="FG775" s="2"/>
      <c r="FH775" s="2"/>
      <c r="FI775" s="2"/>
      <c r="FJ775" s="2"/>
      <c r="FK775" s="2"/>
      <c r="FL775" s="2"/>
      <c r="FM775" s="2"/>
      <c r="FN775" s="2"/>
      <c r="FO775" s="2"/>
      <c r="FP775" s="2"/>
      <c r="FQ775" s="2"/>
      <c r="FR775" s="2"/>
      <c r="FS775" s="2"/>
      <c r="FT775" s="2"/>
      <c r="FU775" s="2"/>
      <c r="FV775" s="2"/>
      <c r="FW775" s="2"/>
      <c r="FX775" s="2"/>
      <c r="FY775" s="2"/>
      <c r="FZ775" s="2"/>
      <c r="GA775" s="2"/>
      <c r="GB775" s="2"/>
      <c r="GC775" s="2"/>
      <c r="GD775" s="2"/>
      <c r="GE775" s="2"/>
      <c r="GF775" s="2"/>
      <c r="GG775" s="2"/>
      <c r="GH775" s="2"/>
      <c r="GI775" s="2"/>
      <c r="GJ775" s="2"/>
      <c r="GK775" s="2"/>
      <c r="GL775" s="2"/>
      <c r="GM775" s="2"/>
      <c r="GN775" s="2"/>
      <c r="GO775" s="2"/>
      <c r="GP775" s="2"/>
      <c r="GQ775" s="2"/>
      <c r="GR775" s="2"/>
      <c r="GS775" s="2"/>
      <c r="GT775" s="2"/>
      <c r="GU775" s="2"/>
      <c r="GV775" s="2"/>
      <c r="GW775" s="2"/>
      <c r="GX775" s="2"/>
      <c r="GY775" s="2"/>
      <c r="GZ775" s="2"/>
      <c r="HA775" s="2"/>
      <c r="HB775" s="2"/>
      <c r="HC775" s="2"/>
      <c r="HD775" s="2"/>
      <c r="HE775" s="2"/>
      <c r="HF775" s="2"/>
      <c r="HG775" s="2"/>
      <c r="HH775" s="2"/>
      <c r="HI775" s="2"/>
      <c r="HJ775" s="2"/>
      <c r="HK775" s="2"/>
      <c r="HL775" s="2"/>
      <c r="HM775" s="2"/>
      <c r="HN775" s="2"/>
      <c r="HO775" s="2"/>
      <c r="HP775" s="2"/>
      <c r="HQ775" s="2"/>
      <c r="HR775" s="2"/>
      <c r="HS775" s="2"/>
      <c r="HT775" s="2"/>
      <c r="HU775" s="2"/>
      <c r="HV775" s="2"/>
      <c r="HW775" s="2"/>
      <c r="HX775" s="2"/>
      <c r="HY775" s="2"/>
      <c r="HZ775" s="2"/>
      <c r="IA775" s="2"/>
      <c r="IB775" s="2"/>
      <c r="IC775" s="2"/>
    </row>
    <row r="776" spans="1:237" x14ac:dyDescent="0.2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  <c r="EO776" s="2"/>
      <c r="EP776" s="2"/>
      <c r="EQ776" s="2"/>
      <c r="ER776" s="2"/>
      <c r="ES776" s="2"/>
      <c r="ET776" s="2"/>
      <c r="EU776" s="2"/>
      <c r="EV776" s="2"/>
      <c r="EW776" s="2"/>
      <c r="EX776" s="2"/>
      <c r="EY776" s="2"/>
      <c r="EZ776" s="2"/>
      <c r="FA776" s="2"/>
      <c r="FB776" s="2"/>
      <c r="FC776" s="2"/>
      <c r="FD776" s="2"/>
      <c r="FE776" s="2"/>
      <c r="FF776" s="2"/>
      <c r="FG776" s="2"/>
      <c r="FH776" s="2"/>
      <c r="FI776" s="2"/>
      <c r="FJ776" s="2"/>
      <c r="FK776" s="2"/>
      <c r="FL776" s="2"/>
      <c r="FM776" s="2"/>
      <c r="FN776" s="2"/>
      <c r="FO776" s="2"/>
      <c r="FP776" s="2"/>
      <c r="FQ776" s="2"/>
      <c r="FR776" s="2"/>
      <c r="FS776" s="2"/>
      <c r="FT776" s="2"/>
      <c r="FU776" s="2"/>
      <c r="FV776" s="2"/>
      <c r="FW776" s="2"/>
      <c r="FX776" s="2"/>
      <c r="FY776" s="2"/>
      <c r="FZ776" s="2"/>
      <c r="GA776" s="2"/>
      <c r="GB776" s="2"/>
      <c r="GC776" s="2"/>
      <c r="GD776" s="2"/>
      <c r="GE776" s="2"/>
      <c r="GF776" s="2"/>
      <c r="GG776" s="2"/>
      <c r="GH776" s="2"/>
      <c r="GI776" s="2"/>
      <c r="GJ776" s="2"/>
      <c r="GK776" s="2"/>
      <c r="GL776" s="2"/>
      <c r="GM776" s="2"/>
      <c r="GN776" s="2"/>
      <c r="GO776" s="2"/>
      <c r="GP776" s="2"/>
      <c r="GQ776" s="2"/>
      <c r="GR776" s="2"/>
      <c r="GS776" s="2"/>
      <c r="GT776" s="2"/>
      <c r="GU776" s="2"/>
      <c r="GV776" s="2"/>
      <c r="GW776" s="2"/>
      <c r="GX776" s="2"/>
      <c r="GY776" s="2"/>
      <c r="GZ776" s="2"/>
      <c r="HA776" s="2"/>
      <c r="HB776" s="2"/>
      <c r="HC776" s="2"/>
      <c r="HD776" s="2"/>
      <c r="HE776" s="2"/>
      <c r="HF776" s="2"/>
      <c r="HG776" s="2"/>
      <c r="HH776" s="2"/>
      <c r="HI776" s="2"/>
      <c r="HJ776" s="2"/>
      <c r="HK776" s="2"/>
      <c r="HL776" s="2"/>
      <c r="HM776" s="2"/>
      <c r="HN776" s="2"/>
      <c r="HO776" s="2"/>
      <c r="HP776" s="2"/>
      <c r="HQ776" s="2"/>
      <c r="HR776" s="2"/>
      <c r="HS776" s="2"/>
      <c r="HT776" s="2"/>
      <c r="HU776" s="2"/>
      <c r="HV776" s="2"/>
      <c r="HW776" s="2"/>
      <c r="HX776" s="2"/>
      <c r="HY776" s="2"/>
      <c r="HZ776" s="2"/>
      <c r="IA776" s="2"/>
      <c r="IB776" s="2"/>
      <c r="IC776" s="2"/>
    </row>
    <row r="777" spans="1:237" x14ac:dyDescent="0.2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  <c r="EO777" s="2"/>
      <c r="EP777" s="2"/>
      <c r="EQ777" s="2"/>
      <c r="ER777" s="2"/>
      <c r="ES777" s="2"/>
      <c r="ET777" s="2"/>
      <c r="EU777" s="2"/>
      <c r="EV777" s="2"/>
      <c r="EW777" s="2"/>
      <c r="EX777" s="2"/>
      <c r="EY777" s="2"/>
      <c r="EZ777" s="2"/>
      <c r="FA777" s="2"/>
      <c r="FB777" s="2"/>
      <c r="FC777" s="2"/>
      <c r="FD777" s="2"/>
      <c r="FE777" s="2"/>
      <c r="FF777" s="2"/>
      <c r="FG777" s="2"/>
      <c r="FH777" s="2"/>
      <c r="FI777" s="2"/>
      <c r="FJ777" s="2"/>
      <c r="FK777" s="2"/>
      <c r="FL777" s="2"/>
      <c r="FM777" s="2"/>
      <c r="FN777" s="2"/>
      <c r="FO777" s="2"/>
      <c r="FP777" s="2"/>
      <c r="FQ777" s="2"/>
      <c r="FR777" s="2"/>
      <c r="FS777" s="2"/>
      <c r="FT777" s="2"/>
      <c r="FU777" s="2"/>
      <c r="FV777" s="2"/>
      <c r="FW777" s="2"/>
      <c r="FX777" s="2"/>
      <c r="FY777" s="2"/>
      <c r="FZ777" s="2"/>
      <c r="GA777" s="2"/>
      <c r="GB777" s="2"/>
      <c r="GC777" s="2"/>
      <c r="GD777" s="2"/>
      <c r="GE777" s="2"/>
      <c r="GF777" s="2"/>
      <c r="GG777" s="2"/>
      <c r="GH777" s="2"/>
      <c r="GI777" s="2"/>
      <c r="GJ777" s="2"/>
      <c r="GK777" s="2"/>
      <c r="GL777" s="2"/>
      <c r="GM777" s="2"/>
      <c r="GN777" s="2"/>
      <c r="GO777" s="2"/>
      <c r="GP777" s="2"/>
      <c r="GQ777" s="2"/>
      <c r="GR777" s="2"/>
      <c r="GS777" s="2"/>
      <c r="GT777" s="2"/>
      <c r="GU777" s="2"/>
      <c r="GV777" s="2"/>
      <c r="GW777" s="2"/>
      <c r="GX777" s="2"/>
      <c r="GY777" s="2"/>
      <c r="GZ777" s="2"/>
      <c r="HA777" s="2"/>
      <c r="HB777" s="2"/>
      <c r="HC777" s="2"/>
      <c r="HD777" s="2"/>
      <c r="HE777" s="2"/>
      <c r="HF777" s="2"/>
      <c r="HG777" s="2"/>
      <c r="HH777" s="2"/>
      <c r="HI777" s="2"/>
      <c r="HJ777" s="2"/>
      <c r="HK777" s="2"/>
      <c r="HL777" s="2"/>
      <c r="HM777" s="2"/>
      <c r="HN777" s="2"/>
      <c r="HO777" s="2"/>
      <c r="HP777" s="2"/>
      <c r="HQ777" s="2"/>
      <c r="HR777" s="2"/>
      <c r="HS777" s="2"/>
      <c r="HT777" s="2"/>
      <c r="HU777" s="2"/>
      <c r="HV777" s="2"/>
      <c r="HW777" s="2"/>
      <c r="HX777" s="2"/>
      <c r="HY777" s="2"/>
      <c r="HZ777" s="2"/>
      <c r="IA777" s="2"/>
      <c r="IB777" s="2"/>
      <c r="IC777" s="2"/>
    </row>
    <row r="778" spans="1:237" x14ac:dyDescent="0.2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  <c r="EO778" s="2"/>
      <c r="EP778" s="2"/>
      <c r="EQ778" s="2"/>
      <c r="ER778" s="2"/>
      <c r="ES778" s="2"/>
      <c r="ET778" s="2"/>
      <c r="EU778" s="2"/>
      <c r="EV778" s="2"/>
      <c r="EW778" s="2"/>
      <c r="EX778" s="2"/>
      <c r="EY778" s="2"/>
      <c r="EZ778" s="2"/>
      <c r="FA778" s="2"/>
      <c r="FB778" s="2"/>
      <c r="FC778" s="2"/>
      <c r="FD778" s="2"/>
      <c r="FE778" s="2"/>
      <c r="FF778" s="2"/>
      <c r="FG778" s="2"/>
      <c r="FH778" s="2"/>
      <c r="FI778" s="2"/>
      <c r="FJ778" s="2"/>
      <c r="FK778" s="2"/>
      <c r="FL778" s="2"/>
      <c r="FM778" s="2"/>
      <c r="FN778" s="2"/>
      <c r="FO778" s="2"/>
      <c r="FP778" s="2"/>
      <c r="FQ778" s="2"/>
      <c r="FR778" s="2"/>
      <c r="FS778" s="2"/>
      <c r="FT778" s="2"/>
      <c r="FU778" s="2"/>
      <c r="FV778" s="2"/>
      <c r="FW778" s="2"/>
      <c r="FX778" s="2"/>
      <c r="FY778" s="2"/>
      <c r="FZ778" s="2"/>
      <c r="GA778" s="2"/>
      <c r="GB778" s="2"/>
      <c r="GC778" s="2"/>
      <c r="GD778" s="2"/>
      <c r="GE778" s="2"/>
      <c r="GF778" s="2"/>
      <c r="GG778" s="2"/>
      <c r="GH778" s="2"/>
      <c r="GI778" s="2"/>
      <c r="GJ778" s="2"/>
      <c r="GK778" s="2"/>
      <c r="GL778" s="2"/>
      <c r="GM778" s="2"/>
      <c r="GN778" s="2"/>
      <c r="GO778" s="2"/>
      <c r="GP778" s="2"/>
      <c r="GQ778" s="2"/>
      <c r="GR778" s="2"/>
      <c r="GS778" s="2"/>
      <c r="GT778" s="2"/>
      <c r="GU778" s="2"/>
      <c r="GV778" s="2"/>
      <c r="GW778" s="2"/>
      <c r="GX778" s="2"/>
      <c r="GY778" s="2"/>
      <c r="GZ778" s="2"/>
      <c r="HA778" s="2"/>
      <c r="HB778" s="2"/>
      <c r="HC778" s="2"/>
      <c r="HD778" s="2"/>
      <c r="HE778" s="2"/>
      <c r="HF778" s="2"/>
      <c r="HG778" s="2"/>
      <c r="HH778" s="2"/>
      <c r="HI778" s="2"/>
      <c r="HJ778" s="2"/>
      <c r="HK778" s="2"/>
      <c r="HL778" s="2"/>
      <c r="HM778" s="2"/>
      <c r="HN778" s="2"/>
      <c r="HO778" s="2"/>
      <c r="HP778" s="2"/>
      <c r="HQ778" s="2"/>
      <c r="HR778" s="2"/>
      <c r="HS778" s="2"/>
      <c r="HT778" s="2"/>
      <c r="HU778" s="2"/>
      <c r="HV778" s="2"/>
      <c r="HW778" s="2"/>
      <c r="HX778" s="2"/>
      <c r="HY778" s="2"/>
      <c r="HZ778" s="2"/>
      <c r="IA778" s="2"/>
      <c r="IB778" s="2"/>
      <c r="IC778" s="2"/>
    </row>
    <row r="779" spans="1:237" x14ac:dyDescent="0.2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  <c r="EO779" s="2"/>
      <c r="EP779" s="2"/>
      <c r="EQ779" s="2"/>
      <c r="ER779" s="2"/>
      <c r="ES779" s="2"/>
      <c r="ET779" s="2"/>
      <c r="EU779" s="2"/>
      <c r="EV779" s="2"/>
      <c r="EW779" s="2"/>
      <c r="EX779" s="2"/>
      <c r="EY779" s="2"/>
      <c r="EZ779" s="2"/>
      <c r="FA779" s="2"/>
      <c r="FB779" s="2"/>
      <c r="FC779" s="2"/>
      <c r="FD779" s="2"/>
      <c r="FE779" s="2"/>
      <c r="FF779" s="2"/>
      <c r="FG779" s="2"/>
      <c r="FH779" s="2"/>
      <c r="FI779" s="2"/>
      <c r="FJ779" s="2"/>
      <c r="FK779" s="2"/>
      <c r="FL779" s="2"/>
      <c r="FM779" s="2"/>
      <c r="FN779" s="2"/>
      <c r="FO779" s="2"/>
      <c r="FP779" s="2"/>
      <c r="FQ779" s="2"/>
      <c r="FR779" s="2"/>
      <c r="FS779" s="2"/>
      <c r="FT779" s="2"/>
      <c r="FU779" s="2"/>
      <c r="FV779" s="2"/>
      <c r="FW779" s="2"/>
      <c r="FX779" s="2"/>
      <c r="FY779" s="2"/>
      <c r="FZ779" s="2"/>
      <c r="GA779" s="2"/>
      <c r="GB779" s="2"/>
      <c r="GC779" s="2"/>
      <c r="GD779" s="2"/>
      <c r="GE779" s="2"/>
      <c r="GF779" s="2"/>
      <c r="GG779" s="2"/>
      <c r="GH779" s="2"/>
      <c r="GI779" s="2"/>
      <c r="GJ779" s="2"/>
      <c r="GK779" s="2"/>
      <c r="GL779" s="2"/>
      <c r="GM779" s="2"/>
      <c r="GN779" s="2"/>
      <c r="GO779" s="2"/>
      <c r="GP779" s="2"/>
      <c r="GQ779" s="2"/>
      <c r="GR779" s="2"/>
      <c r="GS779" s="2"/>
      <c r="GT779" s="2"/>
      <c r="GU779" s="2"/>
      <c r="GV779" s="2"/>
      <c r="GW779" s="2"/>
      <c r="GX779" s="2"/>
      <c r="GY779" s="2"/>
      <c r="GZ779" s="2"/>
      <c r="HA779" s="2"/>
      <c r="HB779" s="2"/>
      <c r="HC779" s="2"/>
      <c r="HD779" s="2"/>
      <c r="HE779" s="2"/>
      <c r="HF779" s="2"/>
      <c r="HG779" s="2"/>
      <c r="HH779" s="2"/>
      <c r="HI779" s="2"/>
      <c r="HJ779" s="2"/>
      <c r="HK779" s="2"/>
      <c r="HL779" s="2"/>
      <c r="HM779" s="2"/>
      <c r="HN779" s="2"/>
      <c r="HO779" s="2"/>
      <c r="HP779" s="2"/>
      <c r="HQ779" s="2"/>
      <c r="HR779" s="2"/>
      <c r="HS779" s="2"/>
      <c r="HT779" s="2"/>
      <c r="HU779" s="2"/>
      <c r="HV779" s="2"/>
      <c r="HW779" s="2"/>
      <c r="HX779" s="2"/>
      <c r="HY779" s="2"/>
      <c r="HZ779" s="2"/>
      <c r="IA779" s="2"/>
      <c r="IB779" s="2"/>
      <c r="IC779" s="2"/>
    </row>
    <row r="780" spans="1:237" x14ac:dyDescent="0.2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  <c r="EO780" s="2"/>
      <c r="EP780" s="2"/>
      <c r="EQ780" s="2"/>
      <c r="ER780" s="2"/>
      <c r="ES780" s="2"/>
      <c r="ET780" s="2"/>
      <c r="EU780" s="2"/>
      <c r="EV780" s="2"/>
      <c r="EW780" s="2"/>
      <c r="EX780" s="2"/>
      <c r="EY780" s="2"/>
      <c r="EZ780" s="2"/>
      <c r="FA780" s="2"/>
      <c r="FB780" s="2"/>
      <c r="FC780" s="2"/>
      <c r="FD780" s="2"/>
      <c r="FE780" s="2"/>
      <c r="FF780" s="2"/>
      <c r="FG780" s="2"/>
      <c r="FH780" s="2"/>
      <c r="FI780" s="2"/>
      <c r="FJ780" s="2"/>
      <c r="FK780" s="2"/>
      <c r="FL780" s="2"/>
      <c r="FM780" s="2"/>
      <c r="FN780" s="2"/>
      <c r="FO780" s="2"/>
      <c r="FP780" s="2"/>
      <c r="FQ780" s="2"/>
      <c r="FR780" s="2"/>
      <c r="FS780" s="2"/>
      <c r="FT780" s="2"/>
      <c r="FU780" s="2"/>
      <c r="FV780" s="2"/>
      <c r="FW780" s="2"/>
      <c r="FX780" s="2"/>
      <c r="FY780" s="2"/>
      <c r="FZ780" s="2"/>
      <c r="GA780" s="2"/>
      <c r="GB780" s="2"/>
      <c r="GC780" s="2"/>
      <c r="GD780" s="2"/>
      <c r="GE780" s="2"/>
      <c r="GF780" s="2"/>
      <c r="GG780" s="2"/>
      <c r="GH780" s="2"/>
      <c r="GI780" s="2"/>
      <c r="GJ780" s="2"/>
      <c r="GK780" s="2"/>
      <c r="GL780" s="2"/>
      <c r="GM780" s="2"/>
      <c r="GN780" s="2"/>
      <c r="GO780" s="2"/>
      <c r="GP780" s="2"/>
      <c r="GQ780" s="2"/>
      <c r="GR780" s="2"/>
      <c r="GS780" s="2"/>
      <c r="GT780" s="2"/>
      <c r="GU780" s="2"/>
      <c r="GV780" s="2"/>
      <c r="GW780" s="2"/>
      <c r="GX780" s="2"/>
      <c r="GY780" s="2"/>
      <c r="GZ780" s="2"/>
      <c r="HA780" s="2"/>
      <c r="HB780" s="2"/>
      <c r="HC780" s="2"/>
      <c r="HD780" s="2"/>
      <c r="HE780" s="2"/>
      <c r="HF780" s="2"/>
      <c r="HG780" s="2"/>
      <c r="HH780" s="2"/>
      <c r="HI780" s="2"/>
      <c r="HJ780" s="2"/>
      <c r="HK780" s="2"/>
      <c r="HL780" s="2"/>
      <c r="HM780" s="2"/>
      <c r="HN780" s="2"/>
      <c r="HO780" s="2"/>
      <c r="HP780" s="2"/>
      <c r="HQ780" s="2"/>
      <c r="HR780" s="2"/>
      <c r="HS780" s="2"/>
      <c r="HT780" s="2"/>
      <c r="HU780" s="2"/>
      <c r="HV780" s="2"/>
      <c r="HW780" s="2"/>
      <c r="HX780" s="2"/>
      <c r="HY780" s="2"/>
      <c r="HZ780" s="2"/>
      <c r="IA780" s="2"/>
      <c r="IB780" s="2"/>
      <c r="IC780" s="2"/>
    </row>
    <row r="781" spans="1:237" x14ac:dyDescent="0.2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  <c r="EO781" s="2"/>
      <c r="EP781" s="2"/>
      <c r="EQ781" s="2"/>
      <c r="ER781" s="2"/>
      <c r="ES781" s="2"/>
      <c r="ET781" s="2"/>
      <c r="EU781" s="2"/>
      <c r="EV781" s="2"/>
      <c r="EW781" s="2"/>
      <c r="EX781" s="2"/>
      <c r="EY781" s="2"/>
      <c r="EZ781" s="2"/>
      <c r="FA781" s="2"/>
      <c r="FB781" s="2"/>
      <c r="FC781" s="2"/>
      <c r="FD781" s="2"/>
      <c r="FE781" s="2"/>
      <c r="FF781" s="2"/>
      <c r="FG781" s="2"/>
      <c r="FH781" s="2"/>
      <c r="FI781" s="2"/>
      <c r="FJ781" s="2"/>
      <c r="FK781" s="2"/>
      <c r="FL781" s="2"/>
      <c r="FM781" s="2"/>
      <c r="FN781" s="2"/>
      <c r="FO781" s="2"/>
      <c r="FP781" s="2"/>
      <c r="FQ781" s="2"/>
      <c r="FR781" s="2"/>
      <c r="FS781" s="2"/>
      <c r="FT781" s="2"/>
      <c r="FU781" s="2"/>
      <c r="FV781" s="2"/>
      <c r="FW781" s="2"/>
      <c r="FX781" s="2"/>
      <c r="FY781" s="2"/>
      <c r="FZ781" s="2"/>
      <c r="GA781" s="2"/>
      <c r="GB781" s="2"/>
      <c r="GC781" s="2"/>
      <c r="GD781" s="2"/>
      <c r="GE781" s="2"/>
      <c r="GF781" s="2"/>
      <c r="GG781" s="2"/>
      <c r="GH781" s="2"/>
      <c r="GI781" s="2"/>
      <c r="GJ781" s="2"/>
      <c r="GK781" s="2"/>
      <c r="GL781" s="2"/>
      <c r="GM781" s="2"/>
      <c r="GN781" s="2"/>
      <c r="GO781" s="2"/>
      <c r="GP781" s="2"/>
      <c r="GQ781" s="2"/>
      <c r="GR781" s="2"/>
      <c r="GS781" s="2"/>
      <c r="GT781" s="2"/>
      <c r="GU781" s="2"/>
      <c r="GV781" s="2"/>
      <c r="GW781" s="2"/>
      <c r="GX781" s="2"/>
      <c r="GY781" s="2"/>
      <c r="GZ781" s="2"/>
      <c r="HA781" s="2"/>
      <c r="HB781" s="2"/>
      <c r="HC781" s="2"/>
      <c r="HD781" s="2"/>
      <c r="HE781" s="2"/>
      <c r="HF781" s="2"/>
      <c r="HG781" s="2"/>
      <c r="HH781" s="2"/>
      <c r="HI781" s="2"/>
      <c r="HJ781" s="2"/>
      <c r="HK781" s="2"/>
      <c r="HL781" s="2"/>
      <c r="HM781" s="2"/>
      <c r="HN781" s="2"/>
      <c r="HO781" s="2"/>
      <c r="HP781" s="2"/>
      <c r="HQ781" s="2"/>
      <c r="HR781" s="2"/>
      <c r="HS781" s="2"/>
      <c r="HT781" s="2"/>
      <c r="HU781" s="2"/>
      <c r="HV781" s="2"/>
      <c r="HW781" s="2"/>
      <c r="HX781" s="2"/>
      <c r="HY781" s="2"/>
      <c r="HZ781" s="2"/>
      <c r="IA781" s="2"/>
      <c r="IB781" s="2"/>
      <c r="IC781" s="2"/>
    </row>
    <row r="782" spans="1:237" x14ac:dyDescent="0.2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  <c r="EO782" s="2"/>
      <c r="EP782" s="2"/>
      <c r="EQ782" s="2"/>
      <c r="ER782" s="2"/>
      <c r="ES782" s="2"/>
      <c r="ET782" s="2"/>
      <c r="EU782" s="2"/>
      <c r="EV782" s="2"/>
      <c r="EW782" s="2"/>
      <c r="EX782" s="2"/>
      <c r="EY782" s="2"/>
      <c r="EZ782" s="2"/>
      <c r="FA782" s="2"/>
      <c r="FB782" s="2"/>
      <c r="FC782" s="2"/>
      <c r="FD782" s="2"/>
      <c r="FE782" s="2"/>
      <c r="FF782" s="2"/>
      <c r="FG782" s="2"/>
      <c r="FH782" s="2"/>
      <c r="FI782" s="2"/>
      <c r="FJ782" s="2"/>
      <c r="FK782" s="2"/>
      <c r="FL782" s="2"/>
      <c r="FM782" s="2"/>
      <c r="FN782" s="2"/>
      <c r="FO782" s="2"/>
      <c r="FP782" s="2"/>
      <c r="FQ782" s="2"/>
      <c r="FR782" s="2"/>
      <c r="FS782" s="2"/>
      <c r="FT782" s="2"/>
      <c r="FU782" s="2"/>
      <c r="FV782" s="2"/>
      <c r="FW782" s="2"/>
      <c r="FX782" s="2"/>
      <c r="FY782" s="2"/>
      <c r="FZ782" s="2"/>
      <c r="GA782" s="2"/>
      <c r="GB782" s="2"/>
      <c r="GC782" s="2"/>
      <c r="GD782" s="2"/>
      <c r="GE782" s="2"/>
      <c r="GF782" s="2"/>
      <c r="GG782" s="2"/>
      <c r="GH782" s="2"/>
      <c r="GI782" s="2"/>
      <c r="GJ782" s="2"/>
      <c r="GK782" s="2"/>
      <c r="GL782" s="2"/>
      <c r="GM782" s="2"/>
      <c r="GN782" s="2"/>
      <c r="GO782" s="2"/>
      <c r="GP782" s="2"/>
      <c r="GQ782" s="2"/>
      <c r="GR782" s="2"/>
      <c r="GS782" s="2"/>
      <c r="GT782" s="2"/>
      <c r="GU782" s="2"/>
      <c r="GV782" s="2"/>
      <c r="GW782" s="2"/>
      <c r="GX782" s="2"/>
      <c r="GY782" s="2"/>
      <c r="GZ782" s="2"/>
      <c r="HA782" s="2"/>
      <c r="HB782" s="2"/>
      <c r="HC782" s="2"/>
      <c r="HD782" s="2"/>
      <c r="HE782" s="2"/>
      <c r="HF782" s="2"/>
      <c r="HG782" s="2"/>
      <c r="HH782" s="2"/>
      <c r="HI782" s="2"/>
      <c r="HJ782" s="2"/>
      <c r="HK782" s="2"/>
      <c r="HL782" s="2"/>
      <c r="HM782" s="2"/>
      <c r="HN782" s="2"/>
      <c r="HO782" s="2"/>
      <c r="HP782" s="2"/>
      <c r="HQ782" s="2"/>
      <c r="HR782" s="2"/>
      <c r="HS782" s="2"/>
      <c r="HT782" s="2"/>
      <c r="HU782" s="2"/>
      <c r="HV782" s="2"/>
      <c r="HW782" s="2"/>
      <c r="HX782" s="2"/>
      <c r="HY782" s="2"/>
      <c r="HZ782" s="2"/>
      <c r="IA782" s="2"/>
      <c r="IB782" s="2"/>
      <c r="IC782" s="2"/>
    </row>
    <row r="783" spans="1:237" x14ac:dyDescent="0.2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  <c r="EO783" s="2"/>
      <c r="EP783" s="2"/>
      <c r="EQ783" s="2"/>
      <c r="ER783" s="2"/>
      <c r="ES783" s="2"/>
      <c r="ET783" s="2"/>
      <c r="EU783" s="2"/>
      <c r="EV783" s="2"/>
      <c r="EW783" s="2"/>
      <c r="EX783" s="2"/>
      <c r="EY783" s="2"/>
      <c r="EZ783" s="2"/>
      <c r="FA783" s="2"/>
      <c r="FB783" s="2"/>
      <c r="FC783" s="2"/>
      <c r="FD783" s="2"/>
      <c r="FE783" s="2"/>
      <c r="FF783" s="2"/>
      <c r="FG783" s="2"/>
      <c r="FH783" s="2"/>
      <c r="FI783" s="2"/>
      <c r="FJ783" s="2"/>
      <c r="FK783" s="2"/>
      <c r="FL783" s="2"/>
      <c r="FM783" s="2"/>
      <c r="FN783" s="2"/>
      <c r="FO783" s="2"/>
      <c r="FP783" s="2"/>
      <c r="FQ783" s="2"/>
      <c r="FR783" s="2"/>
      <c r="FS783" s="2"/>
      <c r="FT783" s="2"/>
      <c r="FU783" s="2"/>
      <c r="FV783" s="2"/>
      <c r="FW783" s="2"/>
      <c r="FX783" s="2"/>
      <c r="FY783" s="2"/>
      <c r="FZ783" s="2"/>
      <c r="GA783" s="2"/>
      <c r="GB783" s="2"/>
      <c r="GC783" s="2"/>
      <c r="GD783" s="2"/>
      <c r="GE783" s="2"/>
      <c r="GF783" s="2"/>
      <c r="GG783" s="2"/>
      <c r="GH783" s="2"/>
      <c r="GI783" s="2"/>
      <c r="GJ783" s="2"/>
      <c r="GK783" s="2"/>
      <c r="GL783" s="2"/>
      <c r="GM783" s="2"/>
      <c r="GN783" s="2"/>
      <c r="GO783" s="2"/>
      <c r="GP783" s="2"/>
      <c r="GQ783" s="2"/>
      <c r="GR783" s="2"/>
      <c r="GS783" s="2"/>
      <c r="GT783" s="2"/>
      <c r="GU783" s="2"/>
      <c r="GV783" s="2"/>
      <c r="GW783" s="2"/>
      <c r="GX783" s="2"/>
      <c r="GY783" s="2"/>
      <c r="GZ783" s="2"/>
      <c r="HA783" s="2"/>
      <c r="HB783" s="2"/>
      <c r="HC783" s="2"/>
      <c r="HD783" s="2"/>
      <c r="HE783" s="2"/>
      <c r="HF783" s="2"/>
      <c r="HG783" s="2"/>
      <c r="HH783" s="2"/>
      <c r="HI783" s="2"/>
      <c r="HJ783" s="2"/>
      <c r="HK783" s="2"/>
      <c r="HL783" s="2"/>
      <c r="HM783" s="2"/>
      <c r="HN783" s="2"/>
      <c r="HO783" s="2"/>
      <c r="HP783" s="2"/>
      <c r="HQ783" s="2"/>
      <c r="HR783" s="2"/>
      <c r="HS783" s="2"/>
      <c r="HT783" s="2"/>
      <c r="HU783" s="2"/>
      <c r="HV783" s="2"/>
      <c r="HW783" s="2"/>
      <c r="HX783" s="2"/>
      <c r="HY783" s="2"/>
      <c r="HZ783" s="2"/>
      <c r="IA783" s="2"/>
      <c r="IB783" s="2"/>
      <c r="IC783" s="2"/>
    </row>
    <row r="784" spans="1:237" x14ac:dyDescent="0.2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  <c r="EO784" s="2"/>
      <c r="EP784" s="2"/>
      <c r="EQ784" s="2"/>
      <c r="ER784" s="2"/>
      <c r="ES784" s="2"/>
      <c r="ET784" s="2"/>
      <c r="EU784" s="2"/>
      <c r="EV784" s="2"/>
      <c r="EW784" s="2"/>
      <c r="EX784" s="2"/>
      <c r="EY784" s="2"/>
      <c r="EZ784" s="2"/>
      <c r="FA784" s="2"/>
      <c r="FB784" s="2"/>
      <c r="FC784" s="2"/>
      <c r="FD784" s="2"/>
      <c r="FE784" s="2"/>
      <c r="FF784" s="2"/>
      <c r="FG784" s="2"/>
      <c r="FH784" s="2"/>
      <c r="FI784" s="2"/>
      <c r="FJ784" s="2"/>
      <c r="FK784" s="2"/>
      <c r="FL784" s="2"/>
      <c r="FM784" s="2"/>
      <c r="FN784" s="2"/>
      <c r="FO784" s="2"/>
      <c r="FP784" s="2"/>
      <c r="FQ784" s="2"/>
      <c r="FR784" s="2"/>
      <c r="FS784" s="2"/>
      <c r="FT784" s="2"/>
      <c r="FU784" s="2"/>
      <c r="FV784" s="2"/>
      <c r="FW784" s="2"/>
      <c r="FX784" s="2"/>
      <c r="FY784" s="2"/>
      <c r="FZ784" s="2"/>
      <c r="GA784" s="2"/>
      <c r="GB784" s="2"/>
      <c r="GC784" s="2"/>
      <c r="GD784" s="2"/>
      <c r="GE784" s="2"/>
      <c r="GF784" s="2"/>
      <c r="GG784" s="2"/>
      <c r="GH784" s="2"/>
      <c r="GI784" s="2"/>
      <c r="GJ784" s="2"/>
      <c r="GK784" s="2"/>
      <c r="GL784" s="2"/>
      <c r="GM784" s="2"/>
      <c r="GN784" s="2"/>
      <c r="GO784" s="2"/>
      <c r="GP784" s="2"/>
      <c r="GQ784" s="2"/>
      <c r="GR784" s="2"/>
      <c r="GS784" s="2"/>
      <c r="GT784" s="2"/>
      <c r="GU784" s="2"/>
      <c r="GV784" s="2"/>
      <c r="GW784" s="2"/>
      <c r="GX784" s="2"/>
      <c r="GY784" s="2"/>
      <c r="GZ784" s="2"/>
      <c r="HA784" s="2"/>
      <c r="HB784" s="2"/>
      <c r="HC784" s="2"/>
      <c r="HD784" s="2"/>
      <c r="HE784" s="2"/>
      <c r="HF784" s="2"/>
      <c r="HG784" s="2"/>
      <c r="HH784" s="2"/>
      <c r="HI784" s="2"/>
      <c r="HJ784" s="2"/>
      <c r="HK784" s="2"/>
      <c r="HL784" s="2"/>
      <c r="HM784" s="2"/>
      <c r="HN784" s="2"/>
      <c r="HO784" s="2"/>
      <c r="HP784" s="2"/>
      <c r="HQ784" s="2"/>
      <c r="HR784" s="2"/>
      <c r="HS784" s="2"/>
      <c r="HT784" s="2"/>
      <c r="HU784" s="2"/>
      <c r="HV784" s="2"/>
      <c r="HW784" s="2"/>
      <c r="HX784" s="2"/>
      <c r="HY784" s="2"/>
      <c r="HZ784" s="2"/>
      <c r="IA784" s="2"/>
      <c r="IB784" s="2"/>
      <c r="IC784" s="2"/>
    </row>
    <row r="785" spans="1:237" x14ac:dyDescent="0.2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  <c r="EO785" s="2"/>
      <c r="EP785" s="2"/>
      <c r="EQ785" s="2"/>
      <c r="ER785" s="2"/>
      <c r="ES785" s="2"/>
      <c r="ET785" s="2"/>
      <c r="EU785" s="2"/>
      <c r="EV785" s="2"/>
      <c r="EW785" s="2"/>
      <c r="EX785" s="2"/>
      <c r="EY785" s="2"/>
      <c r="EZ785" s="2"/>
      <c r="FA785" s="2"/>
      <c r="FB785" s="2"/>
      <c r="FC785" s="2"/>
      <c r="FD785" s="2"/>
      <c r="FE785" s="2"/>
      <c r="FF785" s="2"/>
      <c r="FG785" s="2"/>
      <c r="FH785" s="2"/>
      <c r="FI785" s="2"/>
      <c r="FJ785" s="2"/>
      <c r="FK785" s="2"/>
      <c r="FL785" s="2"/>
      <c r="FM785" s="2"/>
      <c r="FN785" s="2"/>
      <c r="FO785" s="2"/>
      <c r="FP785" s="2"/>
      <c r="FQ785" s="2"/>
      <c r="FR785" s="2"/>
      <c r="FS785" s="2"/>
      <c r="FT785" s="2"/>
      <c r="FU785" s="2"/>
      <c r="FV785" s="2"/>
      <c r="FW785" s="2"/>
      <c r="FX785" s="2"/>
      <c r="FY785" s="2"/>
      <c r="FZ785" s="2"/>
      <c r="GA785" s="2"/>
      <c r="GB785" s="2"/>
      <c r="GC785" s="2"/>
      <c r="GD785" s="2"/>
      <c r="GE785" s="2"/>
      <c r="GF785" s="2"/>
      <c r="GG785" s="2"/>
      <c r="GH785" s="2"/>
      <c r="GI785" s="2"/>
      <c r="GJ785" s="2"/>
      <c r="GK785" s="2"/>
      <c r="GL785" s="2"/>
      <c r="GM785" s="2"/>
      <c r="GN785" s="2"/>
      <c r="GO785" s="2"/>
      <c r="GP785" s="2"/>
      <c r="GQ785" s="2"/>
      <c r="GR785" s="2"/>
      <c r="GS785" s="2"/>
      <c r="GT785" s="2"/>
      <c r="GU785" s="2"/>
      <c r="GV785" s="2"/>
      <c r="GW785" s="2"/>
      <c r="GX785" s="2"/>
      <c r="GY785" s="2"/>
      <c r="GZ785" s="2"/>
      <c r="HA785" s="2"/>
      <c r="HB785" s="2"/>
      <c r="HC785" s="2"/>
      <c r="HD785" s="2"/>
      <c r="HE785" s="2"/>
      <c r="HF785" s="2"/>
      <c r="HG785" s="2"/>
      <c r="HH785" s="2"/>
      <c r="HI785" s="2"/>
      <c r="HJ785" s="2"/>
      <c r="HK785" s="2"/>
      <c r="HL785" s="2"/>
      <c r="HM785" s="2"/>
      <c r="HN785" s="2"/>
      <c r="HO785" s="2"/>
      <c r="HP785" s="2"/>
      <c r="HQ785" s="2"/>
      <c r="HR785" s="2"/>
      <c r="HS785" s="2"/>
      <c r="HT785" s="2"/>
      <c r="HU785" s="2"/>
      <c r="HV785" s="2"/>
      <c r="HW785" s="2"/>
      <c r="HX785" s="2"/>
      <c r="HY785" s="2"/>
      <c r="HZ785" s="2"/>
      <c r="IA785" s="2"/>
      <c r="IB785" s="2"/>
      <c r="IC785" s="2"/>
    </row>
    <row r="786" spans="1:237" x14ac:dyDescent="0.2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  <c r="EO786" s="2"/>
      <c r="EP786" s="2"/>
      <c r="EQ786" s="2"/>
      <c r="ER786" s="2"/>
      <c r="ES786" s="2"/>
      <c r="ET786" s="2"/>
      <c r="EU786" s="2"/>
      <c r="EV786" s="2"/>
      <c r="EW786" s="2"/>
      <c r="EX786" s="2"/>
      <c r="EY786" s="2"/>
      <c r="EZ786" s="2"/>
      <c r="FA786" s="2"/>
      <c r="FB786" s="2"/>
      <c r="FC786" s="2"/>
      <c r="FD786" s="2"/>
      <c r="FE786" s="2"/>
      <c r="FF786" s="2"/>
      <c r="FG786" s="2"/>
      <c r="FH786" s="2"/>
      <c r="FI786" s="2"/>
      <c r="FJ786" s="2"/>
      <c r="FK786" s="2"/>
      <c r="FL786" s="2"/>
      <c r="FM786" s="2"/>
      <c r="FN786" s="2"/>
      <c r="FO786" s="2"/>
      <c r="FP786" s="2"/>
      <c r="FQ786" s="2"/>
      <c r="FR786" s="2"/>
      <c r="FS786" s="2"/>
      <c r="FT786" s="2"/>
      <c r="FU786" s="2"/>
      <c r="FV786" s="2"/>
      <c r="FW786" s="2"/>
      <c r="FX786" s="2"/>
      <c r="FY786" s="2"/>
      <c r="FZ786" s="2"/>
      <c r="GA786" s="2"/>
      <c r="GB786" s="2"/>
      <c r="GC786" s="2"/>
      <c r="GD786" s="2"/>
      <c r="GE786" s="2"/>
      <c r="GF786" s="2"/>
      <c r="GG786" s="2"/>
      <c r="GH786" s="2"/>
      <c r="GI786" s="2"/>
      <c r="GJ786" s="2"/>
      <c r="GK786" s="2"/>
      <c r="GL786" s="2"/>
      <c r="GM786" s="2"/>
      <c r="GN786" s="2"/>
      <c r="GO786" s="2"/>
      <c r="GP786" s="2"/>
      <c r="GQ786" s="2"/>
      <c r="GR786" s="2"/>
      <c r="GS786" s="2"/>
      <c r="GT786" s="2"/>
      <c r="GU786" s="2"/>
      <c r="GV786" s="2"/>
      <c r="GW786" s="2"/>
      <c r="GX786" s="2"/>
      <c r="GY786" s="2"/>
      <c r="GZ786" s="2"/>
      <c r="HA786" s="2"/>
      <c r="HB786" s="2"/>
      <c r="HC786" s="2"/>
      <c r="HD786" s="2"/>
      <c r="HE786" s="2"/>
      <c r="HF786" s="2"/>
      <c r="HG786" s="2"/>
      <c r="HH786" s="2"/>
      <c r="HI786" s="2"/>
      <c r="HJ786" s="2"/>
      <c r="HK786" s="2"/>
      <c r="HL786" s="2"/>
      <c r="HM786" s="2"/>
      <c r="HN786" s="2"/>
      <c r="HO786" s="2"/>
      <c r="HP786" s="2"/>
      <c r="HQ786" s="2"/>
      <c r="HR786" s="2"/>
      <c r="HS786" s="2"/>
      <c r="HT786" s="2"/>
      <c r="HU786" s="2"/>
      <c r="HV786" s="2"/>
      <c r="HW786" s="2"/>
      <c r="HX786" s="2"/>
      <c r="HY786" s="2"/>
      <c r="HZ786" s="2"/>
      <c r="IA786" s="2"/>
      <c r="IB786" s="2"/>
      <c r="IC786" s="2"/>
    </row>
    <row r="787" spans="1:237" x14ac:dyDescent="0.2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  <c r="EO787" s="2"/>
      <c r="EP787" s="2"/>
      <c r="EQ787" s="2"/>
      <c r="ER787" s="2"/>
      <c r="ES787" s="2"/>
      <c r="ET787" s="2"/>
      <c r="EU787" s="2"/>
      <c r="EV787" s="2"/>
      <c r="EW787" s="2"/>
      <c r="EX787" s="2"/>
      <c r="EY787" s="2"/>
      <c r="EZ787" s="2"/>
      <c r="FA787" s="2"/>
      <c r="FB787" s="2"/>
      <c r="FC787" s="2"/>
      <c r="FD787" s="2"/>
      <c r="FE787" s="2"/>
      <c r="FF787" s="2"/>
      <c r="FG787" s="2"/>
      <c r="FH787" s="2"/>
      <c r="FI787" s="2"/>
      <c r="FJ787" s="2"/>
      <c r="FK787" s="2"/>
      <c r="FL787" s="2"/>
      <c r="FM787" s="2"/>
      <c r="FN787" s="2"/>
      <c r="FO787" s="2"/>
      <c r="FP787" s="2"/>
      <c r="FQ787" s="2"/>
      <c r="FR787" s="2"/>
      <c r="FS787" s="2"/>
      <c r="FT787" s="2"/>
      <c r="FU787" s="2"/>
      <c r="FV787" s="2"/>
      <c r="FW787" s="2"/>
      <c r="FX787" s="2"/>
      <c r="FY787" s="2"/>
      <c r="FZ787" s="2"/>
      <c r="GA787" s="2"/>
      <c r="GB787" s="2"/>
      <c r="GC787" s="2"/>
      <c r="GD787" s="2"/>
      <c r="GE787" s="2"/>
      <c r="GF787" s="2"/>
      <c r="GG787" s="2"/>
      <c r="GH787" s="2"/>
      <c r="GI787" s="2"/>
      <c r="GJ787" s="2"/>
      <c r="GK787" s="2"/>
      <c r="GL787" s="2"/>
      <c r="GM787" s="2"/>
      <c r="GN787" s="2"/>
      <c r="GO787" s="2"/>
      <c r="GP787" s="2"/>
      <c r="GQ787" s="2"/>
      <c r="GR787" s="2"/>
      <c r="GS787" s="2"/>
      <c r="GT787" s="2"/>
      <c r="GU787" s="2"/>
      <c r="GV787" s="2"/>
      <c r="GW787" s="2"/>
      <c r="GX787" s="2"/>
      <c r="GY787" s="2"/>
      <c r="GZ787" s="2"/>
      <c r="HA787" s="2"/>
      <c r="HB787" s="2"/>
      <c r="HC787" s="2"/>
      <c r="HD787" s="2"/>
      <c r="HE787" s="2"/>
      <c r="HF787" s="2"/>
      <c r="HG787" s="2"/>
      <c r="HH787" s="2"/>
      <c r="HI787" s="2"/>
      <c r="HJ787" s="2"/>
      <c r="HK787" s="2"/>
      <c r="HL787" s="2"/>
      <c r="HM787" s="2"/>
      <c r="HN787" s="2"/>
      <c r="HO787" s="2"/>
      <c r="HP787" s="2"/>
      <c r="HQ787" s="2"/>
      <c r="HR787" s="2"/>
      <c r="HS787" s="2"/>
      <c r="HT787" s="2"/>
      <c r="HU787" s="2"/>
      <c r="HV787" s="2"/>
      <c r="HW787" s="2"/>
      <c r="HX787" s="2"/>
      <c r="HY787" s="2"/>
      <c r="HZ787" s="2"/>
      <c r="IA787" s="2"/>
      <c r="IB787" s="2"/>
      <c r="IC787" s="2"/>
    </row>
    <row r="788" spans="1:237" x14ac:dyDescent="0.2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  <c r="EO788" s="2"/>
      <c r="EP788" s="2"/>
      <c r="EQ788" s="2"/>
      <c r="ER788" s="2"/>
      <c r="ES788" s="2"/>
      <c r="ET788" s="2"/>
      <c r="EU788" s="2"/>
      <c r="EV788" s="2"/>
      <c r="EW788" s="2"/>
      <c r="EX788" s="2"/>
      <c r="EY788" s="2"/>
      <c r="EZ788" s="2"/>
      <c r="FA788" s="2"/>
      <c r="FB788" s="2"/>
      <c r="FC788" s="2"/>
      <c r="FD788" s="2"/>
      <c r="FE788" s="2"/>
      <c r="FF788" s="2"/>
      <c r="FG788" s="2"/>
      <c r="FH788" s="2"/>
      <c r="FI788" s="2"/>
      <c r="FJ788" s="2"/>
      <c r="FK788" s="2"/>
      <c r="FL788" s="2"/>
      <c r="FM788" s="2"/>
      <c r="FN788" s="2"/>
      <c r="FO788" s="2"/>
      <c r="FP788" s="2"/>
      <c r="FQ788" s="2"/>
      <c r="FR788" s="2"/>
      <c r="FS788" s="2"/>
      <c r="FT788" s="2"/>
      <c r="FU788" s="2"/>
      <c r="FV788" s="2"/>
      <c r="FW788" s="2"/>
      <c r="FX788" s="2"/>
      <c r="FY788" s="2"/>
      <c r="FZ788" s="2"/>
      <c r="GA788" s="2"/>
      <c r="GB788" s="2"/>
      <c r="GC788" s="2"/>
      <c r="GD788" s="2"/>
      <c r="GE788" s="2"/>
      <c r="GF788" s="2"/>
      <c r="GG788" s="2"/>
      <c r="GH788" s="2"/>
      <c r="GI788" s="2"/>
      <c r="GJ788" s="2"/>
      <c r="GK788" s="2"/>
      <c r="GL788" s="2"/>
      <c r="GM788" s="2"/>
      <c r="GN788" s="2"/>
      <c r="GO788" s="2"/>
      <c r="GP788" s="2"/>
      <c r="GQ788" s="2"/>
      <c r="GR788" s="2"/>
      <c r="GS788" s="2"/>
      <c r="GT788" s="2"/>
      <c r="GU788" s="2"/>
      <c r="GV788" s="2"/>
      <c r="GW788" s="2"/>
      <c r="GX788" s="2"/>
      <c r="GY788" s="2"/>
      <c r="GZ788" s="2"/>
      <c r="HA788" s="2"/>
      <c r="HB788" s="2"/>
      <c r="HC788" s="2"/>
      <c r="HD788" s="2"/>
      <c r="HE788" s="2"/>
      <c r="HF788" s="2"/>
      <c r="HG788" s="2"/>
      <c r="HH788" s="2"/>
      <c r="HI788" s="2"/>
      <c r="HJ788" s="2"/>
      <c r="HK788" s="2"/>
      <c r="HL788" s="2"/>
      <c r="HM788" s="2"/>
      <c r="HN788" s="2"/>
      <c r="HO788" s="2"/>
      <c r="HP788" s="2"/>
      <c r="HQ788" s="2"/>
      <c r="HR788" s="2"/>
      <c r="HS788" s="2"/>
      <c r="HT788" s="2"/>
      <c r="HU788" s="2"/>
      <c r="HV788" s="2"/>
      <c r="HW788" s="2"/>
      <c r="HX788" s="2"/>
      <c r="HY788" s="2"/>
      <c r="HZ788" s="2"/>
      <c r="IA788" s="2"/>
      <c r="IB788" s="2"/>
      <c r="IC788" s="2"/>
    </row>
    <row r="789" spans="1:237" x14ac:dyDescent="0.2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  <c r="EO789" s="2"/>
      <c r="EP789" s="2"/>
      <c r="EQ789" s="2"/>
      <c r="ER789" s="2"/>
      <c r="ES789" s="2"/>
      <c r="ET789" s="2"/>
      <c r="EU789" s="2"/>
      <c r="EV789" s="2"/>
      <c r="EW789" s="2"/>
      <c r="EX789" s="2"/>
      <c r="EY789" s="2"/>
      <c r="EZ789" s="2"/>
      <c r="FA789" s="2"/>
      <c r="FB789" s="2"/>
      <c r="FC789" s="2"/>
      <c r="FD789" s="2"/>
      <c r="FE789" s="2"/>
      <c r="FF789" s="2"/>
      <c r="FG789" s="2"/>
      <c r="FH789" s="2"/>
      <c r="FI789" s="2"/>
      <c r="FJ789" s="2"/>
      <c r="FK789" s="2"/>
      <c r="FL789" s="2"/>
      <c r="FM789" s="2"/>
      <c r="FN789" s="2"/>
      <c r="FO789" s="2"/>
      <c r="FP789" s="2"/>
      <c r="FQ789" s="2"/>
      <c r="FR789" s="2"/>
      <c r="FS789" s="2"/>
      <c r="FT789" s="2"/>
      <c r="FU789" s="2"/>
      <c r="FV789" s="2"/>
      <c r="FW789" s="2"/>
      <c r="FX789" s="2"/>
      <c r="FY789" s="2"/>
      <c r="FZ789" s="2"/>
      <c r="GA789" s="2"/>
      <c r="GB789" s="2"/>
      <c r="GC789" s="2"/>
      <c r="GD789" s="2"/>
      <c r="GE789" s="2"/>
      <c r="GF789" s="2"/>
      <c r="GG789" s="2"/>
      <c r="GH789" s="2"/>
      <c r="GI789" s="2"/>
      <c r="GJ789" s="2"/>
      <c r="GK789" s="2"/>
      <c r="GL789" s="2"/>
      <c r="GM789" s="2"/>
      <c r="GN789" s="2"/>
      <c r="GO789" s="2"/>
      <c r="GP789" s="2"/>
      <c r="GQ789" s="2"/>
      <c r="GR789" s="2"/>
      <c r="GS789" s="2"/>
      <c r="GT789" s="2"/>
      <c r="GU789" s="2"/>
      <c r="GV789" s="2"/>
      <c r="GW789" s="2"/>
      <c r="GX789" s="2"/>
      <c r="GY789" s="2"/>
      <c r="GZ789" s="2"/>
      <c r="HA789" s="2"/>
      <c r="HB789" s="2"/>
      <c r="HC789" s="2"/>
      <c r="HD789" s="2"/>
      <c r="HE789" s="2"/>
      <c r="HF789" s="2"/>
      <c r="HG789" s="2"/>
      <c r="HH789" s="2"/>
      <c r="HI789" s="2"/>
      <c r="HJ789" s="2"/>
      <c r="HK789" s="2"/>
      <c r="HL789" s="2"/>
      <c r="HM789" s="2"/>
      <c r="HN789" s="2"/>
      <c r="HO789" s="2"/>
      <c r="HP789" s="2"/>
      <c r="HQ789" s="2"/>
      <c r="HR789" s="2"/>
      <c r="HS789" s="2"/>
      <c r="HT789" s="2"/>
      <c r="HU789" s="2"/>
      <c r="HV789" s="2"/>
      <c r="HW789" s="2"/>
      <c r="HX789" s="2"/>
      <c r="HY789" s="2"/>
      <c r="HZ789" s="2"/>
      <c r="IA789" s="2"/>
      <c r="IB789" s="2"/>
      <c r="IC789" s="2"/>
    </row>
    <row r="790" spans="1:237" x14ac:dyDescent="0.2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  <c r="EO790" s="2"/>
      <c r="EP790" s="2"/>
      <c r="EQ790" s="2"/>
      <c r="ER790" s="2"/>
      <c r="ES790" s="2"/>
      <c r="ET790" s="2"/>
      <c r="EU790" s="2"/>
      <c r="EV790" s="2"/>
      <c r="EW790" s="2"/>
      <c r="EX790" s="2"/>
      <c r="EY790" s="2"/>
      <c r="EZ790" s="2"/>
      <c r="FA790" s="2"/>
      <c r="FB790" s="2"/>
      <c r="FC790" s="2"/>
      <c r="FD790" s="2"/>
      <c r="FE790" s="2"/>
      <c r="FF790" s="2"/>
      <c r="FG790" s="2"/>
      <c r="FH790" s="2"/>
      <c r="FI790" s="2"/>
      <c r="FJ790" s="2"/>
      <c r="FK790" s="2"/>
      <c r="FL790" s="2"/>
      <c r="FM790" s="2"/>
      <c r="FN790" s="2"/>
      <c r="FO790" s="2"/>
      <c r="FP790" s="2"/>
      <c r="FQ790" s="2"/>
      <c r="FR790" s="2"/>
      <c r="FS790" s="2"/>
      <c r="FT790" s="2"/>
      <c r="FU790" s="2"/>
      <c r="FV790" s="2"/>
      <c r="FW790" s="2"/>
      <c r="FX790" s="2"/>
      <c r="FY790" s="2"/>
      <c r="FZ790" s="2"/>
      <c r="GA790" s="2"/>
      <c r="GB790" s="2"/>
      <c r="GC790" s="2"/>
      <c r="GD790" s="2"/>
      <c r="GE790" s="2"/>
      <c r="GF790" s="2"/>
      <c r="GG790" s="2"/>
      <c r="GH790" s="2"/>
      <c r="GI790" s="2"/>
      <c r="GJ790" s="2"/>
      <c r="GK790" s="2"/>
      <c r="GL790" s="2"/>
      <c r="GM790" s="2"/>
      <c r="GN790" s="2"/>
      <c r="GO790" s="2"/>
      <c r="GP790" s="2"/>
      <c r="GQ790" s="2"/>
      <c r="GR790" s="2"/>
      <c r="GS790" s="2"/>
      <c r="GT790" s="2"/>
      <c r="GU790" s="2"/>
      <c r="GV790" s="2"/>
      <c r="GW790" s="2"/>
      <c r="GX790" s="2"/>
      <c r="GY790" s="2"/>
      <c r="GZ790" s="2"/>
      <c r="HA790" s="2"/>
      <c r="HB790" s="2"/>
      <c r="HC790" s="2"/>
      <c r="HD790" s="2"/>
      <c r="HE790" s="2"/>
      <c r="HF790" s="2"/>
      <c r="HG790" s="2"/>
      <c r="HH790" s="2"/>
      <c r="HI790" s="2"/>
      <c r="HJ790" s="2"/>
      <c r="HK790" s="2"/>
      <c r="HL790" s="2"/>
      <c r="HM790" s="2"/>
      <c r="HN790" s="2"/>
      <c r="HO790" s="2"/>
      <c r="HP790" s="2"/>
      <c r="HQ790" s="2"/>
      <c r="HR790" s="2"/>
      <c r="HS790" s="2"/>
      <c r="HT790" s="2"/>
      <c r="HU790" s="2"/>
      <c r="HV790" s="2"/>
      <c r="HW790" s="2"/>
      <c r="HX790" s="2"/>
      <c r="HY790" s="2"/>
      <c r="HZ790" s="2"/>
      <c r="IA790" s="2"/>
      <c r="IB790" s="2"/>
      <c r="IC790" s="2"/>
    </row>
    <row r="791" spans="1:237" x14ac:dyDescent="0.2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  <c r="EO791" s="2"/>
      <c r="EP791" s="2"/>
      <c r="EQ791" s="2"/>
      <c r="ER791" s="2"/>
      <c r="ES791" s="2"/>
      <c r="ET791" s="2"/>
      <c r="EU791" s="2"/>
      <c r="EV791" s="2"/>
      <c r="EW791" s="2"/>
      <c r="EX791" s="2"/>
      <c r="EY791" s="2"/>
      <c r="EZ791" s="2"/>
      <c r="FA791" s="2"/>
      <c r="FB791" s="2"/>
      <c r="FC791" s="2"/>
      <c r="FD791" s="2"/>
      <c r="FE791" s="2"/>
      <c r="FF791" s="2"/>
      <c r="FG791" s="2"/>
      <c r="FH791" s="2"/>
      <c r="FI791" s="2"/>
      <c r="FJ791" s="2"/>
      <c r="FK791" s="2"/>
      <c r="FL791" s="2"/>
      <c r="FM791" s="2"/>
      <c r="FN791" s="2"/>
      <c r="FO791" s="2"/>
      <c r="FP791" s="2"/>
      <c r="FQ791" s="2"/>
      <c r="FR791" s="2"/>
      <c r="FS791" s="2"/>
      <c r="FT791" s="2"/>
      <c r="FU791" s="2"/>
      <c r="FV791" s="2"/>
      <c r="FW791" s="2"/>
      <c r="FX791" s="2"/>
      <c r="FY791" s="2"/>
      <c r="FZ791" s="2"/>
      <c r="GA791" s="2"/>
      <c r="GB791" s="2"/>
      <c r="GC791" s="2"/>
      <c r="GD791" s="2"/>
      <c r="GE791" s="2"/>
      <c r="GF791" s="2"/>
      <c r="GG791" s="2"/>
      <c r="GH791" s="2"/>
      <c r="GI791" s="2"/>
      <c r="GJ791" s="2"/>
      <c r="GK791" s="2"/>
      <c r="GL791" s="2"/>
      <c r="GM791" s="2"/>
      <c r="GN791" s="2"/>
      <c r="GO791" s="2"/>
      <c r="GP791" s="2"/>
      <c r="GQ791" s="2"/>
      <c r="GR791" s="2"/>
      <c r="GS791" s="2"/>
      <c r="GT791" s="2"/>
      <c r="GU791" s="2"/>
      <c r="GV791" s="2"/>
      <c r="GW791" s="2"/>
      <c r="GX791" s="2"/>
      <c r="GY791" s="2"/>
      <c r="GZ791" s="2"/>
      <c r="HA791" s="2"/>
      <c r="HB791" s="2"/>
      <c r="HC791" s="2"/>
      <c r="HD791" s="2"/>
      <c r="HE791" s="2"/>
      <c r="HF791" s="2"/>
      <c r="HG791" s="2"/>
      <c r="HH791" s="2"/>
      <c r="HI791" s="2"/>
      <c r="HJ791" s="2"/>
      <c r="HK791" s="2"/>
      <c r="HL791" s="2"/>
      <c r="HM791" s="2"/>
      <c r="HN791" s="2"/>
      <c r="HO791" s="2"/>
      <c r="HP791" s="2"/>
      <c r="HQ791" s="2"/>
      <c r="HR791" s="2"/>
      <c r="HS791" s="2"/>
      <c r="HT791" s="2"/>
      <c r="HU791" s="2"/>
      <c r="HV791" s="2"/>
      <c r="HW791" s="2"/>
      <c r="HX791" s="2"/>
      <c r="HY791" s="2"/>
      <c r="HZ791" s="2"/>
      <c r="IA791" s="2"/>
      <c r="IB791" s="2"/>
      <c r="IC791" s="2"/>
    </row>
    <row r="792" spans="1:237" x14ac:dyDescent="0.2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  <c r="EO792" s="2"/>
      <c r="EP792" s="2"/>
      <c r="EQ792" s="2"/>
      <c r="ER792" s="2"/>
      <c r="ES792" s="2"/>
      <c r="ET792" s="2"/>
      <c r="EU792" s="2"/>
      <c r="EV792" s="2"/>
      <c r="EW792" s="2"/>
      <c r="EX792" s="2"/>
      <c r="EY792" s="2"/>
      <c r="EZ792" s="2"/>
      <c r="FA792" s="2"/>
      <c r="FB792" s="2"/>
      <c r="FC792" s="2"/>
      <c r="FD792" s="2"/>
      <c r="FE792" s="2"/>
      <c r="FF792" s="2"/>
      <c r="FG792" s="2"/>
      <c r="FH792" s="2"/>
      <c r="FI792" s="2"/>
      <c r="FJ792" s="2"/>
      <c r="FK792" s="2"/>
      <c r="FL792" s="2"/>
      <c r="FM792" s="2"/>
      <c r="FN792" s="2"/>
      <c r="FO792" s="2"/>
      <c r="FP792" s="2"/>
      <c r="FQ792" s="2"/>
      <c r="FR792" s="2"/>
      <c r="FS792" s="2"/>
      <c r="FT792" s="2"/>
      <c r="FU792" s="2"/>
      <c r="FV792" s="2"/>
      <c r="FW792" s="2"/>
      <c r="FX792" s="2"/>
      <c r="FY792" s="2"/>
      <c r="FZ792" s="2"/>
      <c r="GA792" s="2"/>
      <c r="GB792" s="2"/>
      <c r="GC792" s="2"/>
      <c r="GD792" s="2"/>
      <c r="GE792" s="2"/>
      <c r="GF792" s="2"/>
      <c r="GG792" s="2"/>
      <c r="GH792" s="2"/>
      <c r="GI792" s="2"/>
      <c r="GJ792" s="2"/>
      <c r="GK792" s="2"/>
      <c r="GL792" s="2"/>
      <c r="GM792" s="2"/>
      <c r="GN792" s="2"/>
      <c r="GO792" s="2"/>
      <c r="GP792" s="2"/>
      <c r="GQ792" s="2"/>
      <c r="GR792" s="2"/>
      <c r="GS792" s="2"/>
      <c r="GT792" s="2"/>
      <c r="GU792" s="2"/>
      <c r="GV792" s="2"/>
      <c r="GW792" s="2"/>
      <c r="GX792" s="2"/>
      <c r="GY792" s="2"/>
      <c r="GZ792" s="2"/>
      <c r="HA792" s="2"/>
      <c r="HB792" s="2"/>
      <c r="HC792" s="2"/>
      <c r="HD792" s="2"/>
      <c r="HE792" s="2"/>
      <c r="HF792" s="2"/>
      <c r="HG792" s="2"/>
      <c r="HH792" s="2"/>
      <c r="HI792" s="2"/>
      <c r="HJ792" s="2"/>
      <c r="HK792" s="2"/>
      <c r="HL792" s="2"/>
      <c r="HM792" s="2"/>
      <c r="HN792" s="2"/>
      <c r="HO792" s="2"/>
      <c r="HP792" s="2"/>
      <c r="HQ792" s="2"/>
      <c r="HR792" s="2"/>
      <c r="HS792" s="2"/>
      <c r="HT792" s="2"/>
      <c r="HU792" s="2"/>
      <c r="HV792" s="2"/>
      <c r="HW792" s="2"/>
      <c r="HX792" s="2"/>
      <c r="HY792" s="2"/>
      <c r="HZ792" s="2"/>
      <c r="IA792" s="2"/>
      <c r="IB792" s="2"/>
      <c r="IC792" s="2"/>
    </row>
    <row r="793" spans="1:237" x14ac:dyDescent="0.2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  <c r="EO793" s="2"/>
      <c r="EP793" s="2"/>
      <c r="EQ793" s="2"/>
      <c r="ER793" s="2"/>
      <c r="ES793" s="2"/>
      <c r="ET793" s="2"/>
      <c r="EU793" s="2"/>
      <c r="EV793" s="2"/>
      <c r="EW793" s="2"/>
      <c r="EX793" s="2"/>
      <c r="EY793" s="2"/>
      <c r="EZ793" s="2"/>
      <c r="FA793" s="2"/>
      <c r="FB793" s="2"/>
      <c r="FC793" s="2"/>
      <c r="FD793" s="2"/>
      <c r="FE793" s="2"/>
      <c r="FF793" s="2"/>
      <c r="FG793" s="2"/>
      <c r="FH793" s="2"/>
      <c r="FI793" s="2"/>
      <c r="FJ793" s="2"/>
      <c r="FK793" s="2"/>
      <c r="FL793" s="2"/>
      <c r="FM793" s="2"/>
      <c r="FN793" s="2"/>
      <c r="FO793" s="2"/>
      <c r="FP793" s="2"/>
      <c r="FQ793" s="2"/>
      <c r="FR793" s="2"/>
      <c r="FS793" s="2"/>
      <c r="FT793" s="2"/>
      <c r="FU793" s="2"/>
      <c r="FV793" s="2"/>
      <c r="FW793" s="2"/>
      <c r="FX793" s="2"/>
      <c r="FY793" s="2"/>
      <c r="FZ793" s="2"/>
      <c r="GA793" s="2"/>
      <c r="GB793" s="2"/>
      <c r="GC793" s="2"/>
      <c r="GD793" s="2"/>
      <c r="GE793" s="2"/>
      <c r="GF793" s="2"/>
      <c r="GG793" s="2"/>
      <c r="GH793" s="2"/>
      <c r="GI793" s="2"/>
      <c r="GJ793" s="2"/>
      <c r="GK793" s="2"/>
      <c r="GL793" s="2"/>
      <c r="GM793" s="2"/>
      <c r="GN793" s="2"/>
      <c r="GO793" s="2"/>
      <c r="GP793" s="2"/>
      <c r="GQ793" s="2"/>
      <c r="GR793" s="2"/>
      <c r="GS793" s="2"/>
      <c r="GT793" s="2"/>
      <c r="GU793" s="2"/>
      <c r="GV793" s="2"/>
      <c r="GW793" s="2"/>
      <c r="GX793" s="2"/>
      <c r="GY793" s="2"/>
      <c r="GZ793" s="2"/>
      <c r="HA793" s="2"/>
      <c r="HB793" s="2"/>
      <c r="HC793" s="2"/>
      <c r="HD793" s="2"/>
      <c r="HE793" s="2"/>
      <c r="HF793" s="2"/>
      <c r="HG793" s="2"/>
      <c r="HH793" s="2"/>
      <c r="HI793" s="2"/>
      <c r="HJ793" s="2"/>
      <c r="HK793" s="2"/>
      <c r="HL793" s="2"/>
      <c r="HM793" s="2"/>
      <c r="HN793" s="2"/>
      <c r="HO793" s="2"/>
      <c r="HP793" s="2"/>
      <c r="HQ793" s="2"/>
      <c r="HR793" s="2"/>
      <c r="HS793" s="2"/>
      <c r="HT793" s="2"/>
      <c r="HU793" s="2"/>
      <c r="HV793" s="2"/>
      <c r="HW793" s="2"/>
      <c r="HX793" s="2"/>
      <c r="HY793" s="2"/>
      <c r="HZ793" s="2"/>
      <c r="IA793" s="2"/>
      <c r="IB793" s="2"/>
      <c r="IC793" s="2"/>
    </row>
    <row r="794" spans="1:237" x14ac:dyDescent="0.2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  <c r="EO794" s="2"/>
      <c r="EP794" s="2"/>
      <c r="EQ794" s="2"/>
      <c r="ER794" s="2"/>
      <c r="ES794" s="2"/>
      <c r="ET794" s="2"/>
      <c r="EU794" s="2"/>
      <c r="EV794" s="2"/>
      <c r="EW794" s="2"/>
      <c r="EX794" s="2"/>
      <c r="EY794" s="2"/>
      <c r="EZ794" s="2"/>
      <c r="FA794" s="2"/>
      <c r="FB794" s="2"/>
      <c r="FC794" s="2"/>
      <c r="FD794" s="2"/>
      <c r="FE794" s="2"/>
      <c r="FF794" s="2"/>
      <c r="FG794" s="2"/>
      <c r="FH794" s="2"/>
      <c r="FI794" s="2"/>
      <c r="FJ794" s="2"/>
      <c r="FK794" s="2"/>
      <c r="FL794" s="2"/>
      <c r="FM794" s="2"/>
      <c r="FN794" s="2"/>
      <c r="FO794" s="2"/>
      <c r="FP794" s="2"/>
      <c r="FQ794" s="2"/>
      <c r="FR794" s="2"/>
      <c r="FS794" s="2"/>
      <c r="FT794" s="2"/>
      <c r="FU794" s="2"/>
      <c r="FV794" s="2"/>
      <c r="FW794" s="2"/>
      <c r="FX794" s="2"/>
      <c r="FY794" s="2"/>
      <c r="FZ794" s="2"/>
      <c r="GA794" s="2"/>
      <c r="GB794" s="2"/>
      <c r="GC794" s="2"/>
      <c r="GD794" s="2"/>
      <c r="GE794" s="2"/>
      <c r="GF794" s="2"/>
      <c r="GG794" s="2"/>
      <c r="GH794" s="2"/>
      <c r="GI794" s="2"/>
      <c r="GJ794" s="2"/>
      <c r="GK794" s="2"/>
      <c r="GL794" s="2"/>
      <c r="GM794" s="2"/>
      <c r="GN794" s="2"/>
      <c r="GO794" s="2"/>
      <c r="GP794" s="2"/>
      <c r="GQ794" s="2"/>
      <c r="GR794" s="2"/>
      <c r="GS794" s="2"/>
      <c r="GT794" s="2"/>
      <c r="GU794" s="2"/>
      <c r="GV794" s="2"/>
      <c r="GW794" s="2"/>
      <c r="GX794" s="2"/>
      <c r="GY794" s="2"/>
      <c r="GZ794" s="2"/>
      <c r="HA794" s="2"/>
      <c r="HB794" s="2"/>
      <c r="HC794" s="2"/>
      <c r="HD794" s="2"/>
      <c r="HE794" s="2"/>
      <c r="HF794" s="2"/>
      <c r="HG794" s="2"/>
      <c r="HH794" s="2"/>
      <c r="HI794" s="2"/>
      <c r="HJ794" s="2"/>
      <c r="HK794" s="2"/>
      <c r="HL794" s="2"/>
      <c r="HM794" s="2"/>
      <c r="HN794" s="2"/>
      <c r="HO794" s="2"/>
      <c r="HP794" s="2"/>
      <c r="HQ794" s="2"/>
      <c r="HR794" s="2"/>
      <c r="HS794" s="2"/>
      <c r="HT794" s="2"/>
      <c r="HU794" s="2"/>
      <c r="HV794" s="2"/>
      <c r="HW794" s="2"/>
      <c r="HX794" s="2"/>
      <c r="HY794" s="2"/>
      <c r="HZ794" s="2"/>
      <c r="IA794" s="2"/>
      <c r="IB794" s="2"/>
      <c r="IC794" s="2"/>
    </row>
    <row r="795" spans="1:237" x14ac:dyDescent="0.2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  <c r="EO795" s="2"/>
      <c r="EP795" s="2"/>
      <c r="EQ795" s="2"/>
      <c r="ER795" s="2"/>
      <c r="ES795" s="2"/>
      <c r="ET795" s="2"/>
      <c r="EU795" s="2"/>
      <c r="EV795" s="2"/>
      <c r="EW795" s="2"/>
      <c r="EX795" s="2"/>
      <c r="EY795" s="2"/>
      <c r="EZ795" s="2"/>
      <c r="FA795" s="2"/>
      <c r="FB795" s="2"/>
      <c r="FC795" s="2"/>
      <c r="FD795" s="2"/>
      <c r="FE795" s="2"/>
      <c r="FF795" s="2"/>
      <c r="FG795" s="2"/>
      <c r="FH795" s="2"/>
      <c r="FI795" s="2"/>
      <c r="FJ795" s="2"/>
      <c r="FK795" s="2"/>
      <c r="FL795" s="2"/>
      <c r="FM795" s="2"/>
      <c r="FN795" s="2"/>
      <c r="FO795" s="2"/>
      <c r="FP795" s="2"/>
      <c r="FQ795" s="2"/>
      <c r="FR795" s="2"/>
      <c r="FS795" s="2"/>
      <c r="FT795" s="2"/>
      <c r="FU795" s="2"/>
      <c r="FV795" s="2"/>
      <c r="FW795" s="2"/>
      <c r="FX795" s="2"/>
      <c r="FY795" s="2"/>
      <c r="FZ795" s="2"/>
      <c r="GA795" s="2"/>
      <c r="GB795" s="2"/>
      <c r="GC795" s="2"/>
      <c r="GD795" s="2"/>
      <c r="GE795" s="2"/>
      <c r="GF795" s="2"/>
      <c r="GG795" s="2"/>
      <c r="GH795" s="2"/>
      <c r="GI795" s="2"/>
      <c r="GJ795" s="2"/>
      <c r="GK795" s="2"/>
      <c r="GL795" s="2"/>
      <c r="GM795" s="2"/>
      <c r="GN795" s="2"/>
      <c r="GO795" s="2"/>
      <c r="GP795" s="2"/>
      <c r="GQ795" s="2"/>
      <c r="GR795" s="2"/>
      <c r="GS795" s="2"/>
      <c r="GT795" s="2"/>
      <c r="GU795" s="2"/>
      <c r="GV795" s="2"/>
      <c r="GW795" s="2"/>
      <c r="GX795" s="2"/>
      <c r="GY795" s="2"/>
      <c r="GZ795" s="2"/>
      <c r="HA795" s="2"/>
      <c r="HB795" s="2"/>
      <c r="HC795" s="2"/>
      <c r="HD795" s="2"/>
      <c r="HE795" s="2"/>
      <c r="HF795" s="2"/>
      <c r="HG795" s="2"/>
      <c r="HH795" s="2"/>
      <c r="HI795" s="2"/>
      <c r="HJ795" s="2"/>
      <c r="HK795" s="2"/>
      <c r="HL795" s="2"/>
      <c r="HM795" s="2"/>
      <c r="HN795" s="2"/>
      <c r="HO795" s="2"/>
      <c r="HP795" s="2"/>
      <c r="HQ795" s="2"/>
      <c r="HR795" s="2"/>
      <c r="HS795" s="2"/>
      <c r="HT795" s="2"/>
      <c r="HU795" s="2"/>
      <c r="HV795" s="2"/>
      <c r="HW795" s="2"/>
      <c r="HX795" s="2"/>
      <c r="HY795" s="2"/>
      <c r="HZ795" s="2"/>
      <c r="IA795" s="2"/>
      <c r="IB795" s="2"/>
      <c r="IC795" s="2"/>
    </row>
    <row r="796" spans="1:237" x14ac:dyDescent="0.2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  <c r="EO796" s="2"/>
      <c r="EP796" s="2"/>
      <c r="EQ796" s="2"/>
      <c r="ER796" s="2"/>
      <c r="ES796" s="2"/>
      <c r="ET796" s="2"/>
      <c r="EU796" s="2"/>
      <c r="EV796" s="2"/>
      <c r="EW796" s="2"/>
      <c r="EX796" s="2"/>
      <c r="EY796" s="2"/>
      <c r="EZ796" s="2"/>
      <c r="FA796" s="2"/>
      <c r="FB796" s="2"/>
      <c r="FC796" s="2"/>
      <c r="FD796" s="2"/>
      <c r="FE796" s="2"/>
      <c r="FF796" s="2"/>
      <c r="FG796" s="2"/>
      <c r="FH796" s="2"/>
      <c r="FI796" s="2"/>
      <c r="FJ796" s="2"/>
      <c r="FK796" s="2"/>
      <c r="FL796" s="2"/>
      <c r="FM796" s="2"/>
      <c r="FN796" s="2"/>
      <c r="FO796" s="2"/>
      <c r="FP796" s="2"/>
      <c r="FQ796" s="2"/>
      <c r="FR796" s="2"/>
      <c r="FS796" s="2"/>
      <c r="FT796" s="2"/>
      <c r="FU796" s="2"/>
      <c r="FV796" s="2"/>
      <c r="FW796" s="2"/>
      <c r="FX796" s="2"/>
      <c r="FY796" s="2"/>
      <c r="FZ796" s="2"/>
      <c r="GA796" s="2"/>
      <c r="GB796" s="2"/>
      <c r="GC796" s="2"/>
      <c r="GD796" s="2"/>
      <c r="GE796" s="2"/>
      <c r="GF796" s="2"/>
      <c r="GG796" s="2"/>
      <c r="GH796" s="2"/>
      <c r="GI796" s="2"/>
      <c r="GJ796" s="2"/>
      <c r="GK796" s="2"/>
      <c r="GL796" s="2"/>
      <c r="GM796" s="2"/>
      <c r="GN796" s="2"/>
      <c r="GO796" s="2"/>
      <c r="GP796" s="2"/>
      <c r="GQ796" s="2"/>
      <c r="GR796" s="2"/>
      <c r="GS796" s="2"/>
      <c r="GT796" s="2"/>
      <c r="GU796" s="2"/>
      <c r="GV796" s="2"/>
      <c r="GW796" s="2"/>
      <c r="GX796" s="2"/>
      <c r="GY796" s="2"/>
      <c r="GZ796" s="2"/>
      <c r="HA796" s="2"/>
      <c r="HB796" s="2"/>
      <c r="HC796" s="2"/>
      <c r="HD796" s="2"/>
      <c r="HE796" s="2"/>
      <c r="HF796" s="2"/>
      <c r="HG796" s="2"/>
      <c r="HH796" s="2"/>
      <c r="HI796" s="2"/>
      <c r="HJ796" s="2"/>
      <c r="HK796" s="2"/>
      <c r="HL796" s="2"/>
      <c r="HM796" s="2"/>
      <c r="HN796" s="2"/>
      <c r="HO796" s="2"/>
      <c r="HP796" s="2"/>
      <c r="HQ796" s="2"/>
      <c r="HR796" s="2"/>
      <c r="HS796" s="2"/>
      <c r="HT796" s="2"/>
      <c r="HU796" s="2"/>
      <c r="HV796" s="2"/>
      <c r="HW796" s="2"/>
      <c r="HX796" s="2"/>
      <c r="HY796" s="2"/>
      <c r="HZ796" s="2"/>
      <c r="IA796" s="2"/>
      <c r="IB796" s="2"/>
      <c r="IC796" s="2"/>
    </row>
    <row r="797" spans="1:237" x14ac:dyDescent="0.2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  <c r="EO797" s="2"/>
      <c r="EP797" s="2"/>
      <c r="EQ797" s="2"/>
      <c r="ER797" s="2"/>
      <c r="ES797" s="2"/>
      <c r="ET797" s="2"/>
      <c r="EU797" s="2"/>
      <c r="EV797" s="2"/>
      <c r="EW797" s="2"/>
      <c r="EX797" s="2"/>
      <c r="EY797" s="2"/>
      <c r="EZ797" s="2"/>
      <c r="FA797" s="2"/>
      <c r="FB797" s="2"/>
      <c r="FC797" s="2"/>
      <c r="FD797" s="2"/>
      <c r="FE797" s="2"/>
      <c r="FF797" s="2"/>
      <c r="FG797" s="2"/>
      <c r="FH797" s="2"/>
      <c r="FI797" s="2"/>
      <c r="FJ797" s="2"/>
      <c r="FK797" s="2"/>
      <c r="FL797" s="2"/>
      <c r="FM797" s="2"/>
      <c r="FN797" s="2"/>
      <c r="FO797" s="2"/>
      <c r="FP797" s="2"/>
      <c r="FQ797" s="2"/>
      <c r="FR797" s="2"/>
      <c r="FS797" s="2"/>
      <c r="FT797" s="2"/>
      <c r="FU797" s="2"/>
      <c r="FV797" s="2"/>
      <c r="FW797" s="2"/>
      <c r="FX797" s="2"/>
      <c r="FY797" s="2"/>
      <c r="FZ797" s="2"/>
      <c r="GA797" s="2"/>
      <c r="GB797" s="2"/>
      <c r="GC797" s="2"/>
      <c r="GD797" s="2"/>
      <c r="GE797" s="2"/>
      <c r="GF797" s="2"/>
      <c r="GG797" s="2"/>
      <c r="GH797" s="2"/>
      <c r="GI797" s="2"/>
      <c r="GJ797" s="2"/>
      <c r="GK797" s="2"/>
      <c r="GL797" s="2"/>
      <c r="GM797" s="2"/>
      <c r="GN797" s="2"/>
      <c r="GO797" s="2"/>
      <c r="GP797" s="2"/>
      <c r="GQ797" s="2"/>
      <c r="GR797" s="2"/>
      <c r="GS797" s="2"/>
      <c r="GT797" s="2"/>
      <c r="GU797" s="2"/>
      <c r="GV797" s="2"/>
      <c r="GW797" s="2"/>
      <c r="GX797" s="2"/>
      <c r="GY797" s="2"/>
      <c r="GZ797" s="2"/>
      <c r="HA797" s="2"/>
      <c r="HB797" s="2"/>
      <c r="HC797" s="2"/>
      <c r="HD797" s="2"/>
      <c r="HE797" s="2"/>
      <c r="HF797" s="2"/>
      <c r="HG797" s="2"/>
      <c r="HH797" s="2"/>
      <c r="HI797" s="2"/>
      <c r="HJ797" s="2"/>
      <c r="HK797" s="2"/>
      <c r="HL797" s="2"/>
      <c r="HM797" s="2"/>
      <c r="HN797" s="2"/>
      <c r="HO797" s="2"/>
      <c r="HP797" s="2"/>
      <c r="HQ797" s="2"/>
      <c r="HR797" s="2"/>
      <c r="HS797" s="2"/>
      <c r="HT797" s="2"/>
      <c r="HU797" s="2"/>
      <c r="HV797" s="2"/>
      <c r="HW797" s="2"/>
      <c r="HX797" s="2"/>
      <c r="HY797" s="2"/>
      <c r="HZ797" s="2"/>
      <c r="IA797" s="2"/>
      <c r="IB797" s="2"/>
      <c r="IC797" s="2"/>
    </row>
    <row r="798" spans="1:237" x14ac:dyDescent="0.2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  <c r="EO798" s="2"/>
      <c r="EP798" s="2"/>
      <c r="EQ798" s="2"/>
      <c r="ER798" s="2"/>
      <c r="ES798" s="2"/>
      <c r="ET798" s="2"/>
      <c r="EU798" s="2"/>
      <c r="EV798" s="2"/>
      <c r="EW798" s="2"/>
      <c r="EX798" s="2"/>
      <c r="EY798" s="2"/>
      <c r="EZ798" s="2"/>
      <c r="FA798" s="2"/>
      <c r="FB798" s="2"/>
      <c r="FC798" s="2"/>
      <c r="FD798" s="2"/>
      <c r="FE798" s="2"/>
      <c r="FF798" s="2"/>
      <c r="FG798" s="2"/>
      <c r="FH798" s="2"/>
      <c r="FI798" s="2"/>
      <c r="FJ798" s="2"/>
      <c r="FK798" s="2"/>
      <c r="FL798" s="2"/>
      <c r="FM798" s="2"/>
      <c r="FN798" s="2"/>
      <c r="FO798" s="2"/>
      <c r="FP798" s="2"/>
      <c r="FQ798" s="2"/>
      <c r="FR798" s="2"/>
      <c r="FS798" s="2"/>
      <c r="FT798" s="2"/>
      <c r="FU798" s="2"/>
      <c r="FV798" s="2"/>
      <c r="FW798" s="2"/>
      <c r="FX798" s="2"/>
      <c r="FY798" s="2"/>
      <c r="FZ798" s="2"/>
      <c r="GA798" s="2"/>
      <c r="GB798" s="2"/>
      <c r="GC798" s="2"/>
      <c r="GD798" s="2"/>
      <c r="GE798" s="2"/>
      <c r="GF798" s="2"/>
      <c r="GG798" s="2"/>
      <c r="GH798" s="2"/>
      <c r="GI798" s="2"/>
      <c r="GJ798" s="2"/>
      <c r="GK798" s="2"/>
      <c r="GL798" s="2"/>
      <c r="GM798" s="2"/>
      <c r="GN798" s="2"/>
      <c r="GO798" s="2"/>
      <c r="GP798" s="2"/>
      <c r="GQ798" s="2"/>
      <c r="GR798" s="2"/>
      <c r="GS798" s="2"/>
      <c r="GT798" s="2"/>
      <c r="GU798" s="2"/>
      <c r="GV798" s="2"/>
      <c r="GW798" s="2"/>
      <c r="GX798" s="2"/>
      <c r="GY798" s="2"/>
      <c r="GZ798" s="2"/>
      <c r="HA798" s="2"/>
      <c r="HB798" s="2"/>
      <c r="HC798" s="2"/>
      <c r="HD798" s="2"/>
      <c r="HE798" s="2"/>
      <c r="HF798" s="2"/>
      <c r="HG798" s="2"/>
      <c r="HH798" s="2"/>
      <c r="HI798" s="2"/>
      <c r="HJ798" s="2"/>
      <c r="HK798" s="2"/>
      <c r="HL798" s="2"/>
      <c r="HM798" s="2"/>
      <c r="HN798" s="2"/>
      <c r="HO798" s="2"/>
      <c r="HP798" s="2"/>
      <c r="HQ798" s="2"/>
      <c r="HR798" s="2"/>
      <c r="HS798" s="2"/>
      <c r="HT798" s="2"/>
      <c r="HU798" s="2"/>
      <c r="HV798" s="2"/>
      <c r="HW798" s="2"/>
      <c r="HX798" s="2"/>
      <c r="HY798" s="2"/>
      <c r="HZ798" s="2"/>
      <c r="IA798" s="2"/>
      <c r="IB798" s="2"/>
      <c r="IC798" s="2"/>
    </row>
    <row r="799" spans="1:237" x14ac:dyDescent="0.2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  <c r="EO799" s="2"/>
      <c r="EP799" s="2"/>
      <c r="EQ799" s="2"/>
      <c r="ER799" s="2"/>
      <c r="ES799" s="2"/>
      <c r="ET799" s="2"/>
      <c r="EU799" s="2"/>
      <c r="EV799" s="2"/>
      <c r="EW799" s="2"/>
      <c r="EX799" s="2"/>
      <c r="EY799" s="2"/>
      <c r="EZ799" s="2"/>
      <c r="FA799" s="2"/>
      <c r="FB799" s="2"/>
      <c r="FC799" s="2"/>
      <c r="FD799" s="2"/>
      <c r="FE799" s="2"/>
      <c r="FF799" s="2"/>
      <c r="FG799" s="2"/>
      <c r="FH799" s="2"/>
      <c r="FI799" s="2"/>
      <c r="FJ799" s="2"/>
      <c r="FK799" s="2"/>
      <c r="FL799" s="2"/>
      <c r="FM799" s="2"/>
      <c r="FN799" s="2"/>
      <c r="FO799" s="2"/>
      <c r="FP799" s="2"/>
      <c r="FQ799" s="2"/>
      <c r="FR799" s="2"/>
      <c r="FS799" s="2"/>
      <c r="FT799" s="2"/>
      <c r="FU799" s="2"/>
      <c r="FV799" s="2"/>
      <c r="FW799" s="2"/>
      <c r="FX799" s="2"/>
      <c r="FY799" s="2"/>
      <c r="FZ799" s="2"/>
      <c r="GA799" s="2"/>
      <c r="GB799" s="2"/>
      <c r="GC799" s="2"/>
      <c r="GD799" s="2"/>
      <c r="GE799" s="2"/>
      <c r="GF799" s="2"/>
      <c r="GG799" s="2"/>
      <c r="GH799" s="2"/>
      <c r="GI799" s="2"/>
      <c r="GJ799" s="2"/>
      <c r="GK799" s="2"/>
      <c r="GL799" s="2"/>
      <c r="GM799" s="2"/>
      <c r="GN799" s="2"/>
      <c r="GO799" s="2"/>
      <c r="GP799" s="2"/>
      <c r="GQ799" s="2"/>
      <c r="GR799" s="2"/>
      <c r="GS799" s="2"/>
      <c r="GT799" s="2"/>
      <c r="GU799" s="2"/>
      <c r="GV799" s="2"/>
      <c r="GW799" s="2"/>
      <c r="GX799" s="2"/>
      <c r="GY799" s="2"/>
      <c r="GZ799" s="2"/>
      <c r="HA799" s="2"/>
      <c r="HB799" s="2"/>
      <c r="HC799" s="2"/>
      <c r="HD799" s="2"/>
      <c r="HE799" s="2"/>
      <c r="HF799" s="2"/>
      <c r="HG799" s="2"/>
      <c r="HH799" s="2"/>
      <c r="HI799" s="2"/>
      <c r="HJ799" s="2"/>
      <c r="HK799" s="2"/>
      <c r="HL799" s="2"/>
      <c r="HM799" s="2"/>
      <c r="HN799" s="2"/>
      <c r="HO799" s="2"/>
      <c r="HP799" s="2"/>
      <c r="HQ799" s="2"/>
      <c r="HR799" s="2"/>
      <c r="HS799" s="2"/>
      <c r="HT799" s="2"/>
      <c r="HU799" s="2"/>
      <c r="HV799" s="2"/>
      <c r="HW799" s="2"/>
      <c r="HX799" s="2"/>
      <c r="HY799" s="2"/>
      <c r="HZ799" s="2"/>
      <c r="IA799" s="2"/>
      <c r="IB799" s="2"/>
      <c r="IC799" s="2"/>
    </row>
    <row r="800" spans="1:237" x14ac:dyDescent="0.2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  <c r="EO800" s="2"/>
      <c r="EP800" s="2"/>
      <c r="EQ800" s="2"/>
      <c r="ER800" s="2"/>
      <c r="ES800" s="2"/>
      <c r="ET800" s="2"/>
      <c r="EU800" s="2"/>
      <c r="EV800" s="2"/>
      <c r="EW800" s="2"/>
      <c r="EX800" s="2"/>
      <c r="EY800" s="2"/>
      <c r="EZ800" s="2"/>
      <c r="FA800" s="2"/>
      <c r="FB800" s="2"/>
      <c r="FC800" s="2"/>
      <c r="FD800" s="2"/>
      <c r="FE800" s="2"/>
      <c r="FF800" s="2"/>
      <c r="FG800" s="2"/>
      <c r="FH800" s="2"/>
      <c r="FI800" s="2"/>
      <c r="FJ800" s="2"/>
      <c r="FK800" s="2"/>
      <c r="FL800" s="2"/>
      <c r="FM800" s="2"/>
      <c r="FN800" s="2"/>
      <c r="FO800" s="2"/>
      <c r="FP800" s="2"/>
      <c r="FQ800" s="2"/>
      <c r="FR800" s="2"/>
      <c r="FS800" s="2"/>
      <c r="FT800" s="2"/>
      <c r="FU800" s="2"/>
      <c r="FV800" s="2"/>
      <c r="FW800" s="2"/>
      <c r="FX800" s="2"/>
      <c r="FY800" s="2"/>
      <c r="FZ800" s="2"/>
      <c r="GA800" s="2"/>
      <c r="GB800" s="2"/>
      <c r="GC800" s="2"/>
      <c r="GD800" s="2"/>
      <c r="GE800" s="2"/>
      <c r="GF800" s="2"/>
      <c r="GG800" s="2"/>
      <c r="GH800" s="2"/>
      <c r="GI800" s="2"/>
      <c r="GJ800" s="2"/>
      <c r="GK800" s="2"/>
      <c r="GL800" s="2"/>
      <c r="GM800" s="2"/>
      <c r="GN800" s="2"/>
      <c r="GO800" s="2"/>
      <c r="GP800" s="2"/>
      <c r="GQ800" s="2"/>
      <c r="GR800" s="2"/>
      <c r="GS800" s="2"/>
      <c r="GT800" s="2"/>
      <c r="GU800" s="2"/>
      <c r="GV800" s="2"/>
      <c r="GW800" s="2"/>
      <c r="GX800" s="2"/>
      <c r="GY800" s="2"/>
      <c r="GZ800" s="2"/>
      <c r="HA800" s="2"/>
      <c r="HB800" s="2"/>
      <c r="HC800" s="2"/>
      <c r="HD800" s="2"/>
      <c r="HE800" s="2"/>
      <c r="HF800" s="2"/>
      <c r="HG800" s="2"/>
      <c r="HH800" s="2"/>
      <c r="HI800" s="2"/>
      <c r="HJ800" s="2"/>
      <c r="HK800" s="2"/>
      <c r="HL800" s="2"/>
      <c r="HM800" s="2"/>
      <c r="HN800" s="2"/>
      <c r="HO800" s="2"/>
      <c r="HP800" s="2"/>
      <c r="HQ800" s="2"/>
      <c r="HR800" s="2"/>
      <c r="HS800" s="2"/>
      <c r="HT800" s="2"/>
      <c r="HU800" s="2"/>
      <c r="HV800" s="2"/>
      <c r="HW800" s="2"/>
      <c r="HX800" s="2"/>
      <c r="HY800" s="2"/>
      <c r="HZ800" s="2"/>
      <c r="IA800" s="2"/>
      <c r="IB800" s="2"/>
      <c r="IC800" s="2"/>
    </row>
    <row r="801" spans="1:237" x14ac:dyDescent="0.2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  <c r="EO801" s="2"/>
      <c r="EP801" s="2"/>
      <c r="EQ801" s="2"/>
      <c r="ER801" s="2"/>
      <c r="ES801" s="2"/>
      <c r="ET801" s="2"/>
      <c r="EU801" s="2"/>
      <c r="EV801" s="2"/>
      <c r="EW801" s="2"/>
      <c r="EX801" s="2"/>
      <c r="EY801" s="2"/>
      <c r="EZ801" s="2"/>
      <c r="FA801" s="2"/>
      <c r="FB801" s="2"/>
      <c r="FC801" s="2"/>
      <c r="FD801" s="2"/>
      <c r="FE801" s="2"/>
      <c r="FF801" s="2"/>
      <c r="FG801" s="2"/>
      <c r="FH801" s="2"/>
      <c r="FI801" s="2"/>
      <c r="FJ801" s="2"/>
      <c r="FK801" s="2"/>
      <c r="FL801" s="2"/>
      <c r="FM801" s="2"/>
      <c r="FN801" s="2"/>
      <c r="FO801" s="2"/>
      <c r="FP801" s="2"/>
      <c r="FQ801" s="2"/>
      <c r="FR801" s="2"/>
      <c r="FS801" s="2"/>
      <c r="FT801" s="2"/>
      <c r="FU801" s="2"/>
      <c r="FV801" s="2"/>
      <c r="FW801" s="2"/>
      <c r="FX801" s="2"/>
      <c r="FY801" s="2"/>
      <c r="FZ801" s="2"/>
      <c r="GA801" s="2"/>
      <c r="GB801" s="2"/>
      <c r="GC801" s="2"/>
      <c r="GD801" s="2"/>
      <c r="GE801" s="2"/>
      <c r="GF801" s="2"/>
      <c r="GG801" s="2"/>
      <c r="GH801" s="2"/>
      <c r="GI801" s="2"/>
      <c r="GJ801" s="2"/>
      <c r="GK801" s="2"/>
      <c r="GL801" s="2"/>
      <c r="GM801" s="2"/>
      <c r="GN801" s="2"/>
      <c r="GO801" s="2"/>
      <c r="GP801" s="2"/>
      <c r="GQ801" s="2"/>
      <c r="GR801" s="2"/>
      <c r="GS801" s="2"/>
      <c r="GT801" s="2"/>
      <c r="GU801" s="2"/>
      <c r="GV801" s="2"/>
      <c r="GW801" s="2"/>
      <c r="GX801" s="2"/>
      <c r="GY801" s="2"/>
      <c r="GZ801" s="2"/>
      <c r="HA801" s="2"/>
      <c r="HB801" s="2"/>
      <c r="HC801" s="2"/>
      <c r="HD801" s="2"/>
      <c r="HE801" s="2"/>
      <c r="HF801" s="2"/>
      <c r="HG801" s="2"/>
      <c r="HH801" s="2"/>
      <c r="HI801" s="2"/>
      <c r="HJ801" s="2"/>
      <c r="HK801" s="2"/>
      <c r="HL801" s="2"/>
      <c r="HM801" s="2"/>
      <c r="HN801" s="2"/>
      <c r="HO801" s="2"/>
      <c r="HP801" s="2"/>
      <c r="HQ801" s="2"/>
      <c r="HR801" s="2"/>
      <c r="HS801" s="2"/>
      <c r="HT801" s="2"/>
      <c r="HU801" s="2"/>
      <c r="HV801" s="2"/>
      <c r="HW801" s="2"/>
      <c r="HX801" s="2"/>
      <c r="HY801" s="2"/>
      <c r="HZ801" s="2"/>
      <c r="IA801" s="2"/>
      <c r="IB801" s="2"/>
      <c r="IC801" s="2"/>
    </row>
    <row r="802" spans="1:237" x14ac:dyDescent="0.2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  <c r="EO802" s="2"/>
      <c r="EP802" s="2"/>
      <c r="EQ802" s="2"/>
      <c r="ER802" s="2"/>
      <c r="ES802" s="2"/>
      <c r="ET802" s="2"/>
      <c r="EU802" s="2"/>
      <c r="EV802" s="2"/>
      <c r="EW802" s="2"/>
      <c r="EX802" s="2"/>
      <c r="EY802" s="2"/>
      <c r="EZ802" s="2"/>
      <c r="FA802" s="2"/>
      <c r="FB802" s="2"/>
      <c r="FC802" s="2"/>
      <c r="FD802" s="2"/>
      <c r="FE802" s="2"/>
      <c r="FF802" s="2"/>
      <c r="FG802" s="2"/>
      <c r="FH802" s="2"/>
      <c r="FI802" s="2"/>
      <c r="FJ802" s="2"/>
      <c r="FK802" s="2"/>
      <c r="FL802" s="2"/>
      <c r="FM802" s="2"/>
      <c r="FN802" s="2"/>
      <c r="FO802" s="2"/>
      <c r="FP802" s="2"/>
      <c r="FQ802" s="2"/>
      <c r="FR802" s="2"/>
      <c r="FS802" s="2"/>
      <c r="FT802" s="2"/>
      <c r="FU802" s="2"/>
      <c r="FV802" s="2"/>
      <c r="FW802" s="2"/>
      <c r="FX802" s="2"/>
      <c r="FY802" s="2"/>
      <c r="FZ802" s="2"/>
      <c r="GA802" s="2"/>
      <c r="GB802" s="2"/>
      <c r="GC802" s="2"/>
      <c r="GD802" s="2"/>
      <c r="GE802" s="2"/>
      <c r="GF802" s="2"/>
      <c r="GG802" s="2"/>
      <c r="GH802" s="2"/>
      <c r="GI802" s="2"/>
      <c r="GJ802" s="2"/>
      <c r="GK802" s="2"/>
      <c r="GL802" s="2"/>
      <c r="GM802" s="2"/>
      <c r="GN802" s="2"/>
      <c r="GO802" s="2"/>
      <c r="GP802" s="2"/>
      <c r="GQ802" s="2"/>
      <c r="GR802" s="2"/>
      <c r="GS802" s="2"/>
      <c r="GT802" s="2"/>
      <c r="GU802" s="2"/>
      <c r="GV802" s="2"/>
      <c r="GW802" s="2"/>
      <c r="GX802" s="2"/>
      <c r="GY802" s="2"/>
      <c r="GZ802" s="2"/>
      <c r="HA802" s="2"/>
      <c r="HB802" s="2"/>
      <c r="HC802" s="2"/>
      <c r="HD802" s="2"/>
      <c r="HE802" s="2"/>
      <c r="HF802" s="2"/>
      <c r="HG802" s="2"/>
      <c r="HH802" s="2"/>
      <c r="HI802" s="2"/>
      <c r="HJ802" s="2"/>
      <c r="HK802" s="2"/>
      <c r="HL802" s="2"/>
      <c r="HM802" s="2"/>
      <c r="HN802" s="2"/>
      <c r="HO802" s="2"/>
      <c r="HP802" s="2"/>
      <c r="HQ802" s="2"/>
      <c r="HR802" s="2"/>
      <c r="HS802" s="2"/>
      <c r="HT802" s="2"/>
      <c r="HU802" s="2"/>
      <c r="HV802" s="2"/>
      <c r="HW802" s="2"/>
      <c r="HX802" s="2"/>
      <c r="HY802" s="2"/>
      <c r="HZ802" s="2"/>
      <c r="IA802" s="2"/>
      <c r="IB802" s="2"/>
      <c r="IC802" s="2"/>
    </row>
    <row r="803" spans="1:237" x14ac:dyDescent="0.2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  <c r="EO803" s="2"/>
      <c r="EP803" s="2"/>
      <c r="EQ803" s="2"/>
      <c r="ER803" s="2"/>
      <c r="ES803" s="2"/>
      <c r="ET803" s="2"/>
      <c r="EU803" s="2"/>
      <c r="EV803" s="2"/>
      <c r="EW803" s="2"/>
      <c r="EX803" s="2"/>
      <c r="EY803" s="2"/>
      <c r="EZ803" s="2"/>
      <c r="FA803" s="2"/>
      <c r="FB803" s="2"/>
      <c r="FC803" s="2"/>
      <c r="FD803" s="2"/>
      <c r="FE803" s="2"/>
      <c r="FF803" s="2"/>
      <c r="FG803" s="2"/>
      <c r="FH803" s="2"/>
      <c r="FI803" s="2"/>
      <c r="FJ803" s="2"/>
      <c r="FK803" s="2"/>
      <c r="FL803" s="2"/>
      <c r="FM803" s="2"/>
      <c r="FN803" s="2"/>
      <c r="FO803" s="2"/>
      <c r="FP803" s="2"/>
      <c r="FQ803" s="2"/>
      <c r="FR803" s="2"/>
      <c r="FS803" s="2"/>
      <c r="FT803" s="2"/>
      <c r="FU803" s="2"/>
      <c r="FV803" s="2"/>
      <c r="FW803" s="2"/>
      <c r="FX803" s="2"/>
      <c r="FY803" s="2"/>
      <c r="FZ803" s="2"/>
      <c r="GA803" s="2"/>
      <c r="GB803" s="2"/>
      <c r="GC803" s="2"/>
      <c r="GD803" s="2"/>
      <c r="GE803" s="2"/>
      <c r="GF803" s="2"/>
      <c r="GG803" s="2"/>
      <c r="GH803" s="2"/>
      <c r="GI803" s="2"/>
      <c r="GJ803" s="2"/>
      <c r="GK803" s="2"/>
      <c r="GL803" s="2"/>
      <c r="GM803" s="2"/>
      <c r="GN803" s="2"/>
      <c r="GO803" s="2"/>
      <c r="GP803" s="2"/>
      <c r="GQ803" s="2"/>
      <c r="GR803" s="2"/>
      <c r="GS803" s="2"/>
      <c r="GT803" s="2"/>
      <c r="GU803" s="2"/>
      <c r="GV803" s="2"/>
      <c r="GW803" s="2"/>
      <c r="GX803" s="2"/>
      <c r="GY803" s="2"/>
      <c r="GZ803" s="2"/>
      <c r="HA803" s="2"/>
      <c r="HB803" s="2"/>
      <c r="HC803" s="2"/>
      <c r="HD803" s="2"/>
      <c r="HE803" s="2"/>
      <c r="HF803" s="2"/>
      <c r="HG803" s="2"/>
      <c r="HH803" s="2"/>
      <c r="HI803" s="2"/>
      <c r="HJ803" s="2"/>
      <c r="HK803" s="2"/>
      <c r="HL803" s="2"/>
      <c r="HM803" s="2"/>
      <c r="HN803" s="2"/>
      <c r="HO803" s="2"/>
      <c r="HP803" s="2"/>
      <c r="HQ803" s="2"/>
      <c r="HR803" s="2"/>
      <c r="HS803" s="2"/>
      <c r="HT803" s="2"/>
      <c r="HU803" s="2"/>
      <c r="HV803" s="2"/>
      <c r="HW803" s="2"/>
      <c r="HX803" s="2"/>
      <c r="HY803" s="2"/>
      <c r="HZ803" s="2"/>
      <c r="IA803" s="2"/>
      <c r="IB803" s="2"/>
      <c r="IC803" s="2"/>
    </row>
    <row r="804" spans="1:237" x14ac:dyDescent="0.2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  <c r="EO804" s="2"/>
      <c r="EP804" s="2"/>
      <c r="EQ804" s="2"/>
      <c r="ER804" s="2"/>
      <c r="ES804" s="2"/>
      <c r="ET804" s="2"/>
      <c r="EU804" s="2"/>
      <c r="EV804" s="2"/>
      <c r="EW804" s="2"/>
      <c r="EX804" s="2"/>
      <c r="EY804" s="2"/>
      <c r="EZ804" s="2"/>
      <c r="FA804" s="2"/>
      <c r="FB804" s="2"/>
      <c r="FC804" s="2"/>
      <c r="FD804" s="2"/>
      <c r="FE804" s="2"/>
      <c r="FF804" s="2"/>
      <c r="FG804" s="2"/>
      <c r="FH804" s="2"/>
      <c r="FI804" s="2"/>
      <c r="FJ804" s="2"/>
      <c r="FK804" s="2"/>
      <c r="FL804" s="2"/>
      <c r="FM804" s="2"/>
      <c r="FN804" s="2"/>
      <c r="FO804" s="2"/>
      <c r="FP804" s="2"/>
      <c r="FQ804" s="2"/>
      <c r="FR804" s="2"/>
      <c r="FS804" s="2"/>
      <c r="FT804" s="2"/>
      <c r="FU804" s="2"/>
      <c r="FV804" s="2"/>
      <c r="FW804" s="2"/>
      <c r="FX804" s="2"/>
      <c r="FY804" s="2"/>
      <c r="FZ804" s="2"/>
      <c r="GA804" s="2"/>
      <c r="GB804" s="2"/>
      <c r="GC804" s="2"/>
      <c r="GD804" s="2"/>
      <c r="GE804" s="2"/>
      <c r="GF804" s="2"/>
      <c r="GG804" s="2"/>
      <c r="GH804" s="2"/>
      <c r="GI804" s="2"/>
      <c r="GJ804" s="2"/>
      <c r="GK804" s="2"/>
      <c r="GL804" s="2"/>
      <c r="GM804" s="2"/>
      <c r="GN804" s="2"/>
      <c r="GO804" s="2"/>
      <c r="GP804" s="2"/>
      <c r="GQ804" s="2"/>
      <c r="GR804" s="2"/>
      <c r="GS804" s="2"/>
      <c r="GT804" s="2"/>
      <c r="GU804" s="2"/>
      <c r="GV804" s="2"/>
      <c r="GW804" s="2"/>
      <c r="GX804" s="2"/>
      <c r="GY804" s="2"/>
      <c r="GZ804" s="2"/>
      <c r="HA804" s="2"/>
      <c r="HB804" s="2"/>
      <c r="HC804" s="2"/>
      <c r="HD804" s="2"/>
      <c r="HE804" s="2"/>
      <c r="HF804" s="2"/>
      <c r="HG804" s="2"/>
      <c r="HH804" s="2"/>
      <c r="HI804" s="2"/>
      <c r="HJ804" s="2"/>
      <c r="HK804" s="2"/>
      <c r="HL804" s="2"/>
      <c r="HM804" s="2"/>
      <c r="HN804" s="2"/>
      <c r="HO804" s="2"/>
      <c r="HP804" s="2"/>
      <c r="HQ804" s="2"/>
      <c r="HR804" s="2"/>
      <c r="HS804" s="2"/>
      <c r="HT804" s="2"/>
      <c r="HU804" s="2"/>
      <c r="HV804" s="2"/>
      <c r="HW804" s="2"/>
      <c r="HX804" s="2"/>
      <c r="HY804" s="2"/>
      <c r="HZ804" s="2"/>
      <c r="IA804" s="2"/>
      <c r="IB804" s="2"/>
      <c r="IC804" s="2"/>
    </row>
    <row r="805" spans="1:237" x14ac:dyDescent="0.2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  <c r="EO805" s="2"/>
      <c r="EP805" s="2"/>
      <c r="EQ805" s="2"/>
      <c r="ER805" s="2"/>
      <c r="ES805" s="2"/>
      <c r="ET805" s="2"/>
      <c r="EU805" s="2"/>
      <c r="EV805" s="2"/>
      <c r="EW805" s="2"/>
      <c r="EX805" s="2"/>
      <c r="EY805" s="2"/>
      <c r="EZ805" s="2"/>
      <c r="FA805" s="2"/>
      <c r="FB805" s="2"/>
      <c r="FC805" s="2"/>
      <c r="FD805" s="2"/>
      <c r="FE805" s="2"/>
      <c r="FF805" s="2"/>
      <c r="FG805" s="2"/>
      <c r="FH805" s="2"/>
      <c r="FI805" s="2"/>
      <c r="FJ805" s="2"/>
      <c r="FK805" s="2"/>
      <c r="FL805" s="2"/>
      <c r="FM805" s="2"/>
      <c r="FN805" s="2"/>
      <c r="FO805" s="2"/>
      <c r="FP805" s="2"/>
      <c r="FQ805" s="2"/>
      <c r="FR805" s="2"/>
      <c r="FS805" s="2"/>
      <c r="FT805" s="2"/>
      <c r="FU805" s="2"/>
      <c r="FV805" s="2"/>
      <c r="FW805" s="2"/>
      <c r="FX805" s="2"/>
      <c r="FY805" s="2"/>
      <c r="FZ805" s="2"/>
      <c r="GA805" s="2"/>
      <c r="GB805" s="2"/>
      <c r="GC805" s="2"/>
      <c r="GD805" s="2"/>
      <c r="GE805" s="2"/>
      <c r="GF805" s="2"/>
      <c r="GG805" s="2"/>
      <c r="GH805" s="2"/>
      <c r="GI805" s="2"/>
      <c r="GJ805" s="2"/>
      <c r="GK805" s="2"/>
      <c r="GL805" s="2"/>
      <c r="GM805" s="2"/>
      <c r="GN805" s="2"/>
      <c r="GO805" s="2"/>
      <c r="GP805" s="2"/>
      <c r="GQ805" s="2"/>
      <c r="GR805" s="2"/>
      <c r="GS805" s="2"/>
      <c r="GT805" s="2"/>
      <c r="GU805" s="2"/>
      <c r="GV805" s="2"/>
      <c r="GW805" s="2"/>
      <c r="GX805" s="2"/>
      <c r="GY805" s="2"/>
      <c r="GZ805" s="2"/>
      <c r="HA805" s="2"/>
      <c r="HB805" s="2"/>
      <c r="HC805" s="2"/>
      <c r="HD805" s="2"/>
      <c r="HE805" s="2"/>
      <c r="HF805" s="2"/>
      <c r="HG805" s="2"/>
      <c r="HH805" s="2"/>
      <c r="HI805" s="2"/>
      <c r="HJ805" s="2"/>
      <c r="HK805" s="2"/>
      <c r="HL805" s="2"/>
      <c r="HM805" s="2"/>
      <c r="HN805" s="2"/>
      <c r="HO805" s="2"/>
      <c r="HP805" s="2"/>
      <c r="HQ805" s="2"/>
      <c r="HR805" s="2"/>
      <c r="HS805" s="2"/>
      <c r="HT805" s="2"/>
      <c r="HU805" s="2"/>
      <c r="HV805" s="2"/>
      <c r="HW805" s="2"/>
      <c r="HX805" s="2"/>
      <c r="HY805" s="2"/>
      <c r="HZ805" s="2"/>
      <c r="IA805" s="2"/>
      <c r="IB805" s="2"/>
      <c r="IC805" s="2"/>
    </row>
    <row r="806" spans="1:237" x14ac:dyDescent="0.2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  <c r="EP806" s="2"/>
      <c r="EQ806" s="2"/>
      <c r="ER806" s="2"/>
      <c r="ES806" s="2"/>
      <c r="ET806" s="2"/>
      <c r="EU806" s="2"/>
      <c r="EV806" s="2"/>
      <c r="EW806" s="2"/>
      <c r="EX806" s="2"/>
      <c r="EY806" s="2"/>
      <c r="EZ806" s="2"/>
      <c r="FA806" s="2"/>
      <c r="FB806" s="2"/>
      <c r="FC806" s="2"/>
      <c r="FD806" s="2"/>
      <c r="FE806" s="2"/>
      <c r="FF806" s="2"/>
      <c r="FG806" s="2"/>
      <c r="FH806" s="2"/>
      <c r="FI806" s="2"/>
      <c r="FJ806" s="2"/>
      <c r="FK806" s="2"/>
      <c r="FL806" s="2"/>
      <c r="FM806" s="2"/>
      <c r="FN806" s="2"/>
      <c r="FO806" s="2"/>
      <c r="FP806" s="2"/>
      <c r="FQ806" s="2"/>
      <c r="FR806" s="2"/>
      <c r="FS806" s="2"/>
      <c r="FT806" s="2"/>
      <c r="FU806" s="2"/>
      <c r="FV806" s="2"/>
      <c r="FW806" s="2"/>
      <c r="FX806" s="2"/>
      <c r="FY806" s="2"/>
      <c r="FZ806" s="2"/>
      <c r="GA806" s="2"/>
      <c r="GB806" s="2"/>
      <c r="GC806" s="2"/>
      <c r="GD806" s="2"/>
      <c r="GE806" s="2"/>
      <c r="GF806" s="2"/>
      <c r="GG806" s="2"/>
      <c r="GH806" s="2"/>
      <c r="GI806" s="2"/>
      <c r="GJ806" s="2"/>
      <c r="GK806" s="2"/>
      <c r="GL806" s="2"/>
      <c r="GM806" s="2"/>
      <c r="GN806" s="2"/>
      <c r="GO806" s="2"/>
      <c r="GP806" s="2"/>
      <c r="GQ806" s="2"/>
      <c r="GR806" s="2"/>
      <c r="GS806" s="2"/>
      <c r="GT806" s="2"/>
      <c r="GU806" s="2"/>
      <c r="GV806" s="2"/>
      <c r="GW806" s="2"/>
      <c r="GX806" s="2"/>
      <c r="GY806" s="2"/>
      <c r="GZ806" s="2"/>
      <c r="HA806" s="2"/>
      <c r="HB806" s="2"/>
      <c r="HC806" s="2"/>
      <c r="HD806" s="2"/>
      <c r="HE806" s="2"/>
      <c r="HF806" s="2"/>
      <c r="HG806" s="2"/>
      <c r="HH806" s="2"/>
      <c r="HI806" s="2"/>
      <c r="HJ806" s="2"/>
      <c r="HK806" s="2"/>
      <c r="HL806" s="2"/>
      <c r="HM806" s="2"/>
      <c r="HN806" s="2"/>
      <c r="HO806" s="2"/>
      <c r="HP806" s="2"/>
      <c r="HQ806" s="2"/>
      <c r="HR806" s="2"/>
      <c r="HS806" s="2"/>
      <c r="HT806" s="2"/>
      <c r="HU806" s="2"/>
      <c r="HV806" s="2"/>
      <c r="HW806" s="2"/>
      <c r="HX806" s="2"/>
      <c r="HY806" s="2"/>
      <c r="HZ806" s="2"/>
      <c r="IA806" s="2"/>
      <c r="IB806" s="2"/>
      <c r="IC806" s="2"/>
    </row>
    <row r="807" spans="1:237" x14ac:dyDescent="0.2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  <c r="EO807" s="2"/>
      <c r="EP807" s="2"/>
      <c r="EQ807" s="2"/>
      <c r="ER807" s="2"/>
      <c r="ES807" s="2"/>
      <c r="ET807" s="2"/>
      <c r="EU807" s="2"/>
      <c r="EV807" s="2"/>
      <c r="EW807" s="2"/>
      <c r="EX807" s="2"/>
      <c r="EY807" s="2"/>
      <c r="EZ807" s="2"/>
      <c r="FA807" s="2"/>
      <c r="FB807" s="2"/>
      <c r="FC807" s="2"/>
      <c r="FD807" s="2"/>
      <c r="FE807" s="2"/>
      <c r="FF807" s="2"/>
      <c r="FG807" s="2"/>
      <c r="FH807" s="2"/>
      <c r="FI807" s="2"/>
      <c r="FJ807" s="2"/>
      <c r="FK807" s="2"/>
      <c r="FL807" s="2"/>
      <c r="FM807" s="2"/>
      <c r="FN807" s="2"/>
      <c r="FO807" s="2"/>
      <c r="FP807" s="2"/>
      <c r="FQ807" s="2"/>
      <c r="FR807" s="2"/>
      <c r="FS807" s="2"/>
      <c r="FT807" s="2"/>
      <c r="FU807" s="2"/>
      <c r="FV807" s="2"/>
      <c r="FW807" s="2"/>
      <c r="FX807" s="2"/>
      <c r="FY807" s="2"/>
      <c r="FZ807" s="2"/>
      <c r="GA807" s="2"/>
      <c r="GB807" s="2"/>
      <c r="GC807" s="2"/>
      <c r="GD807" s="2"/>
      <c r="GE807" s="2"/>
      <c r="GF807" s="2"/>
      <c r="GG807" s="2"/>
      <c r="GH807" s="2"/>
      <c r="GI807" s="2"/>
      <c r="GJ807" s="2"/>
      <c r="GK807" s="2"/>
      <c r="GL807" s="2"/>
      <c r="GM807" s="2"/>
      <c r="GN807" s="2"/>
      <c r="GO807" s="2"/>
      <c r="GP807" s="2"/>
      <c r="GQ807" s="2"/>
      <c r="GR807" s="2"/>
      <c r="GS807" s="2"/>
      <c r="GT807" s="2"/>
      <c r="GU807" s="2"/>
      <c r="GV807" s="2"/>
      <c r="GW807" s="2"/>
      <c r="GX807" s="2"/>
      <c r="GY807" s="2"/>
      <c r="GZ807" s="2"/>
      <c r="HA807" s="2"/>
      <c r="HB807" s="2"/>
      <c r="HC807" s="2"/>
      <c r="HD807" s="2"/>
      <c r="HE807" s="2"/>
      <c r="HF807" s="2"/>
      <c r="HG807" s="2"/>
      <c r="HH807" s="2"/>
      <c r="HI807" s="2"/>
      <c r="HJ807" s="2"/>
      <c r="HK807" s="2"/>
      <c r="HL807" s="2"/>
      <c r="HM807" s="2"/>
      <c r="HN807" s="2"/>
      <c r="HO807" s="2"/>
      <c r="HP807" s="2"/>
      <c r="HQ807" s="2"/>
      <c r="HR807" s="2"/>
      <c r="HS807" s="2"/>
      <c r="HT807" s="2"/>
      <c r="HU807" s="2"/>
      <c r="HV807" s="2"/>
      <c r="HW807" s="2"/>
      <c r="HX807" s="2"/>
      <c r="HY807" s="2"/>
      <c r="HZ807" s="2"/>
      <c r="IA807" s="2"/>
      <c r="IB807" s="2"/>
      <c r="IC807" s="2"/>
    </row>
    <row r="808" spans="1:237" x14ac:dyDescent="0.2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  <c r="EO808" s="2"/>
      <c r="EP808" s="2"/>
      <c r="EQ808" s="2"/>
      <c r="ER808" s="2"/>
      <c r="ES808" s="2"/>
      <c r="ET808" s="2"/>
      <c r="EU808" s="2"/>
      <c r="EV808" s="2"/>
      <c r="EW808" s="2"/>
      <c r="EX808" s="2"/>
      <c r="EY808" s="2"/>
      <c r="EZ808" s="2"/>
      <c r="FA808" s="2"/>
      <c r="FB808" s="2"/>
      <c r="FC808" s="2"/>
      <c r="FD808" s="2"/>
      <c r="FE808" s="2"/>
      <c r="FF808" s="2"/>
      <c r="FG808" s="2"/>
      <c r="FH808" s="2"/>
      <c r="FI808" s="2"/>
      <c r="FJ808" s="2"/>
      <c r="FK808" s="2"/>
      <c r="FL808" s="2"/>
      <c r="FM808" s="2"/>
      <c r="FN808" s="2"/>
      <c r="FO808" s="2"/>
      <c r="FP808" s="2"/>
      <c r="FQ808" s="2"/>
      <c r="FR808" s="2"/>
      <c r="FS808" s="2"/>
      <c r="FT808" s="2"/>
      <c r="FU808" s="2"/>
      <c r="FV808" s="2"/>
      <c r="FW808" s="2"/>
      <c r="FX808" s="2"/>
      <c r="FY808" s="2"/>
      <c r="FZ808" s="2"/>
      <c r="GA808" s="2"/>
      <c r="GB808" s="2"/>
      <c r="GC808" s="2"/>
      <c r="GD808" s="2"/>
      <c r="GE808" s="2"/>
      <c r="GF808" s="2"/>
      <c r="GG808" s="2"/>
      <c r="GH808" s="2"/>
      <c r="GI808" s="2"/>
      <c r="GJ808" s="2"/>
      <c r="GK808" s="2"/>
      <c r="GL808" s="2"/>
      <c r="GM808" s="2"/>
      <c r="GN808" s="2"/>
      <c r="GO808" s="2"/>
      <c r="GP808" s="2"/>
      <c r="GQ808" s="2"/>
      <c r="GR808" s="2"/>
      <c r="GS808" s="2"/>
      <c r="GT808" s="2"/>
      <c r="GU808" s="2"/>
      <c r="GV808" s="2"/>
      <c r="GW808" s="2"/>
      <c r="GX808" s="2"/>
      <c r="GY808" s="2"/>
      <c r="GZ808" s="2"/>
      <c r="HA808" s="2"/>
      <c r="HB808" s="2"/>
      <c r="HC808" s="2"/>
      <c r="HD808" s="2"/>
      <c r="HE808" s="2"/>
      <c r="HF808" s="2"/>
      <c r="HG808" s="2"/>
      <c r="HH808" s="2"/>
      <c r="HI808" s="2"/>
      <c r="HJ808" s="2"/>
      <c r="HK808" s="2"/>
      <c r="HL808" s="2"/>
      <c r="HM808" s="2"/>
      <c r="HN808" s="2"/>
      <c r="HO808" s="2"/>
      <c r="HP808" s="2"/>
      <c r="HQ808" s="2"/>
      <c r="HR808" s="2"/>
      <c r="HS808" s="2"/>
      <c r="HT808" s="2"/>
      <c r="HU808" s="2"/>
      <c r="HV808" s="2"/>
      <c r="HW808" s="2"/>
      <c r="HX808" s="2"/>
      <c r="HY808" s="2"/>
      <c r="HZ808" s="2"/>
      <c r="IA808" s="2"/>
      <c r="IB808" s="2"/>
      <c r="IC808" s="2"/>
    </row>
    <row r="809" spans="1:237" x14ac:dyDescent="0.2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  <c r="EO809" s="2"/>
      <c r="EP809" s="2"/>
      <c r="EQ809" s="2"/>
      <c r="ER809" s="2"/>
      <c r="ES809" s="2"/>
      <c r="ET809" s="2"/>
      <c r="EU809" s="2"/>
      <c r="EV809" s="2"/>
      <c r="EW809" s="2"/>
      <c r="EX809" s="2"/>
      <c r="EY809" s="2"/>
      <c r="EZ809" s="2"/>
      <c r="FA809" s="2"/>
      <c r="FB809" s="2"/>
      <c r="FC809" s="2"/>
      <c r="FD809" s="2"/>
      <c r="FE809" s="2"/>
      <c r="FF809" s="2"/>
      <c r="FG809" s="2"/>
      <c r="FH809" s="2"/>
      <c r="FI809" s="2"/>
      <c r="FJ809" s="2"/>
      <c r="FK809" s="2"/>
      <c r="FL809" s="2"/>
      <c r="FM809" s="2"/>
      <c r="FN809" s="2"/>
      <c r="FO809" s="2"/>
      <c r="FP809" s="2"/>
      <c r="FQ809" s="2"/>
      <c r="FR809" s="2"/>
      <c r="FS809" s="2"/>
      <c r="FT809" s="2"/>
      <c r="FU809" s="2"/>
      <c r="FV809" s="2"/>
      <c r="FW809" s="2"/>
      <c r="FX809" s="2"/>
      <c r="FY809" s="2"/>
      <c r="FZ809" s="2"/>
      <c r="GA809" s="2"/>
      <c r="GB809" s="2"/>
      <c r="GC809" s="2"/>
      <c r="GD809" s="2"/>
      <c r="GE809" s="2"/>
      <c r="GF809" s="2"/>
      <c r="GG809" s="2"/>
      <c r="GH809" s="2"/>
      <c r="GI809" s="2"/>
      <c r="GJ809" s="2"/>
      <c r="GK809" s="2"/>
      <c r="GL809" s="2"/>
      <c r="GM809" s="2"/>
      <c r="GN809" s="2"/>
      <c r="GO809" s="2"/>
      <c r="GP809" s="2"/>
      <c r="GQ809" s="2"/>
      <c r="GR809" s="2"/>
      <c r="GS809" s="2"/>
      <c r="GT809" s="2"/>
      <c r="GU809" s="2"/>
      <c r="GV809" s="2"/>
      <c r="GW809" s="2"/>
      <c r="GX809" s="2"/>
      <c r="GY809" s="2"/>
      <c r="GZ809" s="2"/>
      <c r="HA809" s="2"/>
      <c r="HB809" s="2"/>
      <c r="HC809" s="2"/>
      <c r="HD809" s="2"/>
      <c r="HE809" s="2"/>
      <c r="HF809" s="2"/>
      <c r="HG809" s="2"/>
      <c r="HH809" s="2"/>
      <c r="HI809" s="2"/>
      <c r="HJ809" s="2"/>
      <c r="HK809" s="2"/>
      <c r="HL809" s="2"/>
      <c r="HM809" s="2"/>
      <c r="HN809" s="2"/>
      <c r="HO809" s="2"/>
      <c r="HP809" s="2"/>
      <c r="HQ809" s="2"/>
      <c r="HR809" s="2"/>
      <c r="HS809" s="2"/>
      <c r="HT809" s="2"/>
      <c r="HU809" s="2"/>
      <c r="HV809" s="2"/>
      <c r="HW809" s="2"/>
      <c r="HX809" s="2"/>
      <c r="HY809" s="2"/>
      <c r="HZ809" s="2"/>
      <c r="IA809" s="2"/>
      <c r="IB809" s="2"/>
      <c r="IC809" s="2"/>
    </row>
    <row r="810" spans="1:237" x14ac:dyDescent="0.2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  <c r="EO810" s="2"/>
      <c r="EP810" s="2"/>
      <c r="EQ810" s="2"/>
      <c r="ER810" s="2"/>
      <c r="ES810" s="2"/>
      <c r="ET810" s="2"/>
      <c r="EU810" s="2"/>
      <c r="EV810" s="2"/>
      <c r="EW810" s="2"/>
      <c r="EX810" s="2"/>
      <c r="EY810" s="2"/>
      <c r="EZ810" s="2"/>
      <c r="FA810" s="2"/>
      <c r="FB810" s="2"/>
      <c r="FC810" s="2"/>
      <c r="FD810" s="2"/>
      <c r="FE810" s="2"/>
      <c r="FF810" s="2"/>
      <c r="FG810" s="2"/>
      <c r="FH810" s="2"/>
      <c r="FI810" s="2"/>
      <c r="FJ810" s="2"/>
      <c r="FK810" s="2"/>
      <c r="FL810" s="2"/>
      <c r="FM810" s="2"/>
      <c r="FN810" s="2"/>
      <c r="FO810" s="2"/>
      <c r="FP810" s="2"/>
      <c r="FQ810" s="2"/>
      <c r="FR810" s="2"/>
      <c r="FS810" s="2"/>
      <c r="FT810" s="2"/>
      <c r="FU810" s="2"/>
      <c r="FV810" s="2"/>
      <c r="FW810" s="2"/>
      <c r="FX810" s="2"/>
      <c r="FY810" s="2"/>
      <c r="FZ810" s="2"/>
      <c r="GA810" s="2"/>
      <c r="GB810" s="2"/>
      <c r="GC810" s="2"/>
      <c r="GD810" s="2"/>
      <c r="GE810" s="2"/>
      <c r="GF810" s="2"/>
      <c r="GG810" s="2"/>
      <c r="GH810" s="2"/>
      <c r="GI810" s="2"/>
      <c r="GJ810" s="2"/>
      <c r="GK810" s="2"/>
      <c r="GL810" s="2"/>
      <c r="GM810" s="2"/>
      <c r="GN810" s="2"/>
      <c r="GO810" s="2"/>
      <c r="GP810" s="2"/>
      <c r="GQ810" s="2"/>
      <c r="GR810" s="2"/>
      <c r="GS810" s="2"/>
      <c r="GT810" s="2"/>
      <c r="GU810" s="2"/>
      <c r="GV810" s="2"/>
      <c r="GW810" s="2"/>
      <c r="GX810" s="2"/>
      <c r="GY810" s="2"/>
      <c r="GZ810" s="2"/>
      <c r="HA810" s="2"/>
      <c r="HB810" s="2"/>
      <c r="HC810" s="2"/>
      <c r="HD810" s="2"/>
      <c r="HE810" s="2"/>
      <c r="HF810" s="2"/>
      <c r="HG810" s="2"/>
      <c r="HH810" s="2"/>
      <c r="HI810" s="2"/>
      <c r="HJ810" s="2"/>
      <c r="HK810" s="2"/>
      <c r="HL810" s="2"/>
      <c r="HM810" s="2"/>
      <c r="HN810" s="2"/>
      <c r="HO810" s="2"/>
      <c r="HP810" s="2"/>
      <c r="HQ810" s="2"/>
      <c r="HR810" s="2"/>
      <c r="HS810" s="2"/>
      <c r="HT810" s="2"/>
      <c r="HU810" s="2"/>
      <c r="HV810" s="2"/>
      <c r="HW810" s="2"/>
      <c r="HX810" s="2"/>
      <c r="HY810" s="2"/>
      <c r="HZ810" s="2"/>
      <c r="IA810" s="2"/>
      <c r="IB810" s="2"/>
      <c r="IC810" s="2"/>
    </row>
    <row r="811" spans="1:237" x14ac:dyDescent="0.2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  <c r="EP811" s="2"/>
      <c r="EQ811" s="2"/>
      <c r="ER811" s="2"/>
      <c r="ES811" s="2"/>
      <c r="ET811" s="2"/>
      <c r="EU811" s="2"/>
      <c r="EV811" s="2"/>
      <c r="EW811" s="2"/>
      <c r="EX811" s="2"/>
      <c r="EY811" s="2"/>
      <c r="EZ811" s="2"/>
      <c r="FA811" s="2"/>
      <c r="FB811" s="2"/>
      <c r="FC811" s="2"/>
      <c r="FD811" s="2"/>
      <c r="FE811" s="2"/>
      <c r="FF811" s="2"/>
      <c r="FG811" s="2"/>
      <c r="FH811" s="2"/>
      <c r="FI811" s="2"/>
      <c r="FJ811" s="2"/>
      <c r="FK811" s="2"/>
      <c r="FL811" s="2"/>
      <c r="FM811" s="2"/>
      <c r="FN811" s="2"/>
      <c r="FO811" s="2"/>
      <c r="FP811" s="2"/>
      <c r="FQ811" s="2"/>
      <c r="FR811" s="2"/>
      <c r="FS811" s="2"/>
      <c r="FT811" s="2"/>
      <c r="FU811" s="2"/>
      <c r="FV811" s="2"/>
      <c r="FW811" s="2"/>
      <c r="FX811" s="2"/>
      <c r="FY811" s="2"/>
      <c r="FZ811" s="2"/>
      <c r="GA811" s="2"/>
      <c r="GB811" s="2"/>
      <c r="GC811" s="2"/>
      <c r="GD811" s="2"/>
      <c r="GE811" s="2"/>
      <c r="GF811" s="2"/>
      <c r="GG811" s="2"/>
      <c r="GH811" s="2"/>
      <c r="GI811" s="2"/>
      <c r="GJ811" s="2"/>
      <c r="GK811" s="2"/>
      <c r="GL811" s="2"/>
      <c r="GM811" s="2"/>
      <c r="GN811" s="2"/>
      <c r="GO811" s="2"/>
      <c r="GP811" s="2"/>
      <c r="GQ811" s="2"/>
      <c r="GR811" s="2"/>
      <c r="GS811" s="2"/>
      <c r="GT811" s="2"/>
      <c r="GU811" s="2"/>
      <c r="GV811" s="2"/>
      <c r="GW811" s="2"/>
      <c r="GX811" s="2"/>
      <c r="GY811" s="2"/>
      <c r="GZ811" s="2"/>
      <c r="HA811" s="2"/>
      <c r="HB811" s="2"/>
      <c r="HC811" s="2"/>
      <c r="HD811" s="2"/>
      <c r="HE811" s="2"/>
      <c r="HF811" s="2"/>
      <c r="HG811" s="2"/>
      <c r="HH811" s="2"/>
      <c r="HI811" s="2"/>
      <c r="HJ811" s="2"/>
      <c r="HK811" s="2"/>
      <c r="HL811" s="2"/>
      <c r="HM811" s="2"/>
      <c r="HN811" s="2"/>
      <c r="HO811" s="2"/>
      <c r="HP811" s="2"/>
      <c r="HQ811" s="2"/>
      <c r="HR811" s="2"/>
      <c r="HS811" s="2"/>
      <c r="HT811" s="2"/>
      <c r="HU811" s="2"/>
      <c r="HV811" s="2"/>
      <c r="HW811" s="2"/>
      <c r="HX811" s="2"/>
      <c r="HY811" s="2"/>
      <c r="HZ811" s="2"/>
      <c r="IA811" s="2"/>
      <c r="IB811" s="2"/>
      <c r="IC811" s="2"/>
    </row>
    <row r="812" spans="1:237" x14ac:dyDescent="0.2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  <c r="EP812" s="2"/>
      <c r="EQ812" s="2"/>
      <c r="ER812" s="2"/>
      <c r="ES812" s="2"/>
      <c r="ET812" s="2"/>
      <c r="EU812" s="2"/>
      <c r="EV812" s="2"/>
      <c r="EW812" s="2"/>
      <c r="EX812" s="2"/>
      <c r="EY812" s="2"/>
      <c r="EZ812" s="2"/>
      <c r="FA812" s="2"/>
      <c r="FB812" s="2"/>
      <c r="FC812" s="2"/>
      <c r="FD812" s="2"/>
      <c r="FE812" s="2"/>
      <c r="FF812" s="2"/>
      <c r="FG812" s="2"/>
      <c r="FH812" s="2"/>
      <c r="FI812" s="2"/>
      <c r="FJ812" s="2"/>
      <c r="FK812" s="2"/>
      <c r="FL812" s="2"/>
      <c r="FM812" s="2"/>
      <c r="FN812" s="2"/>
      <c r="FO812" s="2"/>
      <c r="FP812" s="2"/>
      <c r="FQ812" s="2"/>
      <c r="FR812" s="2"/>
      <c r="FS812" s="2"/>
      <c r="FT812" s="2"/>
      <c r="FU812" s="2"/>
      <c r="FV812" s="2"/>
      <c r="FW812" s="2"/>
      <c r="FX812" s="2"/>
      <c r="FY812" s="2"/>
      <c r="FZ812" s="2"/>
      <c r="GA812" s="2"/>
      <c r="GB812" s="2"/>
      <c r="GC812" s="2"/>
      <c r="GD812" s="2"/>
      <c r="GE812" s="2"/>
      <c r="GF812" s="2"/>
      <c r="GG812" s="2"/>
      <c r="GH812" s="2"/>
      <c r="GI812" s="2"/>
      <c r="GJ812" s="2"/>
      <c r="GK812" s="2"/>
      <c r="GL812" s="2"/>
      <c r="GM812" s="2"/>
      <c r="GN812" s="2"/>
      <c r="GO812" s="2"/>
      <c r="GP812" s="2"/>
      <c r="GQ812" s="2"/>
      <c r="GR812" s="2"/>
      <c r="GS812" s="2"/>
      <c r="GT812" s="2"/>
      <c r="GU812" s="2"/>
      <c r="GV812" s="2"/>
      <c r="GW812" s="2"/>
      <c r="GX812" s="2"/>
      <c r="GY812" s="2"/>
      <c r="GZ812" s="2"/>
      <c r="HA812" s="2"/>
      <c r="HB812" s="2"/>
      <c r="HC812" s="2"/>
      <c r="HD812" s="2"/>
      <c r="HE812" s="2"/>
      <c r="HF812" s="2"/>
      <c r="HG812" s="2"/>
      <c r="HH812" s="2"/>
      <c r="HI812" s="2"/>
      <c r="HJ812" s="2"/>
      <c r="HK812" s="2"/>
      <c r="HL812" s="2"/>
      <c r="HM812" s="2"/>
      <c r="HN812" s="2"/>
      <c r="HO812" s="2"/>
      <c r="HP812" s="2"/>
      <c r="HQ812" s="2"/>
      <c r="HR812" s="2"/>
      <c r="HS812" s="2"/>
      <c r="HT812" s="2"/>
      <c r="HU812" s="2"/>
      <c r="HV812" s="2"/>
      <c r="HW812" s="2"/>
      <c r="HX812" s="2"/>
      <c r="HY812" s="2"/>
      <c r="HZ812" s="2"/>
      <c r="IA812" s="2"/>
      <c r="IB812" s="2"/>
      <c r="IC812" s="2"/>
    </row>
    <row r="813" spans="1:237" x14ac:dyDescent="0.2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  <c r="EP813" s="2"/>
      <c r="EQ813" s="2"/>
      <c r="ER813" s="2"/>
      <c r="ES813" s="2"/>
      <c r="ET813" s="2"/>
      <c r="EU813" s="2"/>
      <c r="EV813" s="2"/>
      <c r="EW813" s="2"/>
      <c r="EX813" s="2"/>
      <c r="EY813" s="2"/>
      <c r="EZ813" s="2"/>
      <c r="FA813" s="2"/>
      <c r="FB813" s="2"/>
      <c r="FC813" s="2"/>
      <c r="FD813" s="2"/>
      <c r="FE813" s="2"/>
      <c r="FF813" s="2"/>
      <c r="FG813" s="2"/>
      <c r="FH813" s="2"/>
      <c r="FI813" s="2"/>
      <c r="FJ813" s="2"/>
      <c r="FK813" s="2"/>
      <c r="FL813" s="2"/>
      <c r="FM813" s="2"/>
      <c r="FN813" s="2"/>
      <c r="FO813" s="2"/>
      <c r="FP813" s="2"/>
      <c r="FQ813" s="2"/>
      <c r="FR813" s="2"/>
      <c r="FS813" s="2"/>
      <c r="FT813" s="2"/>
      <c r="FU813" s="2"/>
      <c r="FV813" s="2"/>
      <c r="FW813" s="2"/>
      <c r="FX813" s="2"/>
      <c r="FY813" s="2"/>
      <c r="FZ813" s="2"/>
      <c r="GA813" s="2"/>
      <c r="GB813" s="2"/>
      <c r="GC813" s="2"/>
      <c r="GD813" s="2"/>
      <c r="GE813" s="2"/>
      <c r="GF813" s="2"/>
      <c r="GG813" s="2"/>
      <c r="GH813" s="2"/>
      <c r="GI813" s="2"/>
      <c r="GJ813" s="2"/>
      <c r="GK813" s="2"/>
      <c r="GL813" s="2"/>
      <c r="GM813" s="2"/>
      <c r="GN813" s="2"/>
      <c r="GO813" s="2"/>
      <c r="GP813" s="2"/>
      <c r="GQ813" s="2"/>
      <c r="GR813" s="2"/>
      <c r="GS813" s="2"/>
      <c r="GT813" s="2"/>
      <c r="GU813" s="2"/>
      <c r="GV813" s="2"/>
      <c r="GW813" s="2"/>
      <c r="GX813" s="2"/>
      <c r="GY813" s="2"/>
      <c r="GZ813" s="2"/>
      <c r="HA813" s="2"/>
      <c r="HB813" s="2"/>
      <c r="HC813" s="2"/>
      <c r="HD813" s="2"/>
      <c r="HE813" s="2"/>
      <c r="HF813" s="2"/>
      <c r="HG813" s="2"/>
      <c r="HH813" s="2"/>
      <c r="HI813" s="2"/>
      <c r="HJ813" s="2"/>
      <c r="HK813" s="2"/>
      <c r="HL813" s="2"/>
      <c r="HM813" s="2"/>
      <c r="HN813" s="2"/>
      <c r="HO813" s="2"/>
      <c r="HP813" s="2"/>
      <c r="HQ813" s="2"/>
      <c r="HR813" s="2"/>
      <c r="HS813" s="2"/>
      <c r="HT813" s="2"/>
      <c r="HU813" s="2"/>
      <c r="HV813" s="2"/>
      <c r="HW813" s="2"/>
      <c r="HX813" s="2"/>
      <c r="HY813" s="2"/>
      <c r="HZ813" s="2"/>
      <c r="IA813" s="2"/>
      <c r="IB813" s="2"/>
      <c r="IC813" s="2"/>
    </row>
    <row r="814" spans="1:237" x14ac:dyDescent="0.2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  <c r="EO814" s="2"/>
      <c r="EP814" s="2"/>
      <c r="EQ814" s="2"/>
      <c r="ER814" s="2"/>
      <c r="ES814" s="2"/>
      <c r="ET814" s="2"/>
      <c r="EU814" s="2"/>
      <c r="EV814" s="2"/>
      <c r="EW814" s="2"/>
      <c r="EX814" s="2"/>
      <c r="EY814" s="2"/>
      <c r="EZ814" s="2"/>
      <c r="FA814" s="2"/>
      <c r="FB814" s="2"/>
      <c r="FC814" s="2"/>
      <c r="FD814" s="2"/>
      <c r="FE814" s="2"/>
      <c r="FF814" s="2"/>
      <c r="FG814" s="2"/>
      <c r="FH814" s="2"/>
      <c r="FI814" s="2"/>
      <c r="FJ814" s="2"/>
      <c r="FK814" s="2"/>
      <c r="FL814" s="2"/>
      <c r="FM814" s="2"/>
      <c r="FN814" s="2"/>
      <c r="FO814" s="2"/>
      <c r="FP814" s="2"/>
      <c r="FQ814" s="2"/>
      <c r="FR814" s="2"/>
      <c r="FS814" s="2"/>
      <c r="FT814" s="2"/>
      <c r="FU814" s="2"/>
      <c r="FV814" s="2"/>
      <c r="FW814" s="2"/>
      <c r="FX814" s="2"/>
      <c r="FY814" s="2"/>
      <c r="FZ814" s="2"/>
      <c r="GA814" s="2"/>
      <c r="GB814" s="2"/>
      <c r="GC814" s="2"/>
      <c r="GD814" s="2"/>
      <c r="GE814" s="2"/>
      <c r="GF814" s="2"/>
      <c r="GG814" s="2"/>
      <c r="GH814" s="2"/>
      <c r="GI814" s="2"/>
      <c r="GJ814" s="2"/>
      <c r="GK814" s="2"/>
      <c r="GL814" s="2"/>
      <c r="GM814" s="2"/>
      <c r="GN814" s="2"/>
      <c r="GO814" s="2"/>
      <c r="GP814" s="2"/>
      <c r="GQ814" s="2"/>
      <c r="GR814" s="2"/>
      <c r="GS814" s="2"/>
      <c r="GT814" s="2"/>
      <c r="GU814" s="2"/>
      <c r="GV814" s="2"/>
      <c r="GW814" s="2"/>
      <c r="GX814" s="2"/>
      <c r="GY814" s="2"/>
      <c r="GZ814" s="2"/>
      <c r="HA814" s="2"/>
      <c r="HB814" s="2"/>
      <c r="HC814" s="2"/>
      <c r="HD814" s="2"/>
      <c r="HE814" s="2"/>
      <c r="HF814" s="2"/>
      <c r="HG814" s="2"/>
      <c r="HH814" s="2"/>
      <c r="HI814" s="2"/>
      <c r="HJ814" s="2"/>
      <c r="HK814" s="2"/>
      <c r="HL814" s="2"/>
      <c r="HM814" s="2"/>
      <c r="HN814" s="2"/>
      <c r="HO814" s="2"/>
      <c r="HP814" s="2"/>
      <c r="HQ814" s="2"/>
      <c r="HR814" s="2"/>
      <c r="HS814" s="2"/>
      <c r="HT814" s="2"/>
      <c r="HU814" s="2"/>
      <c r="HV814" s="2"/>
      <c r="HW814" s="2"/>
      <c r="HX814" s="2"/>
      <c r="HY814" s="2"/>
      <c r="HZ814" s="2"/>
      <c r="IA814" s="2"/>
      <c r="IB814" s="2"/>
      <c r="IC814" s="2"/>
    </row>
    <row r="815" spans="1:237" x14ac:dyDescent="0.2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  <c r="EO815" s="2"/>
      <c r="EP815" s="2"/>
      <c r="EQ815" s="2"/>
      <c r="ER815" s="2"/>
      <c r="ES815" s="2"/>
      <c r="ET815" s="2"/>
      <c r="EU815" s="2"/>
      <c r="EV815" s="2"/>
      <c r="EW815" s="2"/>
      <c r="EX815" s="2"/>
      <c r="EY815" s="2"/>
      <c r="EZ815" s="2"/>
      <c r="FA815" s="2"/>
      <c r="FB815" s="2"/>
      <c r="FC815" s="2"/>
      <c r="FD815" s="2"/>
      <c r="FE815" s="2"/>
      <c r="FF815" s="2"/>
      <c r="FG815" s="2"/>
      <c r="FH815" s="2"/>
      <c r="FI815" s="2"/>
      <c r="FJ815" s="2"/>
      <c r="FK815" s="2"/>
      <c r="FL815" s="2"/>
      <c r="FM815" s="2"/>
      <c r="FN815" s="2"/>
      <c r="FO815" s="2"/>
      <c r="FP815" s="2"/>
      <c r="FQ815" s="2"/>
      <c r="FR815" s="2"/>
      <c r="FS815" s="2"/>
      <c r="FT815" s="2"/>
      <c r="FU815" s="2"/>
      <c r="FV815" s="2"/>
      <c r="FW815" s="2"/>
      <c r="FX815" s="2"/>
      <c r="FY815" s="2"/>
      <c r="FZ815" s="2"/>
      <c r="GA815" s="2"/>
      <c r="GB815" s="2"/>
      <c r="GC815" s="2"/>
      <c r="GD815" s="2"/>
      <c r="GE815" s="2"/>
      <c r="GF815" s="2"/>
      <c r="GG815" s="2"/>
      <c r="GH815" s="2"/>
      <c r="GI815" s="2"/>
      <c r="GJ815" s="2"/>
      <c r="GK815" s="2"/>
      <c r="GL815" s="2"/>
      <c r="GM815" s="2"/>
      <c r="GN815" s="2"/>
      <c r="GO815" s="2"/>
      <c r="GP815" s="2"/>
      <c r="GQ815" s="2"/>
      <c r="GR815" s="2"/>
      <c r="GS815" s="2"/>
      <c r="GT815" s="2"/>
      <c r="GU815" s="2"/>
      <c r="GV815" s="2"/>
      <c r="GW815" s="2"/>
      <c r="GX815" s="2"/>
      <c r="GY815" s="2"/>
      <c r="GZ815" s="2"/>
      <c r="HA815" s="2"/>
      <c r="HB815" s="2"/>
      <c r="HC815" s="2"/>
      <c r="HD815" s="2"/>
      <c r="HE815" s="2"/>
      <c r="HF815" s="2"/>
      <c r="HG815" s="2"/>
      <c r="HH815" s="2"/>
      <c r="HI815" s="2"/>
      <c r="HJ815" s="2"/>
      <c r="HK815" s="2"/>
      <c r="HL815" s="2"/>
      <c r="HM815" s="2"/>
      <c r="HN815" s="2"/>
      <c r="HO815" s="2"/>
      <c r="HP815" s="2"/>
      <c r="HQ815" s="2"/>
      <c r="HR815" s="2"/>
      <c r="HS815" s="2"/>
      <c r="HT815" s="2"/>
      <c r="HU815" s="2"/>
      <c r="HV815" s="2"/>
      <c r="HW815" s="2"/>
      <c r="HX815" s="2"/>
      <c r="HY815" s="2"/>
      <c r="HZ815" s="2"/>
      <c r="IA815" s="2"/>
      <c r="IB815" s="2"/>
      <c r="IC815" s="2"/>
    </row>
    <row r="816" spans="1:237" x14ac:dyDescent="0.2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  <c r="EO816" s="2"/>
      <c r="EP816" s="2"/>
      <c r="EQ816" s="2"/>
      <c r="ER816" s="2"/>
      <c r="ES816" s="2"/>
      <c r="ET816" s="2"/>
      <c r="EU816" s="2"/>
      <c r="EV816" s="2"/>
      <c r="EW816" s="2"/>
      <c r="EX816" s="2"/>
      <c r="EY816" s="2"/>
      <c r="EZ816" s="2"/>
      <c r="FA816" s="2"/>
      <c r="FB816" s="2"/>
      <c r="FC816" s="2"/>
      <c r="FD816" s="2"/>
      <c r="FE816" s="2"/>
      <c r="FF816" s="2"/>
      <c r="FG816" s="2"/>
      <c r="FH816" s="2"/>
      <c r="FI816" s="2"/>
      <c r="FJ816" s="2"/>
      <c r="FK816" s="2"/>
      <c r="FL816" s="2"/>
      <c r="FM816" s="2"/>
      <c r="FN816" s="2"/>
      <c r="FO816" s="2"/>
      <c r="FP816" s="2"/>
      <c r="FQ816" s="2"/>
      <c r="FR816" s="2"/>
      <c r="FS816" s="2"/>
      <c r="FT816" s="2"/>
      <c r="FU816" s="2"/>
      <c r="FV816" s="2"/>
      <c r="FW816" s="2"/>
      <c r="FX816" s="2"/>
      <c r="FY816" s="2"/>
      <c r="FZ816" s="2"/>
      <c r="GA816" s="2"/>
      <c r="GB816" s="2"/>
      <c r="GC816" s="2"/>
      <c r="GD816" s="2"/>
      <c r="GE816" s="2"/>
      <c r="GF816" s="2"/>
      <c r="GG816" s="2"/>
      <c r="GH816" s="2"/>
      <c r="GI816" s="2"/>
      <c r="GJ816" s="2"/>
      <c r="GK816" s="2"/>
      <c r="GL816" s="2"/>
      <c r="GM816" s="2"/>
      <c r="GN816" s="2"/>
      <c r="GO816" s="2"/>
      <c r="GP816" s="2"/>
      <c r="GQ816" s="2"/>
      <c r="GR816" s="2"/>
      <c r="GS816" s="2"/>
      <c r="GT816" s="2"/>
      <c r="GU816" s="2"/>
      <c r="GV816" s="2"/>
      <c r="GW816" s="2"/>
      <c r="GX816" s="2"/>
      <c r="GY816" s="2"/>
      <c r="GZ816" s="2"/>
      <c r="HA816" s="2"/>
      <c r="HB816" s="2"/>
      <c r="HC816" s="2"/>
      <c r="HD816" s="2"/>
      <c r="HE816" s="2"/>
      <c r="HF816" s="2"/>
      <c r="HG816" s="2"/>
      <c r="HH816" s="2"/>
      <c r="HI816" s="2"/>
      <c r="HJ816" s="2"/>
      <c r="HK816" s="2"/>
      <c r="HL816" s="2"/>
      <c r="HM816" s="2"/>
      <c r="HN816" s="2"/>
      <c r="HO816" s="2"/>
      <c r="HP816" s="2"/>
      <c r="HQ816" s="2"/>
      <c r="HR816" s="2"/>
      <c r="HS816" s="2"/>
      <c r="HT816" s="2"/>
      <c r="HU816" s="2"/>
      <c r="HV816" s="2"/>
      <c r="HW816" s="2"/>
      <c r="HX816" s="2"/>
      <c r="HY816" s="2"/>
      <c r="HZ816" s="2"/>
      <c r="IA816" s="2"/>
      <c r="IB816" s="2"/>
      <c r="IC816" s="2"/>
    </row>
    <row r="817" spans="1:237" x14ac:dyDescent="0.2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  <c r="EO817" s="2"/>
      <c r="EP817" s="2"/>
      <c r="EQ817" s="2"/>
      <c r="ER817" s="2"/>
      <c r="ES817" s="2"/>
      <c r="ET817" s="2"/>
      <c r="EU817" s="2"/>
      <c r="EV817" s="2"/>
      <c r="EW817" s="2"/>
      <c r="EX817" s="2"/>
      <c r="EY817" s="2"/>
      <c r="EZ817" s="2"/>
      <c r="FA817" s="2"/>
      <c r="FB817" s="2"/>
      <c r="FC817" s="2"/>
      <c r="FD817" s="2"/>
      <c r="FE817" s="2"/>
      <c r="FF817" s="2"/>
      <c r="FG817" s="2"/>
      <c r="FH817" s="2"/>
      <c r="FI817" s="2"/>
      <c r="FJ817" s="2"/>
      <c r="FK817" s="2"/>
      <c r="FL817" s="2"/>
      <c r="FM817" s="2"/>
      <c r="FN817" s="2"/>
      <c r="FO817" s="2"/>
      <c r="FP817" s="2"/>
      <c r="FQ817" s="2"/>
      <c r="FR817" s="2"/>
      <c r="FS817" s="2"/>
      <c r="FT817" s="2"/>
      <c r="FU817" s="2"/>
      <c r="FV817" s="2"/>
      <c r="FW817" s="2"/>
      <c r="FX817" s="2"/>
      <c r="FY817" s="2"/>
      <c r="FZ817" s="2"/>
      <c r="GA817" s="2"/>
      <c r="GB817" s="2"/>
      <c r="GC817" s="2"/>
      <c r="GD817" s="2"/>
      <c r="GE817" s="2"/>
      <c r="GF817" s="2"/>
      <c r="GG817" s="2"/>
      <c r="GH817" s="2"/>
      <c r="GI817" s="2"/>
      <c r="GJ817" s="2"/>
      <c r="GK817" s="2"/>
      <c r="GL817" s="2"/>
      <c r="GM817" s="2"/>
      <c r="GN817" s="2"/>
      <c r="GO817" s="2"/>
      <c r="GP817" s="2"/>
      <c r="GQ817" s="2"/>
      <c r="GR817" s="2"/>
      <c r="GS817" s="2"/>
      <c r="GT817" s="2"/>
      <c r="GU817" s="2"/>
      <c r="GV817" s="2"/>
      <c r="GW817" s="2"/>
      <c r="GX817" s="2"/>
      <c r="GY817" s="2"/>
      <c r="GZ817" s="2"/>
      <c r="HA817" s="2"/>
      <c r="HB817" s="2"/>
      <c r="HC817" s="2"/>
      <c r="HD817" s="2"/>
      <c r="HE817" s="2"/>
      <c r="HF817" s="2"/>
      <c r="HG817" s="2"/>
      <c r="HH817" s="2"/>
      <c r="HI817" s="2"/>
      <c r="HJ817" s="2"/>
      <c r="HK817" s="2"/>
      <c r="HL817" s="2"/>
      <c r="HM817" s="2"/>
      <c r="HN817" s="2"/>
      <c r="HO817" s="2"/>
      <c r="HP817" s="2"/>
      <c r="HQ817" s="2"/>
      <c r="HR817" s="2"/>
      <c r="HS817" s="2"/>
      <c r="HT817" s="2"/>
      <c r="HU817" s="2"/>
      <c r="HV817" s="2"/>
      <c r="HW817" s="2"/>
      <c r="HX817" s="2"/>
      <c r="HY817" s="2"/>
      <c r="HZ817" s="2"/>
      <c r="IA817" s="2"/>
      <c r="IB817" s="2"/>
      <c r="IC817" s="2"/>
    </row>
    <row r="818" spans="1:237" x14ac:dyDescent="0.2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  <c r="EO818" s="2"/>
      <c r="EP818" s="2"/>
      <c r="EQ818" s="2"/>
      <c r="ER818" s="2"/>
      <c r="ES818" s="2"/>
      <c r="ET818" s="2"/>
      <c r="EU818" s="2"/>
      <c r="EV818" s="2"/>
      <c r="EW818" s="2"/>
      <c r="EX818" s="2"/>
      <c r="EY818" s="2"/>
      <c r="EZ818" s="2"/>
      <c r="FA818" s="2"/>
      <c r="FB818" s="2"/>
      <c r="FC818" s="2"/>
      <c r="FD818" s="2"/>
      <c r="FE818" s="2"/>
      <c r="FF818" s="2"/>
      <c r="FG818" s="2"/>
      <c r="FH818" s="2"/>
      <c r="FI818" s="2"/>
      <c r="FJ818" s="2"/>
      <c r="FK818" s="2"/>
      <c r="FL818" s="2"/>
      <c r="FM818" s="2"/>
      <c r="FN818" s="2"/>
      <c r="FO818" s="2"/>
      <c r="FP818" s="2"/>
      <c r="FQ818" s="2"/>
      <c r="FR818" s="2"/>
      <c r="FS818" s="2"/>
      <c r="FT818" s="2"/>
      <c r="FU818" s="2"/>
      <c r="FV818" s="2"/>
      <c r="FW818" s="2"/>
      <c r="FX818" s="2"/>
      <c r="FY818" s="2"/>
      <c r="FZ818" s="2"/>
      <c r="GA818" s="2"/>
      <c r="GB818" s="2"/>
      <c r="GC818" s="2"/>
      <c r="GD818" s="2"/>
      <c r="GE818" s="2"/>
      <c r="GF818" s="2"/>
      <c r="GG818" s="2"/>
      <c r="GH818" s="2"/>
      <c r="GI818" s="2"/>
      <c r="GJ818" s="2"/>
      <c r="GK818" s="2"/>
      <c r="GL818" s="2"/>
      <c r="GM818" s="2"/>
      <c r="GN818" s="2"/>
      <c r="GO818" s="2"/>
      <c r="GP818" s="2"/>
      <c r="GQ818" s="2"/>
      <c r="GR818" s="2"/>
      <c r="GS818" s="2"/>
      <c r="GT818" s="2"/>
      <c r="GU818" s="2"/>
      <c r="GV818" s="2"/>
      <c r="GW818" s="2"/>
      <c r="GX818" s="2"/>
      <c r="GY818" s="2"/>
      <c r="GZ818" s="2"/>
      <c r="HA818" s="2"/>
      <c r="HB818" s="2"/>
      <c r="HC818" s="2"/>
      <c r="HD818" s="2"/>
      <c r="HE818" s="2"/>
      <c r="HF818" s="2"/>
      <c r="HG818" s="2"/>
      <c r="HH818" s="2"/>
      <c r="HI818" s="2"/>
      <c r="HJ818" s="2"/>
      <c r="HK818" s="2"/>
      <c r="HL818" s="2"/>
      <c r="HM818" s="2"/>
      <c r="HN818" s="2"/>
      <c r="HO818" s="2"/>
      <c r="HP818" s="2"/>
      <c r="HQ818" s="2"/>
      <c r="HR818" s="2"/>
      <c r="HS818" s="2"/>
      <c r="HT818" s="2"/>
      <c r="HU818" s="2"/>
      <c r="HV818" s="2"/>
      <c r="HW818" s="2"/>
      <c r="HX818" s="2"/>
      <c r="HY818" s="2"/>
      <c r="HZ818" s="2"/>
      <c r="IA818" s="2"/>
      <c r="IB818" s="2"/>
      <c r="IC818" s="2"/>
    </row>
    <row r="819" spans="1:237" x14ac:dyDescent="0.2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  <c r="EO819" s="2"/>
      <c r="EP819" s="2"/>
      <c r="EQ819" s="2"/>
      <c r="ER819" s="2"/>
      <c r="ES819" s="2"/>
      <c r="ET819" s="2"/>
      <c r="EU819" s="2"/>
      <c r="EV819" s="2"/>
      <c r="EW819" s="2"/>
      <c r="EX819" s="2"/>
      <c r="EY819" s="2"/>
      <c r="EZ819" s="2"/>
      <c r="FA819" s="2"/>
      <c r="FB819" s="2"/>
      <c r="FC819" s="2"/>
      <c r="FD819" s="2"/>
      <c r="FE819" s="2"/>
      <c r="FF819" s="2"/>
      <c r="FG819" s="2"/>
      <c r="FH819" s="2"/>
      <c r="FI819" s="2"/>
      <c r="FJ819" s="2"/>
      <c r="FK819" s="2"/>
      <c r="FL819" s="2"/>
      <c r="FM819" s="2"/>
      <c r="FN819" s="2"/>
      <c r="FO819" s="2"/>
      <c r="FP819" s="2"/>
      <c r="FQ819" s="2"/>
      <c r="FR819" s="2"/>
      <c r="FS819" s="2"/>
      <c r="FT819" s="2"/>
      <c r="FU819" s="2"/>
      <c r="FV819" s="2"/>
      <c r="FW819" s="2"/>
      <c r="FX819" s="2"/>
      <c r="FY819" s="2"/>
      <c r="FZ819" s="2"/>
      <c r="GA819" s="2"/>
      <c r="GB819" s="2"/>
      <c r="GC819" s="2"/>
      <c r="GD819" s="2"/>
      <c r="GE819" s="2"/>
      <c r="GF819" s="2"/>
      <c r="GG819" s="2"/>
      <c r="GH819" s="2"/>
      <c r="GI819" s="2"/>
      <c r="GJ819" s="2"/>
      <c r="GK819" s="2"/>
      <c r="GL819" s="2"/>
      <c r="GM819" s="2"/>
      <c r="GN819" s="2"/>
      <c r="GO819" s="2"/>
      <c r="GP819" s="2"/>
      <c r="GQ819" s="2"/>
      <c r="GR819" s="2"/>
      <c r="GS819" s="2"/>
      <c r="GT819" s="2"/>
      <c r="GU819" s="2"/>
      <c r="GV819" s="2"/>
      <c r="GW819" s="2"/>
      <c r="GX819" s="2"/>
      <c r="GY819" s="2"/>
      <c r="GZ819" s="2"/>
      <c r="HA819" s="2"/>
      <c r="HB819" s="2"/>
      <c r="HC819" s="2"/>
      <c r="HD819" s="2"/>
      <c r="HE819" s="2"/>
      <c r="HF819" s="2"/>
      <c r="HG819" s="2"/>
      <c r="HH819" s="2"/>
      <c r="HI819" s="2"/>
      <c r="HJ819" s="2"/>
      <c r="HK819" s="2"/>
      <c r="HL819" s="2"/>
      <c r="HM819" s="2"/>
      <c r="HN819" s="2"/>
      <c r="HO819" s="2"/>
      <c r="HP819" s="2"/>
      <c r="HQ819" s="2"/>
      <c r="HR819" s="2"/>
      <c r="HS819" s="2"/>
      <c r="HT819" s="2"/>
      <c r="HU819" s="2"/>
      <c r="HV819" s="2"/>
      <c r="HW819" s="2"/>
      <c r="HX819" s="2"/>
      <c r="HY819" s="2"/>
      <c r="HZ819" s="2"/>
      <c r="IA819" s="2"/>
      <c r="IB819" s="2"/>
      <c r="IC819" s="2"/>
    </row>
    <row r="820" spans="1:237" x14ac:dyDescent="0.2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  <c r="EO820" s="2"/>
      <c r="EP820" s="2"/>
      <c r="EQ820" s="2"/>
      <c r="ER820" s="2"/>
      <c r="ES820" s="2"/>
      <c r="ET820" s="2"/>
      <c r="EU820" s="2"/>
      <c r="EV820" s="2"/>
      <c r="EW820" s="2"/>
      <c r="EX820" s="2"/>
      <c r="EY820" s="2"/>
      <c r="EZ820" s="2"/>
      <c r="FA820" s="2"/>
      <c r="FB820" s="2"/>
      <c r="FC820" s="2"/>
      <c r="FD820" s="2"/>
      <c r="FE820" s="2"/>
      <c r="FF820" s="2"/>
      <c r="FG820" s="2"/>
      <c r="FH820" s="2"/>
      <c r="FI820" s="2"/>
      <c r="FJ820" s="2"/>
      <c r="FK820" s="2"/>
      <c r="FL820" s="2"/>
      <c r="FM820" s="2"/>
      <c r="FN820" s="2"/>
      <c r="FO820" s="2"/>
      <c r="FP820" s="2"/>
      <c r="FQ820" s="2"/>
      <c r="FR820" s="2"/>
      <c r="FS820" s="2"/>
      <c r="FT820" s="2"/>
      <c r="FU820" s="2"/>
      <c r="FV820" s="2"/>
      <c r="FW820" s="2"/>
      <c r="FX820" s="2"/>
      <c r="FY820" s="2"/>
      <c r="FZ820" s="2"/>
      <c r="GA820" s="2"/>
      <c r="GB820" s="2"/>
      <c r="GC820" s="2"/>
      <c r="GD820" s="2"/>
      <c r="GE820" s="2"/>
      <c r="GF820" s="2"/>
      <c r="GG820" s="2"/>
      <c r="GH820" s="2"/>
      <c r="GI820" s="2"/>
      <c r="GJ820" s="2"/>
      <c r="GK820" s="2"/>
      <c r="GL820" s="2"/>
      <c r="GM820" s="2"/>
      <c r="GN820" s="2"/>
      <c r="GO820" s="2"/>
      <c r="GP820" s="2"/>
      <c r="GQ820" s="2"/>
      <c r="GR820" s="2"/>
      <c r="GS820" s="2"/>
      <c r="GT820" s="2"/>
      <c r="GU820" s="2"/>
      <c r="GV820" s="2"/>
      <c r="GW820" s="2"/>
      <c r="GX820" s="2"/>
      <c r="GY820" s="2"/>
      <c r="GZ820" s="2"/>
      <c r="HA820" s="2"/>
      <c r="HB820" s="2"/>
      <c r="HC820" s="2"/>
      <c r="HD820" s="2"/>
      <c r="HE820" s="2"/>
      <c r="HF820" s="2"/>
      <c r="HG820" s="2"/>
      <c r="HH820" s="2"/>
      <c r="HI820" s="2"/>
      <c r="HJ820" s="2"/>
      <c r="HK820" s="2"/>
      <c r="HL820" s="2"/>
      <c r="HM820" s="2"/>
      <c r="HN820" s="2"/>
      <c r="HO820" s="2"/>
      <c r="HP820" s="2"/>
      <c r="HQ820" s="2"/>
      <c r="HR820" s="2"/>
      <c r="HS820" s="2"/>
      <c r="HT820" s="2"/>
      <c r="HU820" s="2"/>
      <c r="HV820" s="2"/>
      <c r="HW820" s="2"/>
      <c r="HX820" s="2"/>
      <c r="HY820" s="2"/>
      <c r="HZ820" s="2"/>
      <c r="IA820" s="2"/>
      <c r="IB820" s="2"/>
      <c r="IC820" s="2"/>
    </row>
    <row r="821" spans="1:237" x14ac:dyDescent="0.2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  <c r="EO821" s="2"/>
      <c r="EP821" s="2"/>
      <c r="EQ821" s="2"/>
      <c r="ER821" s="2"/>
      <c r="ES821" s="2"/>
      <c r="ET821" s="2"/>
      <c r="EU821" s="2"/>
      <c r="EV821" s="2"/>
      <c r="EW821" s="2"/>
      <c r="EX821" s="2"/>
      <c r="EY821" s="2"/>
      <c r="EZ821" s="2"/>
      <c r="FA821" s="2"/>
      <c r="FB821" s="2"/>
      <c r="FC821" s="2"/>
      <c r="FD821" s="2"/>
      <c r="FE821" s="2"/>
      <c r="FF821" s="2"/>
      <c r="FG821" s="2"/>
      <c r="FH821" s="2"/>
      <c r="FI821" s="2"/>
      <c r="FJ821" s="2"/>
      <c r="FK821" s="2"/>
      <c r="FL821" s="2"/>
      <c r="FM821" s="2"/>
      <c r="FN821" s="2"/>
      <c r="FO821" s="2"/>
      <c r="FP821" s="2"/>
      <c r="FQ821" s="2"/>
      <c r="FR821" s="2"/>
      <c r="FS821" s="2"/>
      <c r="FT821" s="2"/>
      <c r="FU821" s="2"/>
      <c r="FV821" s="2"/>
      <c r="FW821" s="2"/>
      <c r="FX821" s="2"/>
      <c r="FY821" s="2"/>
      <c r="FZ821" s="2"/>
      <c r="GA821" s="2"/>
      <c r="GB821" s="2"/>
      <c r="GC821" s="2"/>
      <c r="GD821" s="2"/>
      <c r="GE821" s="2"/>
      <c r="GF821" s="2"/>
      <c r="GG821" s="2"/>
      <c r="GH821" s="2"/>
      <c r="GI821" s="2"/>
      <c r="GJ821" s="2"/>
      <c r="GK821" s="2"/>
      <c r="GL821" s="2"/>
      <c r="GM821" s="2"/>
      <c r="GN821" s="2"/>
      <c r="GO821" s="2"/>
      <c r="GP821" s="2"/>
      <c r="GQ821" s="2"/>
      <c r="GR821" s="2"/>
      <c r="GS821" s="2"/>
      <c r="GT821" s="2"/>
      <c r="GU821" s="2"/>
      <c r="GV821" s="2"/>
      <c r="GW821" s="2"/>
      <c r="GX821" s="2"/>
      <c r="GY821" s="2"/>
      <c r="GZ821" s="2"/>
      <c r="HA821" s="2"/>
      <c r="HB821" s="2"/>
      <c r="HC821" s="2"/>
      <c r="HD821" s="2"/>
      <c r="HE821" s="2"/>
      <c r="HF821" s="2"/>
      <c r="HG821" s="2"/>
      <c r="HH821" s="2"/>
      <c r="HI821" s="2"/>
      <c r="HJ821" s="2"/>
      <c r="HK821" s="2"/>
      <c r="HL821" s="2"/>
      <c r="HM821" s="2"/>
      <c r="HN821" s="2"/>
      <c r="HO821" s="2"/>
      <c r="HP821" s="2"/>
      <c r="HQ821" s="2"/>
      <c r="HR821" s="2"/>
      <c r="HS821" s="2"/>
      <c r="HT821" s="2"/>
      <c r="HU821" s="2"/>
      <c r="HV821" s="2"/>
      <c r="HW821" s="2"/>
      <c r="HX821" s="2"/>
      <c r="HY821" s="2"/>
      <c r="HZ821" s="2"/>
      <c r="IA821" s="2"/>
      <c r="IB821" s="2"/>
      <c r="IC821" s="2"/>
    </row>
    <row r="822" spans="1:237" x14ac:dyDescent="0.2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  <c r="EP822" s="2"/>
      <c r="EQ822" s="2"/>
      <c r="ER822" s="2"/>
      <c r="ES822" s="2"/>
      <c r="ET822" s="2"/>
      <c r="EU822" s="2"/>
      <c r="EV822" s="2"/>
      <c r="EW822" s="2"/>
      <c r="EX822" s="2"/>
      <c r="EY822" s="2"/>
      <c r="EZ822" s="2"/>
      <c r="FA822" s="2"/>
      <c r="FB822" s="2"/>
      <c r="FC822" s="2"/>
      <c r="FD822" s="2"/>
      <c r="FE822" s="2"/>
      <c r="FF822" s="2"/>
      <c r="FG822" s="2"/>
      <c r="FH822" s="2"/>
      <c r="FI822" s="2"/>
      <c r="FJ822" s="2"/>
      <c r="FK822" s="2"/>
      <c r="FL822" s="2"/>
      <c r="FM822" s="2"/>
      <c r="FN822" s="2"/>
      <c r="FO822" s="2"/>
      <c r="FP822" s="2"/>
      <c r="FQ822" s="2"/>
      <c r="FR822" s="2"/>
      <c r="FS822" s="2"/>
      <c r="FT822" s="2"/>
      <c r="FU822" s="2"/>
      <c r="FV822" s="2"/>
      <c r="FW822" s="2"/>
      <c r="FX822" s="2"/>
      <c r="FY822" s="2"/>
      <c r="FZ822" s="2"/>
      <c r="GA822" s="2"/>
      <c r="GB822" s="2"/>
      <c r="GC822" s="2"/>
      <c r="GD822" s="2"/>
      <c r="GE822" s="2"/>
      <c r="GF822" s="2"/>
      <c r="GG822" s="2"/>
      <c r="GH822" s="2"/>
      <c r="GI822" s="2"/>
      <c r="GJ822" s="2"/>
      <c r="GK822" s="2"/>
      <c r="GL822" s="2"/>
      <c r="GM822" s="2"/>
      <c r="GN822" s="2"/>
      <c r="GO822" s="2"/>
      <c r="GP822" s="2"/>
      <c r="GQ822" s="2"/>
      <c r="GR822" s="2"/>
      <c r="GS822" s="2"/>
      <c r="GT822" s="2"/>
      <c r="GU822" s="2"/>
      <c r="GV822" s="2"/>
      <c r="GW822" s="2"/>
      <c r="GX822" s="2"/>
      <c r="GY822" s="2"/>
      <c r="GZ822" s="2"/>
      <c r="HA822" s="2"/>
      <c r="HB822" s="2"/>
      <c r="HC822" s="2"/>
      <c r="HD822" s="2"/>
      <c r="HE822" s="2"/>
      <c r="HF822" s="2"/>
      <c r="HG822" s="2"/>
      <c r="HH822" s="2"/>
      <c r="HI822" s="2"/>
      <c r="HJ822" s="2"/>
      <c r="HK822" s="2"/>
      <c r="HL822" s="2"/>
      <c r="HM822" s="2"/>
      <c r="HN822" s="2"/>
      <c r="HO822" s="2"/>
      <c r="HP822" s="2"/>
      <c r="HQ822" s="2"/>
      <c r="HR822" s="2"/>
      <c r="HS822" s="2"/>
      <c r="HT822" s="2"/>
      <c r="HU822" s="2"/>
      <c r="HV822" s="2"/>
      <c r="HW822" s="2"/>
      <c r="HX822" s="2"/>
      <c r="HY822" s="2"/>
      <c r="HZ822" s="2"/>
      <c r="IA822" s="2"/>
      <c r="IB822" s="2"/>
      <c r="IC822" s="2"/>
    </row>
    <row r="823" spans="1:237" x14ac:dyDescent="0.2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  <c r="EP823" s="2"/>
      <c r="EQ823" s="2"/>
      <c r="ER823" s="2"/>
      <c r="ES823" s="2"/>
      <c r="ET823" s="2"/>
      <c r="EU823" s="2"/>
      <c r="EV823" s="2"/>
      <c r="EW823" s="2"/>
      <c r="EX823" s="2"/>
      <c r="EY823" s="2"/>
      <c r="EZ823" s="2"/>
      <c r="FA823" s="2"/>
      <c r="FB823" s="2"/>
      <c r="FC823" s="2"/>
      <c r="FD823" s="2"/>
      <c r="FE823" s="2"/>
      <c r="FF823" s="2"/>
      <c r="FG823" s="2"/>
      <c r="FH823" s="2"/>
      <c r="FI823" s="2"/>
      <c r="FJ823" s="2"/>
      <c r="FK823" s="2"/>
      <c r="FL823" s="2"/>
      <c r="FM823" s="2"/>
      <c r="FN823" s="2"/>
      <c r="FO823" s="2"/>
      <c r="FP823" s="2"/>
      <c r="FQ823" s="2"/>
      <c r="FR823" s="2"/>
      <c r="FS823" s="2"/>
      <c r="FT823" s="2"/>
      <c r="FU823" s="2"/>
      <c r="FV823" s="2"/>
      <c r="FW823" s="2"/>
      <c r="FX823" s="2"/>
      <c r="FY823" s="2"/>
      <c r="FZ823" s="2"/>
      <c r="GA823" s="2"/>
      <c r="GB823" s="2"/>
      <c r="GC823" s="2"/>
      <c r="GD823" s="2"/>
      <c r="GE823" s="2"/>
      <c r="GF823" s="2"/>
      <c r="GG823" s="2"/>
      <c r="GH823" s="2"/>
      <c r="GI823" s="2"/>
      <c r="GJ823" s="2"/>
      <c r="GK823" s="2"/>
      <c r="GL823" s="2"/>
      <c r="GM823" s="2"/>
      <c r="GN823" s="2"/>
      <c r="GO823" s="2"/>
      <c r="GP823" s="2"/>
      <c r="GQ823" s="2"/>
      <c r="GR823" s="2"/>
      <c r="GS823" s="2"/>
      <c r="GT823" s="2"/>
      <c r="GU823" s="2"/>
      <c r="GV823" s="2"/>
      <c r="GW823" s="2"/>
      <c r="GX823" s="2"/>
      <c r="GY823" s="2"/>
      <c r="GZ823" s="2"/>
      <c r="HA823" s="2"/>
      <c r="HB823" s="2"/>
      <c r="HC823" s="2"/>
      <c r="HD823" s="2"/>
      <c r="HE823" s="2"/>
      <c r="HF823" s="2"/>
      <c r="HG823" s="2"/>
      <c r="HH823" s="2"/>
      <c r="HI823" s="2"/>
      <c r="HJ823" s="2"/>
      <c r="HK823" s="2"/>
      <c r="HL823" s="2"/>
      <c r="HM823" s="2"/>
      <c r="HN823" s="2"/>
      <c r="HO823" s="2"/>
      <c r="HP823" s="2"/>
      <c r="HQ823" s="2"/>
      <c r="HR823" s="2"/>
      <c r="HS823" s="2"/>
      <c r="HT823" s="2"/>
      <c r="HU823" s="2"/>
      <c r="HV823" s="2"/>
      <c r="HW823" s="2"/>
      <c r="HX823" s="2"/>
      <c r="HY823" s="2"/>
      <c r="HZ823" s="2"/>
      <c r="IA823" s="2"/>
      <c r="IB823" s="2"/>
      <c r="IC823" s="2"/>
    </row>
    <row r="824" spans="1:237" x14ac:dyDescent="0.2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  <c r="EP824" s="2"/>
      <c r="EQ824" s="2"/>
      <c r="ER824" s="2"/>
      <c r="ES824" s="2"/>
      <c r="ET824" s="2"/>
      <c r="EU824" s="2"/>
      <c r="EV824" s="2"/>
      <c r="EW824" s="2"/>
      <c r="EX824" s="2"/>
      <c r="EY824" s="2"/>
      <c r="EZ824" s="2"/>
      <c r="FA824" s="2"/>
      <c r="FB824" s="2"/>
      <c r="FC824" s="2"/>
      <c r="FD824" s="2"/>
      <c r="FE824" s="2"/>
      <c r="FF824" s="2"/>
      <c r="FG824" s="2"/>
      <c r="FH824" s="2"/>
      <c r="FI824" s="2"/>
      <c r="FJ824" s="2"/>
      <c r="FK824" s="2"/>
      <c r="FL824" s="2"/>
      <c r="FM824" s="2"/>
      <c r="FN824" s="2"/>
      <c r="FO824" s="2"/>
      <c r="FP824" s="2"/>
      <c r="FQ824" s="2"/>
      <c r="FR824" s="2"/>
      <c r="FS824" s="2"/>
      <c r="FT824" s="2"/>
      <c r="FU824" s="2"/>
      <c r="FV824" s="2"/>
      <c r="FW824" s="2"/>
      <c r="FX824" s="2"/>
      <c r="FY824" s="2"/>
      <c r="FZ824" s="2"/>
      <c r="GA824" s="2"/>
      <c r="GB824" s="2"/>
      <c r="GC824" s="2"/>
      <c r="GD824" s="2"/>
      <c r="GE824" s="2"/>
      <c r="GF824" s="2"/>
      <c r="GG824" s="2"/>
      <c r="GH824" s="2"/>
      <c r="GI824" s="2"/>
      <c r="GJ824" s="2"/>
      <c r="GK824" s="2"/>
      <c r="GL824" s="2"/>
      <c r="GM824" s="2"/>
      <c r="GN824" s="2"/>
      <c r="GO824" s="2"/>
      <c r="GP824" s="2"/>
      <c r="GQ824" s="2"/>
      <c r="GR824" s="2"/>
      <c r="GS824" s="2"/>
      <c r="GT824" s="2"/>
      <c r="GU824" s="2"/>
      <c r="GV824" s="2"/>
      <c r="GW824" s="2"/>
      <c r="GX824" s="2"/>
      <c r="GY824" s="2"/>
      <c r="GZ824" s="2"/>
      <c r="HA824" s="2"/>
      <c r="HB824" s="2"/>
      <c r="HC824" s="2"/>
      <c r="HD824" s="2"/>
      <c r="HE824" s="2"/>
      <c r="HF824" s="2"/>
      <c r="HG824" s="2"/>
      <c r="HH824" s="2"/>
      <c r="HI824" s="2"/>
      <c r="HJ824" s="2"/>
      <c r="HK824" s="2"/>
      <c r="HL824" s="2"/>
      <c r="HM824" s="2"/>
      <c r="HN824" s="2"/>
      <c r="HO824" s="2"/>
      <c r="HP824" s="2"/>
      <c r="HQ824" s="2"/>
      <c r="HR824" s="2"/>
      <c r="HS824" s="2"/>
      <c r="HT824" s="2"/>
      <c r="HU824" s="2"/>
      <c r="HV824" s="2"/>
      <c r="HW824" s="2"/>
      <c r="HX824" s="2"/>
      <c r="HY824" s="2"/>
      <c r="HZ824" s="2"/>
      <c r="IA824" s="2"/>
      <c r="IB824" s="2"/>
      <c r="IC824" s="2"/>
    </row>
    <row r="825" spans="1:237" x14ac:dyDescent="0.2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  <c r="EP825" s="2"/>
      <c r="EQ825" s="2"/>
      <c r="ER825" s="2"/>
      <c r="ES825" s="2"/>
      <c r="ET825" s="2"/>
      <c r="EU825" s="2"/>
      <c r="EV825" s="2"/>
      <c r="EW825" s="2"/>
      <c r="EX825" s="2"/>
      <c r="EY825" s="2"/>
      <c r="EZ825" s="2"/>
      <c r="FA825" s="2"/>
      <c r="FB825" s="2"/>
      <c r="FC825" s="2"/>
      <c r="FD825" s="2"/>
      <c r="FE825" s="2"/>
      <c r="FF825" s="2"/>
      <c r="FG825" s="2"/>
      <c r="FH825" s="2"/>
      <c r="FI825" s="2"/>
      <c r="FJ825" s="2"/>
      <c r="FK825" s="2"/>
      <c r="FL825" s="2"/>
      <c r="FM825" s="2"/>
      <c r="FN825" s="2"/>
      <c r="FO825" s="2"/>
      <c r="FP825" s="2"/>
      <c r="FQ825" s="2"/>
      <c r="FR825" s="2"/>
      <c r="FS825" s="2"/>
      <c r="FT825" s="2"/>
      <c r="FU825" s="2"/>
      <c r="FV825" s="2"/>
      <c r="FW825" s="2"/>
      <c r="FX825" s="2"/>
      <c r="FY825" s="2"/>
      <c r="FZ825" s="2"/>
      <c r="GA825" s="2"/>
      <c r="GB825" s="2"/>
      <c r="GC825" s="2"/>
      <c r="GD825" s="2"/>
      <c r="GE825" s="2"/>
      <c r="GF825" s="2"/>
      <c r="GG825" s="2"/>
      <c r="GH825" s="2"/>
      <c r="GI825" s="2"/>
      <c r="GJ825" s="2"/>
      <c r="GK825" s="2"/>
      <c r="GL825" s="2"/>
      <c r="GM825" s="2"/>
      <c r="GN825" s="2"/>
      <c r="GO825" s="2"/>
      <c r="GP825" s="2"/>
      <c r="GQ825" s="2"/>
      <c r="GR825" s="2"/>
      <c r="GS825" s="2"/>
      <c r="GT825" s="2"/>
      <c r="GU825" s="2"/>
      <c r="GV825" s="2"/>
      <c r="GW825" s="2"/>
      <c r="GX825" s="2"/>
      <c r="GY825" s="2"/>
      <c r="GZ825" s="2"/>
      <c r="HA825" s="2"/>
      <c r="HB825" s="2"/>
      <c r="HC825" s="2"/>
      <c r="HD825" s="2"/>
      <c r="HE825" s="2"/>
      <c r="HF825" s="2"/>
      <c r="HG825" s="2"/>
      <c r="HH825" s="2"/>
      <c r="HI825" s="2"/>
      <c r="HJ825" s="2"/>
      <c r="HK825" s="2"/>
      <c r="HL825" s="2"/>
      <c r="HM825" s="2"/>
      <c r="HN825" s="2"/>
      <c r="HO825" s="2"/>
      <c r="HP825" s="2"/>
      <c r="HQ825" s="2"/>
      <c r="HR825" s="2"/>
      <c r="HS825" s="2"/>
      <c r="HT825" s="2"/>
      <c r="HU825" s="2"/>
      <c r="HV825" s="2"/>
      <c r="HW825" s="2"/>
      <c r="HX825" s="2"/>
      <c r="HY825" s="2"/>
      <c r="HZ825" s="2"/>
      <c r="IA825" s="2"/>
      <c r="IB825" s="2"/>
      <c r="IC825" s="2"/>
    </row>
    <row r="826" spans="1:237" x14ac:dyDescent="0.2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  <c r="EP826" s="2"/>
      <c r="EQ826" s="2"/>
      <c r="ER826" s="2"/>
      <c r="ES826" s="2"/>
      <c r="ET826" s="2"/>
      <c r="EU826" s="2"/>
      <c r="EV826" s="2"/>
      <c r="EW826" s="2"/>
      <c r="EX826" s="2"/>
      <c r="EY826" s="2"/>
      <c r="EZ826" s="2"/>
      <c r="FA826" s="2"/>
      <c r="FB826" s="2"/>
      <c r="FC826" s="2"/>
      <c r="FD826" s="2"/>
      <c r="FE826" s="2"/>
      <c r="FF826" s="2"/>
      <c r="FG826" s="2"/>
      <c r="FH826" s="2"/>
      <c r="FI826" s="2"/>
      <c r="FJ826" s="2"/>
      <c r="FK826" s="2"/>
      <c r="FL826" s="2"/>
      <c r="FM826" s="2"/>
      <c r="FN826" s="2"/>
      <c r="FO826" s="2"/>
      <c r="FP826" s="2"/>
      <c r="FQ826" s="2"/>
      <c r="FR826" s="2"/>
      <c r="FS826" s="2"/>
      <c r="FT826" s="2"/>
      <c r="FU826" s="2"/>
      <c r="FV826" s="2"/>
      <c r="FW826" s="2"/>
      <c r="FX826" s="2"/>
      <c r="FY826" s="2"/>
      <c r="FZ826" s="2"/>
      <c r="GA826" s="2"/>
      <c r="GB826" s="2"/>
      <c r="GC826" s="2"/>
      <c r="GD826" s="2"/>
      <c r="GE826" s="2"/>
      <c r="GF826" s="2"/>
      <c r="GG826" s="2"/>
      <c r="GH826" s="2"/>
      <c r="GI826" s="2"/>
      <c r="GJ826" s="2"/>
      <c r="GK826" s="2"/>
      <c r="GL826" s="2"/>
      <c r="GM826" s="2"/>
      <c r="GN826" s="2"/>
      <c r="GO826" s="2"/>
      <c r="GP826" s="2"/>
      <c r="GQ826" s="2"/>
      <c r="GR826" s="2"/>
      <c r="GS826" s="2"/>
      <c r="GT826" s="2"/>
      <c r="GU826" s="2"/>
      <c r="GV826" s="2"/>
      <c r="GW826" s="2"/>
      <c r="GX826" s="2"/>
      <c r="GY826" s="2"/>
      <c r="GZ826" s="2"/>
      <c r="HA826" s="2"/>
      <c r="HB826" s="2"/>
      <c r="HC826" s="2"/>
      <c r="HD826" s="2"/>
      <c r="HE826" s="2"/>
      <c r="HF826" s="2"/>
      <c r="HG826" s="2"/>
      <c r="HH826" s="2"/>
      <c r="HI826" s="2"/>
      <c r="HJ826" s="2"/>
      <c r="HK826" s="2"/>
      <c r="HL826" s="2"/>
      <c r="HM826" s="2"/>
      <c r="HN826" s="2"/>
      <c r="HO826" s="2"/>
      <c r="HP826" s="2"/>
      <c r="HQ826" s="2"/>
      <c r="HR826" s="2"/>
      <c r="HS826" s="2"/>
      <c r="HT826" s="2"/>
      <c r="HU826" s="2"/>
      <c r="HV826" s="2"/>
      <c r="HW826" s="2"/>
      <c r="HX826" s="2"/>
      <c r="HY826" s="2"/>
      <c r="HZ826" s="2"/>
      <c r="IA826" s="2"/>
      <c r="IB826" s="2"/>
      <c r="IC826" s="2"/>
    </row>
    <row r="827" spans="1:237" x14ac:dyDescent="0.2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  <c r="EP827" s="2"/>
      <c r="EQ827" s="2"/>
      <c r="ER827" s="2"/>
      <c r="ES827" s="2"/>
      <c r="ET827" s="2"/>
      <c r="EU827" s="2"/>
      <c r="EV827" s="2"/>
      <c r="EW827" s="2"/>
      <c r="EX827" s="2"/>
      <c r="EY827" s="2"/>
      <c r="EZ827" s="2"/>
      <c r="FA827" s="2"/>
      <c r="FB827" s="2"/>
      <c r="FC827" s="2"/>
      <c r="FD827" s="2"/>
      <c r="FE827" s="2"/>
      <c r="FF827" s="2"/>
      <c r="FG827" s="2"/>
      <c r="FH827" s="2"/>
      <c r="FI827" s="2"/>
      <c r="FJ827" s="2"/>
      <c r="FK827" s="2"/>
      <c r="FL827" s="2"/>
      <c r="FM827" s="2"/>
      <c r="FN827" s="2"/>
      <c r="FO827" s="2"/>
      <c r="FP827" s="2"/>
      <c r="FQ827" s="2"/>
      <c r="FR827" s="2"/>
      <c r="FS827" s="2"/>
      <c r="FT827" s="2"/>
      <c r="FU827" s="2"/>
      <c r="FV827" s="2"/>
      <c r="FW827" s="2"/>
      <c r="FX827" s="2"/>
      <c r="FY827" s="2"/>
      <c r="FZ827" s="2"/>
      <c r="GA827" s="2"/>
      <c r="GB827" s="2"/>
      <c r="GC827" s="2"/>
      <c r="GD827" s="2"/>
      <c r="GE827" s="2"/>
      <c r="GF827" s="2"/>
      <c r="GG827" s="2"/>
      <c r="GH827" s="2"/>
      <c r="GI827" s="2"/>
      <c r="GJ827" s="2"/>
      <c r="GK827" s="2"/>
      <c r="GL827" s="2"/>
      <c r="GM827" s="2"/>
      <c r="GN827" s="2"/>
      <c r="GO827" s="2"/>
      <c r="GP827" s="2"/>
      <c r="GQ827" s="2"/>
      <c r="GR827" s="2"/>
      <c r="GS827" s="2"/>
      <c r="GT827" s="2"/>
      <c r="GU827" s="2"/>
      <c r="GV827" s="2"/>
      <c r="GW827" s="2"/>
      <c r="GX827" s="2"/>
      <c r="GY827" s="2"/>
      <c r="GZ827" s="2"/>
      <c r="HA827" s="2"/>
      <c r="HB827" s="2"/>
      <c r="HC827" s="2"/>
      <c r="HD827" s="2"/>
      <c r="HE827" s="2"/>
      <c r="HF827" s="2"/>
      <c r="HG827" s="2"/>
      <c r="HH827" s="2"/>
      <c r="HI827" s="2"/>
      <c r="HJ827" s="2"/>
      <c r="HK827" s="2"/>
      <c r="HL827" s="2"/>
      <c r="HM827" s="2"/>
      <c r="HN827" s="2"/>
      <c r="HO827" s="2"/>
      <c r="HP827" s="2"/>
      <c r="HQ827" s="2"/>
      <c r="HR827" s="2"/>
      <c r="HS827" s="2"/>
      <c r="HT827" s="2"/>
      <c r="HU827" s="2"/>
      <c r="HV827" s="2"/>
      <c r="HW827" s="2"/>
      <c r="HX827" s="2"/>
      <c r="HY827" s="2"/>
      <c r="HZ827" s="2"/>
      <c r="IA827" s="2"/>
      <c r="IB827" s="2"/>
      <c r="IC827" s="2"/>
    </row>
  </sheetData>
  <mergeCells count="37">
    <mergeCell ref="B22:D22"/>
    <mergeCell ref="B23:D23"/>
    <mergeCell ref="B17:D17"/>
    <mergeCell ref="B18:D18"/>
    <mergeCell ref="B19:D19"/>
    <mergeCell ref="B20:D20"/>
    <mergeCell ref="B21:D21"/>
    <mergeCell ref="B15:D15"/>
    <mergeCell ref="E15:F15"/>
    <mergeCell ref="A10:B10"/>
    <mergeCell ref="E10:F10"/>
    <mergeCell ref="E12:F12"/>
    <mergeCell ref="A13:F13"/>
    <mergeCell ref="B14:D14"/>
    <mergeCell ref="E14:F14"/>
    <mergeCell ref="A86:F86"/>
    <mergeCell ref="A78:F78"/>
    <mergeCell ref="A79:E79"/>
    <mergeCell ref="A80:E80"/>
    <mergeCell ref="A81:E81"/>
    <mergeCell ref="A83:F83"/>
    <mergeCell ref="A26:F26"/>
    <mergeCell ref="A85:F85"/>
    <mergeCell ref="B43:F43"/>
    <mergeCell ref="F44:F70"/>
    <mergeCell ref="A1:E1"/>
    <mergeCell ref="B3:F3"/>
    <mergeCell ref="A7:E7"/>
    <mergeCell ref="F32:F41"/>
    <mergeCell ref="B30:F30"/>
    <mergeCell ref="B31:F31"/>
    <mergeCell ref="A29:F29"/>
    <mergeCell ref="A42:F42"/>
    <mergeCell ref="D9:F9"/>
    <mergeCell ref="D16:F16"/>
    <mergeCell ref="A71:F71"/>
    <mergeCell ref="A84:F84"/>
  </mergeCells>
  <hyperlinks>
    <hyperlink ref="D16" r:id="rId1" xr:uid="{00000000-0004-0000-0100-000000000000}"/>
    <hyperlink ref="E12" r:id="rId2" xr:uid="{0E7DFD74-8F15-4594-B230-684C91C581AD}"/>
    <hyperlink ref="E14" r:id="rId3" display="https://t.me/concretov19" xr:uid="{4C093E4C-16FD-488B-B8F3-8A995F8C234D}"/>
    <hyperlink ref="E15" r:id="rId4" xr:uid="{E625DD81-C3EF-45CD-B9D9-45ED5DBC80C6}"/>
    <hyperlink ref="B19" location="Стройматериалы!B10" display="Стройматериалы!B10" xr:uid="{235301CA-58D6-4117-B7CA-9C5A856CE553}"/>
    <hyperlink ref="B20" location="'Бордюр, плитка, отбойники'!A1" display="'Бордюр, плитка, отбойники'!A1" xr:uid="{CB0F1DBB-7E77-4ED3-AA48-7A041DDCE429}"/>
    <hyperlink ref="B21" location="'Сухие смеси'!A1" display="Сухие смеси" xr:uid="{6D5D4089-EEF4-4559-96D6-45E00756D99D}"/>
    <hyperlink ref="B22" location="'Газобетон и строймат'!A1" display="'Газобетон и строймат'!A1" xr:uid="{D6A16B1D-0768-40E3-8022-C70554965C7B}"/>
    <hyperlink ref="B23" location="'Монтаж септиков'!A1" display="Монтаж септиков" xr:uid="{125EA523-FC61-4B33-A6F5-A8AE3B01A9DF}"/>
    <hyperlink ref="B18" location="Стройматериалы!B10" display="Стройматериалы!B10" xr:uid="{5AD1DC24-D139-47BA-8797-065F470EF46F}"/>
    <hyperlink ref="B18:D18" location="ЖБИ!B10" display="ЖБИ" xr:uid="{CC3D6F2B-E9F0-47D8-B803-4871D98560FA}"/>
  </hyperlinks>
  <pageMargins left="0.7" right="0.7" top="0.75" bottom="0.75" header="0.3" footer="0.3"/>
  <drawing r:id="rId5"/>
  <legacyDrawing r:id="rId6"/>
  <oleObjects>
    <mc:AlternateContent xmlns:mc="http://schemas.openxmlformats.org/markup-compatibility/2006">
      <mc:Choice Requires="x14">
        <oleObject shapeId="2049" r:id="rId7">
          <objectPr defaultSize="0" autoPict="0" r:id="rId8">
            <anchor moveWithCells="1">
              <from>
                <xdr:col>0</xdr:col>
                <xdr:colOff>0</xdr:colOff>
                <xdr:row>0</xdr:row>
                <xdr:rowOff>9525</xdr:rowOff>
              </from>
              <to>
                <xdr:col>6</xdr:col>
                <xdr:colOff>333375</xdr:colOff>
                <xdr:row>7</xdr:row>
                <xdr:rowOff>28575</xdr:rowOff>
              </to>
            </anchor>
          </objectPr>
        </oleObject>
      </mc:Choice>
      <mc:Fallback>
        <oleObject shapeId="2049" r:id="rId7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0" tint="-0.499984740745262"/>
    <outlinePr summaryBelow="0" summaryRight="0"/>
  </sheetPr>
  <dimension ref="A1:IC993"/>
  <sheetViews>
    <sheetView zoomScaleNormal="100" workbookViewId="0">
      <selection activeCell="K21" sqref="K21"/>
    </sheetView>
  </sheetViews>
  <sheetFormatPr defaultColWidth="12.5703125" defaultRowHeight="15.75" customHeight="1" x14ac:dyDescent="0.2"/>
  <cols>
    <col min="1" max="1" width="8.7109375" style="1" customWidth="1"/>
    <col min="2" max="2" width="48.85546875" style="1" customWidth="1"/>
    <col min="3" max="3" width="12.5703125" style="1"/>
    <col min="4" max="4" width="15.140625" style="1" bestFit="1" customWidth="1"/>
    <col min="5" max="5" width="16.7109375" style="1" customWidth="1"/>
    <col min="6" max="6" width="18.28515625" style="1" customWidth="1"/>
    <col min="7" max="16384" width="12.5703125" style="1"/>
  </cols>
  <sheetData>
    <row r="1" spans="1:237" ht="12.75" x14ac:dyDescent="0.2">
      <c r="A1" s="218"/>
      <c r="B1" s="219"/>
      <c r="C1" s="219"/>
      <c r="D1" s="219"/>
      <c r="E1" s="219"/>
      <c r="F1" s="106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  <c r="DK1" s="4"/>
      <c r="DL1" s="4"/>
      <c r="DM1" s="4"/>
      <c r="DN1" s="4"/>
      <c r="DO1" s="4"/>
      <c r="DP1" s="4"/>
      <c r="DQ1" s="4"/>
      <c r="DR1" s="4"/>
      <c r="DS1" s="4"/>
      <c r="DT1" s="4"/>
      <c r="DU1" s="4"/>
      <c r="DV1" s="4"/>
      <c r="DW1" s="4"/>
      <c r="DX1" s="4"/>
      <c r="DY1" s="4"/>
      <c r="DZ1" s="4"/>
      <c r="EA1" s="4"/>
      <c r="EB1" s="4"/>
      <c r="EC1" s="4"/>
      <c r="ED1" s="4"/>
      <c r="EE1" s="4"/>
      <c r="EF1" s="4"/>
      <c r="EG1" s="4"/>
      <c r="EH1" s="4"/>
      <c r="EI1" s="4"/>
      <c r="EJ1" s="4"/>
      <c r="EK1" s="4"/>
      <c r="EL1" s="4"/>
      <c r="EM1" s="4"/>
      <c r="EN1" s="4"/>
      <c r="EO1" s="4"/>
      <c r="EP1" s="4"/>
      <c r="EQ1" s="4"/>
      <c r="ER1" s="4"/>
      <c r="ES1" s="4"/>
      <c r="ET1" s="4"/>
      <c r="EU1" s="4"/>
      <c r="EV1" s="4"/>
      <c r="EW1" s="4"/>
      <c r="EX1" s="4"/>
      <c r="EY1" s="4"/>
      <c r="EZ1" s="4"/>
      <c r="FA1" s="4"/>
      <c r="FB1" s="4"/>
      <c r="FC1" s="4"/>
      <c r="FD1" s="4"/>
      <c r="FE1" s="4"/>
      <c r="FF1" s="4"/>
      <c r="FG1" s="4"/>
      <c r="FH1" s="4"/>
      <c r="FI1" s="4"/>
      <c r="FJ1" s="4"/>
      <c r="FK1" s="4"/>
      <c r="FL1" s="4"/>
      <c r="FM1" s="4"/>
      <c r="FN1" s="4"/>
      <c r="FO1" s="4"/>
      <c r="FP1" s="4"/>
      <c r="FQ1" s="4"/>
      <c r="FR1" s="4"/>
      <c r="FS1" s="4"/>
      <c r="FT1" s="4"/>
      <c r="FU1" s="4"/>
      <c r="FV1" s="4"/>
      <c r="FW1" s="4"/>
      <c r="FX1" s="4"/>
      <c r="FY1" s="4"/>
      <c r="FZ1" s="4"/>
      <c r="GA1" s="4"/>
      <c r="GB1" s="4"/>
      <c r="GC1" s="4"/>
      <c r="GD1" s="4"/>
      <c r="GE1" s="4"/>
      <c r="GF1" s="4"/>
      <c r="GG1" s="4"/>
      <c r="GH1" s="4"/>
      <c r="GI1" s="4"/>
      <c r="GJ1" s="4"/>
      <c r="GK1" s="4"/>
      <c r="GL1" s="4"/>
      <c r="GM1" s="4"/>
      <c r="GN1" s="4"/>
      <c r="GO1" s="4"/>
      <c r="GP1" s="4"/>
      <c r="GQ1" s="4"/>
      <c r="GR1" s="4"/>
      <c r="GS1" s="4"/>
      <c r="GT1" s="4"/>
      <c r="GU1" s="4"/>
      <c r="GV1" s="4"/>
      <c r="GW1" s="4"/>
      <c r="GX1" s="4"/>
      <c r="GY1" s="4"/>
      <c r="GZ1" s="4"/>
      <c r="HA1" s="4"/>
      <c r="HB1" s="4"/>
      <c r="HC1" s="4"/>
      <c r="HD1" s="4"/>
      <c r="HE1" s="4"/>
      <c r="HF1" s="4"/>
      <c r="HG1" s="4"/>
      <c r="HH1" s="4"/>
      <c r="HI1" s="4"/>
      <c r="HJ1" s="4"/>
      <c r="HK1" s="4"/>
      <c r="HL1" s="4"/>
      <c r="HM1" s="4"/>
      <c r="HN1" s="4"/>
      <c r="HO1" s="4"/>
      <c r="HP1" s="4"/>
      <c r="HQ1" s="4"/>
      <c r="HR1" s="4"/>
      <c r="HS1" s="4"/>
      <c r="HT1" s="4"/>
      <c r="HU1" s="4"/>
      <c r="HV1" s="4"/>
      <c r="HW1" s="4"/>
      <c r="HX1" s="4"/>
      <c r="HY1" s="4"/>
      <c r="HZ1" s="4"/>
      <c r="IA1" s="4"/>
      <c r="IB1" s="4"/>
      <c r="IC1" s="4"/>
    </row>
    <row r="2" spans="1:237" ht="12.75" x14ac:dyDescent="0.2">
      <c r="A2" s="107"/>
      <c r="B2" s="108"/>
      <c r="C2" s="108"/>
      <c r="D2" s="109"/>
      <c r="E2" s="109"/>
      <c r="F2" s="109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CX2" s="4"/>
      <c r="CY2" s="4"/>
      <c r="CZ2" s="4"/>
      <c r="DA2" s="4"/>
      <c r="DB2" s="4"/>
      <c r="DC2" s="4"/>
      <c r="DD2" s="4"/>
      <c r="DE2" s="4"/>
      <c r="DF2" s="4"/>
      <c r="DG2" s="4"/>
      <c r="DH2" s="4"/>
      <c r="DI2" s="4"/>
      <c r="DJ2" s="4"/>
      <c r="DK2" s="4"/>
      <c r="DL2" s="4"/>
      <c r="DM2" s="4"/>
      <c r="DN2" s="4"/>
      <c r="DO2" s="4"/>
      <c r="DP2" s="4"/>
      <c r="DQ2" s="4"/>
      <c r="DR2" s="4"/>
      <c r="DS2" s="4"/>
      <c r="DT2" s="4"/>
      <c r="DU2" s="4"/>
      <c r="DV2" s="4"/>
      <c r="DW2" s="4"/>
      <c r="DX2" s="4"/>
      <c r="DY2" s="4"/>
      <c r="DZ2" s="4"/>
      <c r="EA2" s="4"/>
      <c r="EB2" s="4"/>
      <c r="EC2" s="4"/>
      <c r="ED2" s="4"/>
      <c r="EE2" s="4"/>
      <c r="EF2" s="4"/>
      <c r="EG2" s="4"/>
      <c r="EH2" s="4"/>
      <c r="EI2" s="4"/>
      <c r="EJ2" s="4"/>
      <c r="EK2" s="4"/>
      <c r="EL2" s="4"/>
      <c r="EM2" s="4"/>
      <c r="EN2" s="4"/>
      <c r="EO2" s="4"/>
      <c r="EP2" s="4"/>
      <c r="EQ2" s="4"/>
      <c r="ER2" s="4"/>
      <c r="ES2" s="4"/>
      <c r="ET2" s="4"/>
      <c r="EU2" s="4"/>
      <c r="EV2" s="4"/>
      <c r="EW2" s="4"/>
      <c r="EX2" s="4"/>
      <c r="EY2" s="4"/>
      <c r="EZ2" s="4"/>
      <c r="FA2" s="4"/>
      <c r="FB2" s="4"/>
      <c r="FC2" s="4"/>
      <c r="FD2" s="4"/>
      <c r="FE2" s="4"/>
      <c r="FF2" s="4"/>
      <c r="FG2" s="4"/>
      <c r="FH2" s="4"/>
      <c r="FI2" s="4"/>
      <c r="FJ2" s="4"/>
      <c r="FK2" s="4"/>
      <c r="FL2" s="4"/>
      <c r="FM2" s="4"/>
      <c r="FN2" s="4"/>
      <c r="FO2" s="4"/>
      <c r="FP2" s="4"/>
      <c r="FQ2" s="4"/>
      <c r="FR2" s="4"/>
      <c r="FS2" s="4"/>
      <c r="FT2" s="4"/>
      <c r="FU2" s="4"/>
      <c r="FV2" s="4"/>
      <c r="FW2" s="4"/>
      <c r="FX2" s="4"/>
      <c r="FY2" s="4"/>
      <c r="FZ2" s="4"/>
      <c r="GA2" s="4"/>
      <c r="GB2" s="4"/>
      <c r="GC2" s="4"/>
      <c r="GD2" s="4"/>
      <c r="GE2" s="4"/>
      <c r="GF2" s="4"/>
      <c r="GG2" s="4"/>
      <c r="GH2" s="4"/>
      <c r="GI2" s="4"/>
      <c r="GJ2" s="4"/>
      <c r="GK2" s="4"/>
      <c r="GL2" s="4"/>
      <c r="GM2" s="4"/>
      <c r="GN2" s="4"/>
      <c r="GO2" s="4"/>
      <c r="GP2" s="4"/>
      <c r="GQ2" s="4"/>
      <c r="GR2" s="4"/>
      <c r="GS2" s="4"/>
      <c r="GT2" s="4"/>
      <c r="GU2" s="4"/>
      <c r="GV2" s="4"/>
      <c r="GW2" s="4"/>
      <c r="GX2" s="4"/>
      <c r="GY2" s="4"/>
      <c r="GZ2" s="4"/>
      <c r="HA2" s="4"/>
      <c r="HB2" s="4"/>
      <c r="HC2" s="4"/>
      <c r="HD2" s="4"/>
      <c r="HE2" s="4"/>
      <c r="HF2" s="4"/>
      <c r="HG2" s="4"/>
      <c r="HH2" s="4"/>
      <c r="HI2" s="4"/>
      <c r="HJ2" s="4"/>
      <c r="HK2" s="4"/>
      <c r="HL2" s="4"/>
      <c r="HM2" s="4"/>
      <c r="HN2" s="4"/>
      <c r="HO2" s="4"/>
      <c r="HP2" s="4"/>
      <c r="HQ2" s="4"/>
      <c r="HR2" s="4"/>
      <c r="HS2" s="4"/>
      <c r="HT2" s="4"/>
      <c r="HU2" s="4"/>
      <c r="HV2" s="4"/>
      <c r="HW2" s="4"/>
      <c r="HX2" s="4"/>
      <c r="HY2" s="4"/>
      <c r="HZ2" s="4"/>
      <c r="IA2" s="4"/>
      <c r="IB2" s="4"/>
      <c r="IC2" s="4"/>
    </row>
    <row r="3" spans="1:237" ht="12.75" x14ac:dyDescent="0.2">
      <c r="A3" s="107"/>
      <c r="B3" s="108"/>
      <c r="C3" s="108"/>
      <c r="D3" s="109"/>
      <c r="E3" s="109"/>
      <c r="F3" s="109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CX3" s="4"/>
      <c r="CY3" s="4"/>
      <c r="CZ3" s="4"/>
      <c r="DA3" s="4"/>
      <c r="DB3" s="4"/>
      <c r="DC3" s="4"/>
      <c r="DD3" s="4"/>
      <c r="DE3" s="4"/>
      <c r="DF3" s="4"/>
      <c r="DG3" s="4"/>
      <c r="DH3" s="4"/>
      <c r="DI3" s="4"/>
      <c r="DJ3" s="4"/>
      <c r="DK3" s="4"/>
      <c r="DL3" s="4"/>
      <c r="DM3" s="4"/>
      <c r="DN3" s="4"/>
      <c r="DO3" s="4"/>
      <c r="DP3" s="4"/>
      <c r="DQ3" s="4"/>
      <c r="DR3" s="4"/>
      <c r="DS3" s="4"/>
      <c r="DT3" s="4"/>
      <c r="DU3" s="4"/>
      <c r="DV3" s="4"/>
      <c r="DW3" s="4"/>
      <c r="DX3" s="4"/>
      <c r="DY3" s="4"/>
      <c r="DZ3" s="4"/>
      <c r="EA3" s="4"/>
      <c r="EB3" s="4"/>
      <c r="EC3" s="4"/>
      <c r="ED3" s="4"/>
      <c r="EE3" s="4"/>
      <c r="EF3" s="4"/>
      <c r="EG3" s="4"/>
      <c r="EH3" s="4"/>
      <c r="EI3" s="4"/>
      <c r="EJ3" s="4"/>
      <c r="EK3" s="4"/>
      <c r="EL3" s="4"/>
      <c r="EM3" s="4"/>
      <c r="EN3" s="4"/>
      <c r="EO3" s="4"/>
      <c r="EP3" s="4"/>
      <c r="EQ3" s="4"/>
      <c r="ER3" s="4"/>
      <c r="ES3" s="4"/>
      <c r="ET3" s="4"/>
      <c r="EU3" s="4"/>
      <c r="EV3" s="4"/>
      <c r="EW3" s="4"/>
      <c r="EX3" s="4"/>
      <c r="EY3" s="4"/>
      <c r="EZ3" s="4"/>
      <c r="FA3" s="4"/>
      <c r="FB3" s="4"/>
      <c r="FC3" s="4"/>
      <c r="FD3" s="4"/>
      <c r="FE3" s="4"/>
      <c r="FF3" s="4"/>
      <c r="FG3" s="4"/>
      <c r="FH3" s="4"/>
      <c r="FI3" s="4"/>
      <c r="FJ3" s="4"/>
      <c r="FK3" s="4"/>
      <c r="FL3" s="4"/>
      <c r="FM3" s="4"/>
      <c r="FN3" s="4"/>
      <c r="FO3" s="4"/>
      <c r="FP3" s="4"/>
      <c r="FQ3" s="4"/>
      <c r="FR3" s="4"/>
      <c r="FS3" s="4"/>
      <c r="FT3" s="4"/>
      <c r="FU3" s="4"/>
      <c r="FV3" s="4"/>
      <c r="FW3" s="4"/>
      <c r="FX3" s="4"/>
      <c r="FY3" s="4"/>
      <c r="FZ3" s="4"/>
      <c r="GA3" s="4"/>
      <c r="GB3" s="4"/>
      <c r="GC3" s="4"/>
      <c r="GD3" s="4"/>
      <c r="GE3" s="4"/>
      <c r="GF3" s="4"/>
      <c r="GG3" s="4"/>
      <c r="GH3" s="4"/>
      <c r="GI3" s="4"/>
      <c r="GJ3" s="4"/>
      <c r="GK3" s="4"/>
      <c r="GL3" s="4"/>
      <c r="GM3" s="4"/>
      <c r="GN3" s="4"/>
      <c r="GO3" s="4"/>
      <c r="GP3" s="4"/>
      <c r="GQ3" s="4"/>
      <c r="GR3" s="4"/>
      <c r="GS3" s="4"/>
      <c r="GT3" s="4"/>
      <c r="GU3" s="4"/>
      <c r="GV3" s="4"/>
      <c r="GW3" s="4"/>
      <c r="GX3" s="4"/>
      <c r="GY3" s="4"/>
      <c r="GZ3" s="4"/>
      <c r="HA3" s="4"/>
      <c r="HB3" s="4"/>
      <c r="HC3" s="4"/>
      <c r="HD3" s="4"/>
      <c r="HE3" s="4"/>
      <c r="HF3" s="4"/>
      <c r="HG3" s="4"/>
      <c r="HH3" s="4"/>
      <c r="HI3" s="4"/>
      <c r="HJ3" s="4"/>
      <c r="HK3" s="4"/>
      <c r="HL3" s="4"/>
      <c r="HM3" s="4"/>
      <c r="HN3" s="4"/>
      <c r="HO3" s="4"/>
      <c r="HP3" s="4"/>
      <c r="HQ3" s="4"/>
      <c r="HR3" s="4"/>
      <c r="HS3" s="4"/>
      <c r="HT3" s="4"/>
      <c r="HU3" s="4"/>
      <c r="HV3" s="4"/>
      <c r="HW3" s="4"/>
      <c r="HX3" s="4"/>
      <c r="HY3" s="4"/>
      <c r="HZ3" s="4"/>
      <c r="IA3" s="4"/>
      <c r="IB3" s="4"/>
      <c r="IC3" s="4"/>
    </row>
    <row r="4" spans="1:237" ht="12.75" x14ac:dyDescent="0.2">
      <c r="A4" s="107"/>
      <c r="B4" s="108"/>
      <c r="C4" s="108"/>
      <c r="D4" s="109"/>
      <c r="E4" s="109"/>
      <c r="F4" s="109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  <c r="DH4" s="4"/>
      <c r="DI4" s="4"/>
      <c r="DJ4" s="4"/>
      <c r="DK4" s="4"/>
      <c r="DL4" s="4"/>
      <c r="DM4" s="4"/>
      <c r="DN4" s="4"/>
      <c r="DO4" s="4"/>
      <c r="DP4" s="4"/>
      <c r="DQ4" s="4"/>
      <c r="DR4" s="4"/>
      <c r="DS4" s="4"/>
      <c r="DT4" s="4"/>
      <c r="DU4" s="4"/>
      <c r="DV4" s="4"/>
      <c r="DW4" s="4"/>
      <c r="DX4" s="4"/>
      <c r="DY4" s="4"/>
      <c r="DZ4" s="4"/>
      <c r="EA4" s="4"/>
      <c r="EB4" s="4"/>
      <c r="EC4" s="4"/>
      <c r="ED4" s="4"/>
      <c r="EE4" s="4"/>
      <c r="EF4" s="4"/>
      <c r="EG4" s="4"/>
      <c r="EH4" s="4"/>
      <c r="EI4" s="4"/>
      <c r="EJ4" s="4"/>
      <c r="EK4" s="4"/>
      <c r="EL4" s="4"/>
      <c r="EM4" s="4"/>
      <c r="EN4" s="4"/>
      <c r="EO4" s="4"/>
      <c r="EP4" s="4"/>
      <c r="EQ4" s="4"/>
      <c r="ER4" s="4"/>
      <c r="ES4" s="4"/>
      <c r="ET4" s="4"/>
      <c r="EU4" s="4"/>
      <c r="EV4" s="4"/>
      <c r="EW4" s="4"/>
      <c r="EX4" s="4"/>
      <c r="EY4" s="4"/>
      <c r="EZ4" s="4"/>
      <c r="FA4" s="4"/>
      <c r="FB4" s="4"/>
      <c r="FC4" s="4"/>
      <c r="FD4" s="4"/>
      <c r="FE4" s="4"/>
      <c r="FF4" s="4"/>
      <c r="FG4" s="4"/>
      <c r="FH4" s="4"/>
      <c r="FI4" s="4"/>
      <c r="FJ4" s="4"/>
      <c r="FK4" s="4"/>
      <c r="FL4" s="4"/>
      <c r="FM4" s="4"/>
      <c r="FN4" s="4"/>
      <c r="FO4" s="4"/>
      <c r="FP4" s="4"/>
      <c r="FQ4" s="4"/>
      <c r="FR4" s="4"/>
      <c r="FS4" s="4"/>
      <c r="FT4" s="4"/>
      <c r="FU4" s="4"/>
      <c r="FV4" s="4"/>
      <c r="FW4" s="4"/>
      <c r="FX4" s="4"/>
      <c r="FY4" s="4"/>
      <c r="FZ4" s="4"/>
      <c r="GA4" s="4"/>
      <c r="GB4" s="4"/>
      <c r="GC4" s="4"/>
      <c r="GD4" s="4"/>
      <c r="GE4" s="4"/>
      <c r="GF4" s="4"/>
      <c r="GG4" s="4"/>
      <c r="GH4" s="4"/>
      <c r="GI4" s="4"/>
      <c r="GJ4" s="4"/>
      <c r="GK4" s="4"/>
      <c r="GL4" s="4"/>
      <c r="GM4" s="4"/>
      <c r="GN4" s="4"/>
      <c r="GO4" s="4"/>
      <c r="GP4" s="4"/>
      <c r="GQ4" s="4"/>
      <c r="GR4" s="4"/>
      <c r="GS4" s="4"/>
      <c r="GT4" s="4"/>
      <c r="GU4" s="4"/>
      <c r="GV4" s="4"/>
      <c r="GW4" s="4"/>
      <c r="GX4" s="4"/>
      <c r="GY4" s="4"/>
      <c r="GZ4" s="4"/>
      <c r="HA4" s="4"/>
      <c r="HB4" s="4"/>
      <c r="HC4" s="4"/>
      <c r="HD4" s="4"/>
      <c r="HE4" s="4"/>
      <c r="HF4" s="4"/>
      <c r="HG4" s="4"/>
      <c r="HH4" s="4"/>
      <c r="HI4" s="4"/>
      <c r="HJ4" s="4"/>
      <c r="HK4" s="4"/>
      <c r="HL4" s="4"/>
      <c r="HM4" s="4"/>
      <c r="HN4" s="4"/>
      <c r="HO4" s="4"/>
      <c r="HP4" s="4"/>
      <c r="HQ4" s="4"/>
      <c r="HR4" s="4"/>
      <c r="HS4" s="4"/>
      <c r="HT4" s="4"/>
      <c r="HU4" s="4"/>
      <c r="HV4" s="4"/>
      <c r="HW4" s="4"/>
      <c r="HX4" s="4"/>
      <c r="HY4" s="4"/>
      <c r="HZ4" s="4"/>
      <c r="IA4" s="4"/>
      <c r="IB4" s="4"/>
      <c r="IC4" s="4"/>
    </row>
    <row r="5" spans="1:237" ht="12.75" x14ac:dyDescent="0.2">
      <c r="A5" s="107"/>
      <c r="B5" s="108"/>
      <c r="C5" s="108"/>
      <c r="D5" s="109"/>
      <c r="E5" s="109"/>
      <c r="F5" s="109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4"/>
      <c r="BU5" s="4"/>
      <c r="BV5" s="4"/>
      <c r="BW5" s="4"/>
      <c r="BX5" s="4"/>
      <c r="BY5" s="4"/>
      <c r="BZ5" s="4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4"/>
      <c r="CV5" s="4"/>
      <c r="CW5" s="4"/>
      <c r="CX5" s="4"/>
      <c r="CY5" s="4"/>
      <c r="CZ5" s="4"/>
      <c r="DA5" s="4"/>
      <c r="DB5" s="4"/>
      <c r="DC5" s="4"/>
      <c r="DD5" s="4"/>
      <c r="DE5" s="4"/>
      <c r="DF5" s="4"/>
      <c r="DG5" s="4"/>
      <c r="DH5" s="4"/>
      <c r="DI5" s="4"/>
      <c r="DJ5" s="4"/>
      <c r="DK5" s="4"/>
      <c r="DL5" s="4"/>
      <c r="DM5" s="4"/>
      <c r="DN5" s="4"/>
      <c r="DO5" s="4"/>
      <c r="DP5" s="4"/>
      <c r="DQ5" s="4"/>
      <c r="DR5" s="4"/>
      <c r="DS5" s="4"/>
      <c r="DT5" s="4"/>
      <c r="DU5" s="4"/>
      <c r="DV5" s="4"/>
      <c r="DW5" s="4"/>
      <c r="DX5" s="4"/>
      <c r="DY5" s="4"/>
      <c r="DZ5" s="4"/>
      <c r="EA5" s="4"/>
      <c r="EB5" s="4"/>
      <c r="EC5" s="4"/>
      <c r="ED5" s="4"/>
      <c r="EE5" s="4"/>
      <c r="EF5" s="4"/>
      <c r="EG5" s="4"/>
      <c r="EH5" s="4"/>
      <c r="EI5" s="4"/>
      <c r="EJ5" s="4"/>
      <c r="EK5" s="4"/>
      <c r="EL5" s="4"/>
      <c r="EM5" s="4"/>
      <c r="EN5" s="4"/>
      <c r="EO5" s="4"/>
      <c r="EP5" s="4"/>
      <c r="EQ5" s="4"/>
      <c r="ER5" s="4"/>
      <c r="ES5" s="4"/>
      <c r="ET5" s="4"/>
      <c r="EU5" s="4"/>
      <c r="EV5" s="4"/>
      <c r="EW5" s="4"/>
      <c r="EX5" s="4"/>
      <c r="EY5" s="4"/>
      <c r="EZ5" s="4"/>
      <c r="FA5" s="4"/>
      <c r="FB5" s="4"/>
      <c r="FC5" s="4"/>
      <c r="FD5" s="4"/>
      <c r="FE5" s="4"/>
      <c r="FF5" s="4"/>
      <c r="FG5" s="4"/>
      <c r="FH5" s="4"/>
      <c r="FI5" s="4"/>
      <c r="FJ5" s="4"/>
      <c r="FK5" s="4"/>
      <c r="FL5" s="4"/>
      <c r="FM5" s="4"/>
      <c r="FN5" s="4"/>
      <c r="FO5" s="4"/>
      <c r="FP5" s="4"/>
      <c r="FQ5" s="4"/>
      <c r="FR5" s="4"/>
      <c r="FS5" s="4"/>
      <c r="FT5" s="4"/>
      <c r="FU5" s="4"/>
      <c r="FV5" s="4"/>
      <c r="FW5" s="4"/>
      <c r="FX5" s="4"/>
      <c r="FY5" s="4"/>
      <c r="FZ5" s="4"/>
      <c r="GA5" s="4"/>
      <c r="GB5" s="4"/>
      <c r="GC5" s="4"/>
      <c r="GD5" s="4"/>
      <c r="GE5" s="4"/>
      <c r="GF5" s="4"/>
      <c r="GG5" s="4"/>
      <c r="GH5" s="4"/>
      <c r="GI5" s="4"/>
      <c r="GJ5" s="4"/>
      <c r="GK5" s="4"/>
      <c r="GL5" s="4"/>
      <c r="GM5" s="4"/>
      <c r="GN5" s="4"/>
      <c r="GO5" s="4"/>
      <c r="GP5" s="4"/>
      <c r="GQ5" s="4"/>
      <c r="GR5" s="4"/>
      <c r="GS5" s="4"/>
      <c r="GT5" s="4"/>
      <c r="GU5" s="4"/>
      <c r="GV5" s="4"/>
      <c r="GW5" s="4"/>
      <c r="GX5" s="4"/>
      <c r="GY5" s="4"/>
      <c r="GZ5" s="4"/>
      <c r="HA5" s="4"/>
      <c r="HB5" s="4"/>
      <c r="HC5" s="4"/>
      <c r="HD5" s="4"/>
      <c r="HE5" s="4"/>
      <c r="HF5" s="4"/>
      <c r="HG5" s="4"/>
      <c r="HH5" s="4"/>
      <c r="HI5" s="4"/>
      <c r="HJ5" s="4"/>
      <c r="HK5" s="4"/>
      <c r="HL5" s="4"/>
      <c r="HM5" s="4"/>
      <c r="HN5" s="4"/>
      <c r="HO5" s="4"/>
      <c r="HP5" s="4"/>
      <c r="HQ5" s="4"/>
      <c r="HR5" s="4"/>
      <c r="HS5" s="4"/>
      <c r="HT5" s="4"/>
      <c r="HU5" s="4"/>
      <c r="HV5" s="4"/>
      <c r="HW5" s="4"/>
      <c r="HX5" s="4"/>
      <c r="HY5" s="4"/>
      <c r="HZ5" s="4"/>
      <c r="IA5" s="4"/>
      <c r="IB5" s="4"/>
      <c r="IC5" s="4"/>
    </row>
    <row r="6" spans="1:237" ht="32.25" customHeight="1" x14ac:dyDescent="0.2">
      <c r="A6" s="107"/>
      <c r="B6" s="108"/>
      <c r="C6" s="108"/>
      <c r="D6" s="109"/>
      <c r="E6" s="109"/>
      <c r="F6" s="109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/>
      <c r="DX6" s="4"/>
      <c r="DY6" s="4"/>
      <c r="DZ6" s="4"/>
      <c r="EA6" s="4"/>
      <c r="EB6" s="4"/>
      <c r="EC6" s="4"/>
      <c r="ED6" s="4"/>
      <c r="EE6" s="4"/>
      <c r="EF6" s="4"/>
      <c r="EG6" s="4"/>
      <c r="EH6" s="4"/>
      <c r="EI6" s="4"/>
      <c r="EJ6" s="4"/>
      <c r="EK6" s="4"/>
      <c r="EL6" s="4"/>
      <c r="EM6" s="4"/>
      <c r="EN6" s="4"/>
      <c r="EO6" s="4"/>
      <c r="EP6" s="4"/>
      <c r="EQ6" s="4"/>
      <c r="ER6" s="4"/>
      <c r="ES6" s="4"/>
      <c r="ET6" s="4"/>
      <c r="EU6" s="4"/>
      <c r="EV6" s="4"/>
      <c r="EW6" s="4"/>
      <c r="EX6" s="4"/>
      <c r="EY6" s="4"/>
      <c r="EZ6" s="4"/>
      <c r="FA6" s="4"/>
      <c r="FB6" s="4"/>
      <c r="FC6" s="4"/>
      <c r="FD6" s="4"/>
      <c r="FE6" s="4"/>
      <c r="FF6" s="4"/>
      <c r="FG6" s="4"/>
      <c r="FH6" s="4"/>
      <c r="FI6" s="4"/>
      <c r="FJ6" s="4"/>
      <c r="FK6" s="4"/>
      <c r="FL6" s="4"/>
      <c r="FM6" s="4"/>
      <c r="FN6" s="4"/>
      <c r="FO6" s="4"/>
      <c r="FP6" s="4"/>
      <c r="FQ6" s="4"/>
      <c r="FR6" s="4"/>
      <c r="FS6" s="4"/>
      <c r="FT6" s="4"/>
      <c r="FU6" s="4"/>
      <c r="FV6" s="4"/>
      <c r="FW6" s="4"/>
      <c r="FX6" s="4"/>
      <c r="FY6" s="4"/>
      <c r="FZ6" s="4"/>
      <c r="GA6" s="4"/>
      <c r="GB6" s="4"/>
      <c r="GC6" s="4"/>
      <c r="GD6" s="4"/>
      <c r="GE6" s="4"/>
      <c r="GF6" s="4"/>
      <c r="GG6" s="4"/>
      <c r="GH6" s="4"/>
      <c r="GI6" s="4"/>
      <c r="GJ6" s="4"/>
      <c r="GK6" s="4"/>
      <c r="GL6" s="4"/>
      <c r="GM6" s="4"/>
      <c r="GN6" s="4"/>
      <c r="GO6" s="4"/>
      <c r="GP6" s="4"/>
      <c r="GQ6" s="4"/>
      <c r="GR6" s="4"/>
      <c r="GS6" s="4"/>
      <c r="GT6" s="4"/>
      <c r="GU6" s="4"/>
      <c r="GV6" s="4"/>
      <c r="GW6" s="4"/>
      <c r="GX6" s="4"/>
      <c r="GY6" s="4"/>
      <c r="GZ6" s="4"/>
      <c r="HA6" s="4"/>
      <c r="HB6" s="4"/>
      <c r="HC6" s="4"/>
      <c r="HD6" s="4"/>
      <c r="HE6" s="4"/>
      <c r="HF6" s="4"/>
      <c r="HG6" s="4"/>
      <c r="HH6" s="4"/>
      <c r="HI6" s="4"/>
      <c r="HJ6" s="4"/>
      <c r="HK6" s="4"/>
      <c r="HL6" s="4"/>
      <c r="HM6" s="4"/>
      <c r="HN6" s="4"/>
      <c r="HO6" s="4"/>
      <c r="HP6" s="4"/>
      <c r="HQ6" s="4"/>
      <c r="HR6" s="4"/>
      <c r="HS6" s="4"/>
      <c r="HT6" s="4"/>
      <c r="HU6" s="4"/>
      <c r="HV6" s="4"/>
      <c r="HW6" s="4"/>
      <c r="HX6" s="4"/>
      <c r="HY6" s="4"/>
      <c r="HZ6" s="4"/>
      <c r="IA6" s="4"/>
      <c r="IB6" s="4"/>
      <c r="IC6" s="4"/>
    </row>
    <row r="7" spans="1:237" ht="17.25" customHeight="1" x14ac:dyDescent="0.2">
      <c r="A7" s="107"/>
      <c r="B7" s="108"/>
      <c r="C7" s="108"/>
      <c r="D7" s="224" t="s">
        <v>637</v>
      </c>
      <c r="E7" s="224"/>
      <c r="F7" s="22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  <c r="DN7" s="4"/>
      <c r="DO7" s="4"/>
      <c r="DP7" s="4"/>
      <c r="DQ7" s="4"/>
      <c r="DR7" s="4"/>
      <c r="DS7" s="4"/>
      <c r="DT7" s="4"/>
      <c r="DU7" s="4"/>
      <c r="DV7" s="4"/>
      <c r="DW7" s="4"/>
      <c r="DX7" s="4"/>
      <c r="DY7" s="4"/>
      <c r="DZ7" s="4"/>
      <c r="EA7" s="4"/>
      <c r="EB7" s="4"/>
      <c r="EC7" s="4"/>
      <c r="ED7" s="4"/>
      <c r="EE7" s="4"/>
      <c r="EF7" s="4"/>
      <c r="EG7" s="4"/>
      <c r="EH7" s="4"/>
      <c r="EI7" s="4"/>
      <c r="EJ7" s="4"/>
      <c r="EK7" s="4"/>
      <c r="EL7" s="4"/>
      <c r="EM7" s="4"/>
      <c r="EN7" s="4"/>
      <c r="EO7" s="4"/>
      <c r="EP7" s="4"/>
      <c r="EQ7" s="4"/>
      <c r="ER7" s="4"/>
      <c r="ES7" s="4"/>
      <c r="ET7" s="4"/>
      <c r="EU7" s="4"/>
      <c r="EV7" s="4"/>
      <c r="EW7" s="4"/>
      <c r="EX7" s="4"/>
      <c r="EY7" s="4"/>
      <c r="EZ7" s="4"/>
      <c r="FA7" s="4"/>
      <c r="FB7" s="4"/>
      <c r="FC7" s="4"/>
      <c r="FD7" s="4"/>
      <c r="FE7" s="4"/>
      <c r="FF7" s="4"/>
      <c r="FG7" s="4"/>
      <c r="FH7" s="4"/>
      <c r="FI7" s="4"/>
      <c r="FJ7" s="4"/>
      <c r="FK7" s="4"/>
      <c r="FL7" s="4"/>
      <c r="FM7" s="4"/>
      <c r="FN7" s="4"/>
      <c r="FO7" s="4"/>
      <c r="FP7" s="4"/>
      <c r="FQ7" s="4"/>
      <c r="FR7" s="4"/>
      <c r="FS7" s="4"/>
      <c r="FT7" s="4"/>
      <c r="FU7" s="4"/>
      <c r="FV7" s="4"/>
      <c r="FW7" s="4"/>
      <c r="FX7" s="4"/>
      <c r="FY7" s="4"/>
      <c r="FZ7" s="4"/>
      <c r="GA7" s="4"/>
      <c r="GB7" s="4"/>
      <c r="GC7" s="4"/>
      <c r="GD7" s="4"/>
      <c r="GE7" s="4"/>
      <c r="GF7" s="4"/>
      <c r="GG7" s="4"/>
      <c r="GH7" s="4"/>
      <c r="GI7" s="4"/>
      <c r="GJ7" s="4"/>
      <c r="GK7" s="4"/>
      <c r="GL7" s="4"/>
      <c r="GM7" s="4"/>
      <c r="GN7" s="4"/>
      <c r="GO7" s="4"/>
      <c r="GP7" s="4"/>
      <c r="GQ7" s="4"/>
      <c r="GR7" s="4"/>
      <c r="GS7" s="4"/>
      <c r="GT7" s="4"/>
      <c r="GU7" s="4"/>
      <c r="GV7" s="4"/>
      <c r="GW7" s="4"/>
      <c r="GX7" s="4"/>
      <c r="GY7" s="4"/>
      <c r="GZ7" s="4"/>
      <c r="HA7" s="4"/>
      <c r="HB7" s="4"/>
      <c r="HC7" s="4"/>
      <c r="HD7" s="4"/>
      <c r="HE7" s="4"/>
      <c r="HF7" s="4"/>
      <c r="HG7" s="4"/>
      <c r="HH7" s="4"/>
      <c r="HI7" s="4"/>
      <c r="HJ7" s="4"/>
      <c r="HK7" s="4"/>
      <c r="HL7" s="4"/>
      <c r="HM7" s="4"/>
      <c r="HN7" s="4"/>
      <c r="HO7" s="4"/>
      <c r="HP7" s="4"/>
      <c r="HQ7" s="4"/>
      <c r="HR7" s="4"/>
      <c r="HS7" s="4"/>
      <c r="HT7" s="4"/>
      <c r="HU7" s="4"/>
      <c r="HV7" s="4"/>
      <c r="HW7" s="4"/>
      <c r="HX7" s="4"/>
      <c r="HY7" s="4"/>
      <c r="HZ7" s="4"/>
      <c r="IA7" s="4"/>
      <c r="IB7" s="4"/>
      <c r="IC7" s="4"/>
    </row>
    <row r="8" spans="1:237" ht="12.75" x14ac:dyDescent="0.2">
      <c r="A8" s="224"/>
      <c r="B8" s="224"/>
      <c r="D8" s="179" t="s">
        <v>601</v>
      </c>
      <c r="E8" s="225" t="s">
        <v>624</v>
      </c>
      <c r="F8" s="225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/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/>
      <c r="HR8" s="4"/>
      <c r="HS8" s="4"/>
      <c r="HT8" s="4"/>
      <c r="HU8" s="4"/>
      <c r="HV8" s="4"/>
      <c r="HW8" s="4"/>
      <c r="HX8" s="4"/>
      <c r="HY8" s="4"/>
      <c r="HZ8" s="4"/>
      <c r="IA8" s="4"/>
      <c r="IB8" s="4"/>
      <c r="IC8" s="4"/>
    </row>
    <row r="9" spans="1:237" ht="12.75" x14ac:dyDescent="0.2">
      <c r="A9" s="179"/>
      <c r="B9" s="179"/>
      <c r="D9" s="179"/>
      <c r="E9" s="178"/>
      <c r="F9" s="178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4"/>
      <c r="FM9" s="4"/>
      <c r="FN9" s="4"/>
      <c r="FO9" s="4"/>
      <c r="FP9" s="4"/>
      <c r="FQ9" s="4"/>
      <c r="FR9" s="4"/>
      <c r="FS9" s="4"/>
      <c r="FT9" s="4"/>
      <c r="FU9" s="4"/>
      <c r="FV9" s="4"/>
      <c r="FW9" s="4"/>
      <c r="FX9" s="4"/>
      <c r="FY9" s="4"/>
      <c r="FZ9" s="4"/>
      <c r="GA9" s="4"/>
      <c r="GB9" s="4"/>
      <c r="GC9" s="4"/>
      <c r="GD9" s="4"/>
      <c r="GE9" s="4"/>
      <c r="GF9" s="4"/>
      <c r="GG9" s="4"/>
      <c r="GH9" s="4"/>
      <c r="GI9" s="4"/>
      <c r="GJ9" s="4"/>
      <c r="GK9" s="4"/>
      <c r="GL9" s="4"/>
      <c r="GM9" s="4"/>
      <c r="GN9" s="4"/>
      <c r="GO9" s="4"/>
      <c r="GP9" s="4"/>
      <c r="GQ9" s="4"/>
      <c r="GR9" s="4"/>
      <c r="GS9" s="4"/>
      <c r="GT9" s="4"/>
      <c r="GU9" s="4"/>
      <c r="GV9" s="4"/>
      <c r="GW9" s="4"/>
      <c r="GX9" s="4"/>
      <c r="GY9" s="4"/>
      <c r="GZ9" s="4"/>
      <c r="HA9" s="4"/>
      <c r="HB9" s="4"/>
      <c r="HC9" s="4"/>
      <c r="HD9" s="4"/>
      <c r="HE9" s="4"/>
      <c r="HF9" s="4"/>
      <c r="HG9" s="4"/>
      <c r="HH9" s="4"/>
      <c r="HI9" s="4"/>
      <c r="HJ9" s="4"/>
      <c r="HK9" s="4"/>
      <c r="HL9" s="4"/>
      <c r="HM9" s="4"/>
      <c r="HN9" s="4"/>
      <c r="HO9" s="4"/>
      <c r="HP9" s="4"/>
      <c r="HQ9" s="4"/>
      <c r="HR9" s="4"/>
      <c r="HS9" s="4"/>
      <c r="HT9" s="4"/>
      <c r="HU9" s="4"/>
      <c r="HV9" s="4"/>
      <c r="HW9" s="4"/>
      <c r="HX9" s="4"/>
      <c r="HY9" s="4"/>
      <c r="HZ9" s="4"/>
      <c r="IA9" s="4"/>
      <c r="IB9" s="4"/>
      <c r="IC9" s="4"/>
    </row>
    <row r="10" spans="1:237" ht="15" customHeight="1" thickBot="1" x14ac:dyDescent="0.25">
      <c r="A10" s="110"/>
      <c r="B10" s="110"/>
      <c r="D10" s="179" t="s">
        <v>603</v>
      </c>
      <c r="E10" s="226" t="s">
        <v>602</v>
      </c>
      <c r="F10" s="226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 s="4"/>
      <c r="GD10" s="4"/>
      <c r="GE10" s="4"/>
      <c r="GF10" s="4"/>
      <c r="GG10" s="4"/>
      <c r="GH10" s="4"/>
      <c r="GI10" s="4"/>
      <c r="GJ10" s="4"/>
      <c r="GK10" s="4"/>
      <c r="GL10" s="4"/>
      <c r="GM10" s="4"/>
      <c r="GN10" s="4"/>
      <c r="GO10" s="4"/>
      <c r="GP10" s="4"/>
      <c r="GQ10" s="4"/>
      <c r="GR10" s="4"/>
      <c r="GS10" s="4"/>
      <c r="GT10" s="4"/>
      <c r="GU10" s="4"/>
      <c r="GV10" s="4"/>
      <c r="GW10" s="4"/>
      <c r="GX10" s="4"/>
      <c r="GY10" s="4"/>
      <c r="GZ10" s="4"/>
      <c r="HA10" s="4"/>
      <c r="HB10" s="4"/>
      <c r="HC10" s="4"/>
      <c r="HD10" s="4"/>
      <c r="HE10" s="4"/>
      <c r="HF10" s="4"/>
      <c r="HG10" s="4"/>
      <c r="HH10" s="4"/>
      <c r="HI10" s="4"/>
      <c r="HJ10" s="4"/>
      <c r="HK10" s="4"/>
      <c r="HL10" s="4"/>
      <c r="HM10" s="4"/>
      <c r="HN10" s="4"/>
      <c r="HO10" s="4"/>
      <c r="HP10" s="4"/>
      <c r="HQ10" s="4"/>
      <c r="HR10" s="4"/>
      <c r="HS10" s="4"/>
      <c r="HT10" s="4"/>
      <c r="HU10" s="4"/>
      <c r="HV10" s="4"/>
      <c r="HW10" s="4"/>
      <c r="HX10" s="4"/>
      <c r="HY10" s="4"/>
      <c r="HZ10" s="4"/>
      <c r="IA10" s="4"/>
      <c r="IB10" s="4"/>
      <c r="IC10" s="4"/>
    </row>
    <row r="11" spans="1:237" ht="35.25" customHeight="1" thickBot="1" x14ac:dyDescent="0.25">
      <c r="A11" s="228" t="s">
        <v>638</v>
      </c>
      <c r="B11" s="229"/>
      <c r="C11" s="229"/>
      <c r="D11" s="229"/>
      <c r="E11" s="229"/>
      <c r="F11" s="230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</row>
    <row r="12" spans="1:237" ht="15" customHeight="1" x14ac:dyDescent="0.25">
      <c r="B12" s="239" t="s">
        <v>634</v>
      </c>
      <c r="C12" s="239"/>
      <c r="D12" s="239"/>
      <c r="E12" s="227" t="s">
        <v>633</v>
      </c>
      <c r="F12" s="227"/>
      <c r="G12" s="4"/>
      <c r="H12" s="4"/>
      <c r="I12" s="4"/>
      <c r="J12" s="238"/>
      <c r="K12" s="238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  <c r="GG12" s="4"/>
      <c r="GH12" s="4"/>
      <c r="GI12" s="4"/>
      <c r="GJ12" s="4"/>
      <c r="GK12" s="4"/>
      <c r="GL12" s="4"/>
      <c r="GM12" s="4"/>
      <c r="GN12" s="4"/>
      <c r="GO12" s="4"/>
      <c r="GP12" s="4"/>
      <c r="GQ12" s="4"/>
      <c r="GR12" s="4"/>
      <c r="GS12" s="4"/>
      <c r="GT12" s="4"/>
      <c r="GU12" s="4"/>
      <c r="GV12" s="4"/>
      <c r="GW12" s="4"/>
      <c r="GX12" s="4"/>
      <c r="GY12" s="4"/>
      <c r="GZ12" s="4"/>
      <c r="HA12" s="4"/>
      <c r="HB12" s="4"/>
      <c r="HC12" s="4"/>
      <c r="HD12" s="4"/>
      <c r="HE12" s="4"/>
      <c r="HF12" s="4"/>
      <c r="HG12" s="4"/>
      <c r="HH12" s="4"/>
      <c r="HI12" s="4"/>
      <c r="HJ12" s="4"/>
      <c r="HK12" s="4"/>
      <c r="HL12" s="4"/>
      <c r="HM12" s="4"/>
      <c r="HN12" s="4"/>
      <c r="HO12" s="4"/>
      <c r="HP12" s="4"/>
      <c r="HQ12" s="4"/>
      <c r="HR12" s="4"/>
      <c r="HS12" s="4"/>
      <c r="HT12" s="4"/>
      <c r="HU12" s="4"/>
      <c r="HV12" s="4"/>
      <c r="HW12" s="4"/>
      <c r="HX12" s="4"/>
      <c r="HY12" s="4"/>
      <c r="HZ12" s="4"/>
      <c r="IA12" s="4"/>
      <c r="IB12" s="4"/>
      <c r="IC12" s="4"/>
    </row>
    <row r="13" spans="1:237" ht="15" customHeight="1" x14ac:dyDescent="0.25">
      <c r="A13" s="110"/>
      <c r="B13" s="241" t="s">
        <v>636</v>
      </c>
      <c r="C13" s="241"/>
      <c r="D13" s="241"/>
      <c r="E13" s="240" t="s">
        <v>635</v>
      </c>
      <c r="F13" s="240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4"/>
      <c r="GG13" s="4"/>
      <c r="GH13" s="4"/>
      <c r="GI13" s="4"/>
      <c r="GJ13" s="4"/>
      <c r="GK13" s="4"/>
      <c r="GL13" s="4"/>
      <c r="GM13" s="4"/>
      <c r="GN13" s="4"/>
      <c r="GO13" s="4"/>
      <c r="GP13" s="4"/>
      <c r="GQ13" s="4"/>
      <c r="GR13" s="4"/>
      <c r="GS13" s="4"/>
      <c r="GT13" s="4"/>
      <c r="GU13" s="4"/>
      <c r="GV13" s="4"/>
      <c r="GW13" s="4"/>
      <c r="GX13" s="4"/>
      <c r="GY13" s="4"/>
      <c r="GZ13" s="4"/>
      <c r="HA13" s="4"/>
      <c r="HB13" s="4"/>
      <c r="HC13" s="4"/>
      <c r="HD13" s="4"/>
      <c r="HE13" s="4"/>
      <c r="HF13" s="4"/>
      <c r="HG13" s="4"/>
      <c r="HH13" s="4"/>
      <c r="HI13" s="4"/>
      <c r="HJ13" s="4"/>
      <c r="HK13" s="4"/>
      <c r="HL13" s="4"/>
      <c r="HM13" s="4"/>
      <c r="HN13" s="4"/>
      <c r="HO13" s="4"/>
      <c r="HP13" s="4"/>
      <c r="HQ13" s="4"/>
      <c r="HR13" s="4"/>
      <c r="HS13" s="4"/>
      <c r="HT13" s="4"/>
      <c r="HU13" s="4"/>
      <c r="HV13" s="4"/>
      <c r="HW13" s="4"/>
      <c r="HX13" s="4"/>
      <c r="HY13" s="4"/>
      <c r="HZ13" s="4"/>
      <c r="IA13" s="4"/>
      <c r="IB13" s="4"/>
      <c r="IC13" s="4"/>
    </row>
    <row r="14" spans="1:237" ht="15" customHeight="1" x14ac:dyDescent="0.25">
      <c r="A14" s="110"/>
      <c r="B14" s="186"/>
      <c r="C14" s="186"/>
      <c r="D14" s="186"/>
      <c r="E14" s="187"/>
      <c r="F14" s="187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4"/>
      <c r="GC14" s="4"/>
      <c r="GD14" s="4"/>
      <c r="GE14" s="4"/>
      <c r="GF14" s="4"/>
      <c r="GG14" s="4"/>
      <c r="GH14" s="4"/>
      <c r="GI14" s="4"/>
      <c r="GJ14" s="4"/>
      <c r="GK14" s="4"/>
      <c r="GL14" s="4"/>
      <c r="GM14" s="4"/>
      <c r="GN14" s="4"/>
      <c r="GO14" s="4"/>
      <c r="GP14" s="4"/>
      <c r="GQ14" s="4"/>
      <c r="GR14" s="4"/>
      <c r="GS14" s="4"/>
      <c r="GT14" s="4"/>
      <c r="GU14" s="4"/>
      <c r="GV14" s="4"/>
      <c r="GW14" s="4"/>
      <c r="GX14" s="4"/>
      <c r="GY14" s="4"/>
      <c r="GZ14" s="4"/>
      <c r="HA14" s="4"/>
      <c r="HB14" s="4"/>
      <c r="HC14" s="4"/>
      <c r="HD14" s="4"/>
      <c r="HE14" s="4"/>
      <c r="HF14" s="4"/>
      <c r="HG14" s="4"/>
      <c r="HH14" s="4"/>
      <c r="HI14" s="4"/>
      <c r="HJ14" s="4"/>
      <c r="HK14" s="4"/>
      <c r="HL14" s="4"/>
      <c r="HM14" s="4"/>
      <c r="HN14" s="4"/>
      <c r="HO14" s="4"/>
      <c r="HP14" s="4"/>
      <c r="HQ14" s="4"/>
      <c r="HR14" s="4"/>
      <c r="HS14" s="4"/>
      <c r="HT14" s="4"/>
      <c r="HU14" s="4"/>
      <c r="HV14" s="4"/>
      <c r="HW14" s="4"/>
      <c r="HX14" s="4"/>
      <c r="HY14" s="4"/>
      <c r="HZ14" s="4"/>
      <c r="IA14" s="4"/>
      <c r="IB14" s="4"/>
      <c r="IC14" s="4"/>
    </row>
    <row r="15" spans="1:237" ht="15" customHeight="1" x14ac:dyDescent="0.25">
      <c r="A15" s="110"/>
      <c r="B15" s="242" t="s">
        <v>651</v>
      </c>
      <c r="C15" s="242"/>
      <c r="D15" s="242"/>
      <c r="E15" s="187"/>
      <c r="F15" s="187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  <c r="GH15" s="4"/>
      <c r="GI15" s="4"/>
      <c r="GJ15" s="4"/>
      <c r="GK15" s="4"/>
      <c r="GL15" s="4"/>
      <c r="GM15" s="4"/>
      <c r="GN15" s="4"/>
      <c r="GO15" s="4"/>
      <c r="GP15" s="4"/>
      <c r="GQ15" s="4"/>
      <c r="GR15" s="4"/>
      <c r="GS15" s="4"/>
      <c r="GT15" s="4"/>
      <c r="GU15" s="4"/>
      <c r="GV15" s="4"/>
      <c r="GW15" s="4"/>
      <c r="GX15" s="4"/>
      <c r="GY15" s="4"/>
      <c r="GZ15" s="4"/>
      <c r="HA15" s="4"/>
      <c r="HB15" s="4"/>
      <c r="HC15" s="4"/>
      <c r="HD15" s="4"/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  <c r="HP15" s="4"/>
      <c r="HQ15" s="4"/>
      <c r="HR15" s="4"/>
      <c r="HS15" s="4"/>
      <c r="HT15" s="4"/>
      <c r="HU15" s="4"/>
      <c r="HV15" s="4"/>
      <c r="HW15" s="4"/>
      <c r="HX15" s="4"/>
      <c r="HY15" s="4"/>
      <c r="HZ15" s="4"/>
      <c r="IA15" s="4"/>
      <c r="IB15" s="4"/>
      <c r="IC15" s="4"/>
    </row>
    <row r="16" spans="1:237" s="194" customFormat="1" ht="15" customHeight="1" x14ac:dyDescent="0.2">
      <c r="A16" s="110"/>
      <c r="B16" s="243" t="s">
        <v>657</v>
      </c>
      <c r="C16" s="243"/>
      <c r="D16" s="243"/>
      <c r="E16" s="197" t="s">
        <v>652</v>
      </c>
      <c r="F16" s="196"/>
      <c r="G16" s="193"/>
      <c r="H16" s="193"/>
      <c r="I16" s="193"/>
      <c r="J16" s="193"/>
      <c r="K16" s="193"/>
      <c r="L16" s="193"/>
      <c r="M16" s="193"/>
      <c r="N16" s="193"/>
      <c r="O16" s="193"/>
      <c r="P16" s="193"/>
      <c r="Q16" s="193"/>
      <c r="R16" s="193"/>
      <c r="S16" s="193"/>
      <c r="T16" s="193"/>
      <c r="U16" s="193"/>
      <c r="V16" s="193"/>
      <c r="W16" s="193"/>
      <c r="X16" s="193"/>
      <c r="Y16" s="193"/>
      <c r="Z16" s="193"/>
      <c r="AA16" s="193"/>
      <c r="AB16" s="193"/>
      <c r="AC16" s="193"/>
      <c r="AD16" s="193"/>
      <c r="AE16" s="193"/>
      <c r="AF16" s="193"/>
      <c r="AG16" s="193"/>
      <c r="AH16" s="193"/>
      <c r="AI16" s="193"/>
      <c r="AJ16" s="193"/>
      <c r="AK16" s="193"/>
      <c r="AL16" s="193"/>
      <c r="AM16" s="193"/>
      <c r="AN16" s="193"/>
      <c r="AO16" s="193"/>
      <c r="AP16" s="193"/>
      <c r="AQ16" s="193"/>
      <c r="AR16" s="193"/>
      <c r="AS16" s="193"/>
      <c r="AT16" s="193"/>
      <c r="AU16" s="193"/>
      <c r="AV16" s="193"/>
      <c r="AW16" s="193"/>
      <c r="AX16" s="193"/>
      <c r="AY16" s="193"/>
      <c r="AZ16" s="193"/>
      <c r="BA16" s="193"/>
      <c r="BB16" s="193"/>
      <c r="BC16" s="193"/>
      <c r="BD16" s="193"/>
      <c r="BE16" s="193"/>
      <c r="BF16" s="193"/>
      <c r="BG16" s="193"/>
      <c r="BH16" s="193"/>
      <c r="BI16" s="193"/>
      <c r="BJ16" s="193"/>
      <c r="BK16" s="193"/>
      <c r="BL16" s="193"/>
      <c r="BM16" s="193"/>
      <c r="BN16" s="193"/>
      <c r="BO16" s="193"/>
      <c r="BP16" s="193"/>
      <c r="BQ16" s="193"/>
      <c r="BR16" s="193"/>
      <c r="BS16" s="193"/>
      <c r="BT16" s="193"/>
      <c r="BU16" s="193"/>
      <c r="BV16" s="193"/>
      <c r="BW16" s="193"/>
      <c r="BX16" s="193"/>
      <c r="BY16" s="193"/>
      <c r="BZ16" s="193"/>
      <c r="CA16" s="193"/>
      <c r="CB16" s="193"/>
      <c r="CC16" s="193"/>
      <c r="CD16" s="193"/>
      <c r="CE16" s="193"/>
      <c r="CF16" s="193"/>
      <c r="CG16" s="193"/>
      <c r="CH16" s="193"/>
      <c r="CI16" s="193"/>
      <c r="CJ16" s="193"/>
      <c r="CK16" s="193"/>
      <c r="CL16" s="193"/>
      <c r="CM16" s="193"/>
      <c r="CN16" s="193"/>
      <c r="CO16" s="193"/>
      <c r="CP16" s="193"/>
      <c r="CQ16" s="193"/>
      <c r="CR16" s="193"/>
      <c r="CS16" s="193"/>
      <c r="CT16" s="193"/>
      <c r="CU16" s="193"/>
      <c r="CV16" s="193"/>
      <c r="CW16" s="193"/>
      <c r="CX16" s="193"/>
      <c r="CY16" s="193"/>
      <c r="CZ16" s="193"/>
      <c r="DA16" s="193"/>
      <c r="DB16" s="193"/>
      <c r="DC16" s="193"/>
      <c r="DD16" s="193"/>
      <c r="DE16" s="193"/>
      <c r="DF16" s="193"/>
      <c r="DG16" s="193"/>
      <c r="DH16" s="193"/>
      <c r="DI16" s="193"/>
      <c r="DJ16" s="193"/>
      <c r="DK16" s="193"/>
      <c r="DL16" s="193"/>
      <c r="DM16" s="193"/>
      <c r="DN16" s="193"/>
      <c r="DO16" s="193"/>
      <c r="DP16" s="193"/>
      <c r="DQ16" s="193"/>
      <c r="DR16" s="193"/>
      <c r="DS16" s="193"/>
      <c r="DT16" s="193"/>
      <c r="DU16" s="193"/>
      <c r="DV16" s="193"/>
      <c r="DW16" s="193"/>
      <c r="DX16" s="193"/>
      <c r="DY16" s="193"/>
      <c r="DZ16" s="193"/>
      <c r="EA16" s="193"/>
      <c r="EB16" s="193"/>
      <c r="EC16" s="193"/>
      <c r="ED16" s="193"/>
      <c r="EE16" s="193"/>
      <c r="EF16" s="193"/>
      <c r="EG16" s="193"/>
      <c r="EH16" s="193"/>
      <c r="EI16" s="193"/>
      <c r="EJ16" s="193"/>
      <c r="EK16" s="193"/>
      <c r="EL16" s="193"/>
      <c r="EM16" s="193"/>
      <c r="EN16" s="193"/>
      <c r="EO16" s="193"/>
      <c r="EP16" s="193"/>
      <c r="EQ16" s="193"/>
      <c r="ER16" s="193"/>
      <c r="ES16" s="193"/>
      <c r="ET16" s="193"/>
      <c r="EU16" s="193"/>
      <c r="EV16" s="193"/>
      <c r="EW16" s="193"/>
      <c r="EX16" s="193"/>
      <c r="EY16" s="193"/>
      <c r="EZ16" s="193"/>
      <c r="FA16" s="193"/>
      <c r="FB16" s="193"/>
      <c r="FC16" s="193"/>
      <c r="FD16" s="193"/>
      <c r="FE16" s="193"/>
      <c r="FF16" s="193"/>
      <c r="FG16" s="193"/>
      <c r="FH16" s="193"/>
      <c r="FI16" s="193"/>
      <c r="FJ16" s="193"/>
      <c r="FK16" s="193"/>
      <c r="FL16" s="193"/>
      <c r="FM16" s="193"/>
      <c r="FN16" s="193"/>
      <c r="FO16" s="193"/>
      <c r="FP16" s="193"/>
      <c r="FQ16" s="193"/>
      <c r="FR16" s="193"/>
      <c r="FS16" s="193"/>
      <c r="FT16" s="193"/>
      <c r="FU16" s="193"/>
      <c r="FV16" s="193"/>
      <c r="FW16" s="193"/>
      <c r="FX16" s="193"/>
      <c r="FY16" s="193"/>
      <c r="FZ16" s="193"/>
      <c r="GA16" s="193"/>
      <c r="GB16" s="193"/>
      <c r="GC16" s="193"/>
      <c r="GD16" s="193"/>
      <c r="GE16" s="193"/>
      <c r="GF16" s="193"/>
      <c r="GG16" s="193"/>
      <c r="GH16" s="193"/>
      <c r="GI16" s="193"/>
      <c r="GJ16" s="193"/>
      <c r="GK16" s="193"/>
      <c r="GL16" s="193"/>
      <c r="GM16" s="193"/>
      <c r="GN16" s="193"/>
      <c r="GO16" s="193"/>
      <c r="GP16" s="193"/>
      <c r="GQ16" s="193"/>
      <c r="GR16" s="193"/>
      <c r="GS16" s="193"/>
      <c r="GT16" s="193"/>
      <c r="GU16" s="193"/>
      <c r="GV16" s="193"/>
      <c r="GW16" s="193"/>
      <c r="GX16" s="193"/>
      <c r="GY16" s="193"/>
      <c r="GZ16" s="193"/>
      <c r="HA16" s="193"/>
      <c r="HB16" s="193"/>
      <c r="HC16" s="193"/>
      <c r="HD16" s="193"/>
      <c r="HE16" s="193"/>
      <c r="HF16" s="193"/>
      <c r="HG16" s="193"/>
      <c r="HH16" s="193"/>
      <c r="HI16" s="193"/>
      <c r="HJ16" s="193"/>
      <c r="HK16" s="193"/>
      <c r="HL16" s="193"/>
      <c r="HM16" s="193"/>
      <c r="HN16" s="193"/>
      <c r="HO16" s="193"/>
      <c r="HP16" s="193"/>
      <c r="HQ16" s="193"/>
      <c r="HR16" s="193"/>
      <c r="HS16" s="193"/>
      <c r="HT16" s="193"/>
      <c r="HU16" s="193"/>
      <c r="HV16" s="193"/>
      <c r="HW16" s="193"/>
      <c r="HX16" s="193"/>
      <c r="HY16" s="193"/>
      <c r="HZ16" s="193"/>
      <c r="IA16" s="193"/>
      <c r="IB16" s="193"/>
      <c r="IC16" s="193"/>
    </row>
    <row r="17" spans="1:237" ht="15" customHeight="1" x14ac:dyDescent="0.2">
      <c r="A17" s="110"/>
      <c r="B17" s="243" t="s">
        <v>646</v>
      </c>
      <c r="C17" s="243"/>
      <c r="D17" s="243"/>
      <c r="E17" s="197" t="s">
        <v>653</v>
      </c>
      <c r="F17" s="187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/>
      <c r="FE17" s="4"/>
      <c r="FF17" s="4"/>
      <c r="FG17" s="4"/>
      <c r="FH17" s="4"/>
      <c r="FI17" s="4"/>
      <c r="FJ17" s="4"/>
      <c r="FK17" s="4"/>
      <c r="FL17" s="4"/>
      <c r="FM17" s="4"/>
      <c r="FN17" s="4"/>
      <c r="FO17" s="4"/>
      <c r="FP17" s="4"/>
      <c r="FQ17" s="4"/>
      <c r="FR17" s="4"/>
      <c r="FS17" s="4"/>
      <c r="FT17" s="4"/>
      <c r="FU17" s="4"/>
      <c r="FV17" s="4"/>
      <c r="FW17" s="4"/>
      <c r="FX17" s="4"/>
      <c r="FY17" s="4"/>
      <c r="FZ17" s="4"/>
      <c r="GA17" s="4"/>
      <c r="GB17" s="4"/>
      <c r="GC17" s="4"/>
      <c r="GD17" s="4"/>
      <c r="GE17" s="4"/>
      <c r="GF17" s="4"/>
      <c r="GG17" s="4"/>
      <c r="GH17" s="4"/>
      <c r="GI17" s="4"/>
      <c r="GJ17" s="4"/>
      <c r="GK17" s="4"/>
      <c r="GL17" s="4"/>
      <c r="GM17" s="4"/>
      <c r="GN17" s="4"/>
      <c r="GO17" s="4"/>
      <c r="GP17" s="4"/>
      <c r="GQ17" s="4"/>
      <c r="GR17" s="4"/>
      <c r="GS17" s="4"/>
      <c r="GT17" s="4"/>
      <c r="GU17" s="4"/>
      <c r="GV17" s="4"/>
      <c r="GW17" s="4"/>
      <c r="GX17" s="4"/>
      <c r="GY17" s="4"/>
      <c r="GZ17" s="4"/>
      <c r="HA17" s="4"/>
      <c r="HB17" s="4"/>
      <c r="HC17" s="4"/>
      <c r="HD17" s="4"/>
      <c r="HE17" s="4"/>
      <c r="HF17" s="4"/>
      <c r="HG17" s="4"/>
      <c r="HH17" s="4"/>
      <c r="HI17" s="4"/>
      <c r="HJ17" s="4"/>
      <c r="HK17" s="4"/>
      <c r="HL17" s="4"/>
      <c r="HM17" s="4"/>
      <c r="HN17" s="4"/>
      <c r="HO17" s="4"/>
      <c r="HP17" s="4"/>
      <c r="HQ17" s="4"/>
      <c r="HR17" s="4"/>
      <c r="HS17" s="4"/>
      <c r="HT17" s="4"/>
      <c r="HU17" s="4"/>
      <c r="HV17" s="4"/>
      <c r="HW17" s="4"/>
      <c r="HX17" s="4"/>
      <c r="HY17" s="4"/>
      <c r="HZ17" s="4"/>
      <c r="IA17" s="4"/>
      <c r="IB17" s="4"/>
      <c r="IC17" s="4"/>
    </row>
    <row r="18" spans="1:237" ht="15" customHeight="1" x14ac:dyDescent="0.2">
      <c r="A18" s="110"/>
      <c r="B18" s="244" t="s">
        <v>647</v>
      </c>
      <c r="C18" s="244"/>
      <c r="D18" s="244"/>
      <c r="E18" s="197" t="s">
        <v>654</v>
      </c>
      <c r="F18" s="187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/>
      <c r="FU18" s="4"/>
      <c r="FV18" s="4"/>
      <c r="FW18" s="4"/>
      <c r="FX18" s="4"/>
      <c r="FY18" s="4"/>
      <c r="FZ18" s="4"/>
      <c r="GA18" s="4"/>
      <c r="GB18" s="4"/>
      <c r="GC18" s="4"/>
      <c r="GD18" s="4"/>
      <c r="GE18" s="4"/>
      <c r="GF18" s="4"/>
      <c r="GG18" s="4"/>
      <c r="GH18" s="4"/>
      <c r="GI18" s="4"/>
      <c r="GJ18" s="4"/>
      <c r="GK18" s="4"/>
      <c r="GL18" s="4"/>
      <c r="GM18" s="4"/>
      <c r="GN18" s="4"/>
      <c r="GO18" s="4"/>
      <c r="GP18" s="4"/>
      <c r="GQ18" s="4"/>
      <c r="GR18" s="4"/>
      <c r="GS18" s="4"/>
      <c r="GT18" s="4"/>
      <c r="GU18" s="4"/>
      <c r="GV18" s="4"/>
      <c r="GW18" s="4"/>
      <c r="GX18" s="4"/>
      <c r="GY18" s="4"/>
      <c r="GZ18" s="4"/>
      <c r="HA18" s="4"/>
      <c r="HB18" s="4"/>
      <c r="HC18" s="4"/>
      <c r="HD18" s="4"/>
      <c r="HE18" s="4"/>
      <c r="HF18" s="4"/>
      <c r="HG18" s="4"/>
      <c r="HH18" s="4"/>
      <c r="HI18" s="4"/>
      <c r="HJ18" s="4"/>
      <c r="HK18" s="4"/>
      <c r="HL18" s="4"/>
      <c r="HM18" s="4"/>
      <c r="HN18" s="4"/>
      <c r="HO18" s="4"/>
      <c r="HP18" s="4"/>
      <c r="HQ18" s="4"/>
      <c r="HR18" s="4"/>
      <c r="HS18" s="4"/>
      <c r="HT18" s="4"/>
      <c r="HU18" s="4"/>
      <c r="HV18" s="4"/>
      <c r="HW18" s="4"/>
      <c r="HX18" s="4"/>
      <c r="HY18" s="4"/>
      <c r="HZ18" s="4"/>
      <c r="IA18" s="4"/>
      <c r="IB18" s="4"/>
      <c r="IC18" s="4"/>
    </row>
    <row r="19" spans="1:237" ht="15" customHeight="1" x14ac:dyDescent="0.2">
      <c r="A19" s="110"/>
      <c r="B19" s="245" t="s">
        <v>648</v>
      </c>
      <c r="C19" s="245"/>
      <c r="D19" s="245"/>
      <c r="E19" s="197" t="s">
        <v>655</v>
      </c>
      <c r="F19" s="187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  <c r="GH19" s="4"/>
      <c r="GI19" s="4"/>
      <c r="GJ19" s="4"/>
      <c r="GK19" s="4"/>
      <c r="GL19" s="4"/>
      <c r="GM19" s="4"/>
      <c r="GN19" s="4"/>
      <c r="GO19" s="4"/>
      <c r="GP19" s="4"/>
      <c r="GQ19" s="4"/>
      <c r="GR19" s="4"/>
      <c r="GS19" s="4"/>
      <c r="GT19" s="4"/>
      <c r="GU19" s="4"/>
      <c r="GV19" s="4"/>
      <c r="GW19" s="4"/>
      <c r="GX19" s="4"/>
      <c r="GY19" s="4"/>
      <c r="GZ19" s="4"/>
      <c r="HA19" s="4"/>
      <c r="HB19" s="4"/>
      <c r="HC19" s="4"/>
      <c r="HD19" s="4"/>
      <c r="HE19" s="4"/>
      <c r="HF19" s="4"/>
      <c r="HG19" s="4"/>
      <c r="HH19" s="4"/>
      <c r="HI19" s="4"/>
      <c r="HJ19" s="4"/>
      <c r="HK19" s="4"/>
      <c r="HL19" s="4"/>
      <c r="HM19" s="4"/>
      <c r="HN19" s="4"/>
      <c r="HO19" s="4"/>
      <c r="HP19" s="4"/>
      <c r="HQ19" s="4"/>
      <c r="HR19" s="4"/>
      <c r="HS19" s="4"/>
      <c r="HT19" s="4"/>
      <c r="HU19" s="4"/>
      <c r="HV19" s="4"/>
      <c r="HW19" s="4"/>
      <c r="HX19" s="4"/>
      <c r="HY19" s="4"/>
      <c r="HZ19" s="4"/>
      <c r="IA19" s="4"/>
      <c r="IB19" s="4"/>
      <c r="IC19" s="4"/>
    </row>
    <row r="20" spans="1:237" ht="15" customHeight="1" x14ac:dyDescent="0.2">
      <c r="A20" s="110"/>
      <c r="B20" s="244" t="s">
        <v>649</v>
      </c>
      <c r="C20" s="244"/>
      <c r="D20" s="244"/>
      <c r="E20" s="197" t="s">
        <v>656</v>
      </c>
      <c r="F20" s="187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4"/>
      <c r="FP20" s="4"/>
      <c r="FQ20" s="4"/>
      <c r="FR20" s="4"/>
      <c r="FS20" s="4"/>
      <c r="FT20" s="4"/>
      <c r="FU20" s="4"/>
      <c r="FV20" s="4"/>
      <c r="FW20" s="4"/>
      <c r="FX20" s="4"/>
      <c r="FY20" s="4"/>
      <c r="FZ20" s="4"/>
      <c r="GA20" s="4"/>
      <c r="GB20" s="4"/>
      <c r="GC20" s="4"/>
      <c r="GD20" s="4"/>
      <c r="GE20" s="4"/>
      <c r="GF20" s="4"/>
      <c r="GG20" s="4"/>
      <c r="GH20" s="4"/>
      <c r="GI20" s="4"/>
      <c r="GJ20" s="4"/>
      <c r="GK20" s="4"/>
      <c r="GL20" s="4"/>
      <c r="GM20" s="4"/>
      <c r="GN20" s="4"/>
      <c r="GO20" s="4"/>
      <c r="GP20" s="4"/>
      <c r="GQ20" s="4"/>
      <c r="GR20" s="4"/>
      <c r="GS20" s="4"/>
      <c r="GT20" s="4"/>
      <c r="GU20" s="4"/>
      <c r="GV20" s="4"/>
      <c r="GW20" s="4"/>
      <c r="GX20" s="4"/>
      <c r="GY20" s="4"/>
      <c r="GZ20" s="4"/>
      <c r="HA20" s="4"/>
      <c r="HB20" s="4"/>
      <c r="HC20" s="4"/>
      <c r="HD20" s="4"/>
      <c r="HE20" s="4"/>
      <c r="HF20" s="4"/>
      <c r="HG20" s="4"/>
      <c r="HH20" s="4"/>
      <c r="HI20" s="4"/>
      <c r="HJ20" s="4"/>
      <c r="HK20" s="4"/>
      <c r="HL20" s="4"/>
      <c r="HM20" s="4"/>
      <c r="HN20" s="4"/>
      <c r="HO20" s="4"/>
      <c r="HP20" s="4"/>
      <c r="HQ20" s="4"/>
      <c r="HR20" s="4"/>
      <c r="HS20" s="4"/>
      <c r="HT20" s="4"/>
      <c r="HU20" s="4"/>
      <c r="HV20" s="4"/>
      <c r="HW20" s="4"/>
      <c r="HX20" s="4"/>
      <c r="HY20" s="4"/>
      <c r="HZ20" s="4"/>
      <c r="IA20" s="4"/>
      <c r="IB20" s="4"/>
      <c r="IC20" s="4"/>
    </row>
    <row r="21" spans="1:237" ht="15" customHeight="1" x14ac:dyDescent="0.2">
      <c r="A21" s="110"/>
      <c r="B21" s="245" t="s">
        <v>650</v>
      </c>
      <c r="C21" s="245"/>
      <c r="D21" s="245"/>
      <c r="E21" s="197" t="s">
        <v>658</v>
      </c>
      <c r="F21" s="187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4"/>
      <c r="GE21" s="4"/>
      <c r="GF21" s="4"/>
      <c r="GG21" s="4"/>
      <c r="GH21" s="4"/>
      <c r="GI21" s="4"/>
      <c r="GJ21" s="4"/>
      <c r="GK21" s="4"/>
      <c r="GL21" s="4"/>
      <c r="GM21" s="4"/>
      <c r="GN21" s="4"/>
      <c r="GO21" s="4"/>
      <c r="GP21" s="4"/>
      <c r="GQ21" s="4"/>
      <c r="GR21" s="4"/>
      <c r="GS21" s="4"/>
      <c r="GT21" s="4"/>
      <c r="GU21" s="4"/>
      <c r="GV21" s="4"/>
      <c r="GW21" s="4"/>
      <c r="GX21" s="4"/>
      <c r="GY21" s="4"/>
      <c r="GZ21" s="4"/>
      <c r="HA21" s="4"/>
      <c r="HB21" s="4"/>
      <c r="HC21" s="4"/>
      <c r="HD21" s="4"/>
      <c r="HE21" s="4"/>
      <c r="HF21" s="4"/>
      <c r="HG21" s="4"/>
      <c r="HH21" s="4"/>
      <c r="HI21" s="4"/>
      <c r="HJ21" s="4"/>
      <c r="HK21" s="4"/>
      <c r="HL21" s="4"/>
      <c r="HM21" s="4"/>
      <c r="HN21" s="4"/>
      <c r="HO21" s="4"/>
      <c r="HP21" s="4"/>
      <c r="HQ21" s="4"/>
      <c r="HR21" s="4"/>
      <c r="HS21" s="4"/>
      <c r="HT21" s="4"/>
      <c r="HU21" s="4"/>
      <c r="HV21" s="4"/>
      <c r="HW21" s="4"/>
      <c r="HX21" s="4"/>
      <c r="HY21" s="4"/>
      <c r="HZ21" s="4"/>
      <c r="IA21" s="4"/>
      <c r="IB21" s="4"/>
      <c r="IC21" s="4"/>
    </row>
    <row r="22" spans="1:237" ht="15" customHeight="1" x14ac:dyDescent="0.2">
      <c r="A22" s="110"/>
      <c r="B22" s="189"/>
      <c r="C22" s="189"/>
      <c r="D22" s="189"/>
      <c r="E22" s="187"/>
      <c r="F22" s="187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4"/>
      <c r="GF22" s="4"/>
      <c r="GG22" s="4"/>
      <c r="GH22" s="4"/>
      <c r="GI22" s="4"/>
      <c r="GJ22" s="4"/>
      <c r="GK22" s="4"/>
      <c r="GL22" s="4"/>
      <c r="GM22" s="4"/>
      <c r="GN22" s="4"/>
      <c r="GO22" s="4"/>
      <c r="GP22" s="4"/>
      <c r="GQ22" s="4"/>
      <c r="GR22" s="4"/>
      <c r="GS22" s="4"/>
      <c r="GT22" s="4"/>
      <c r="GU22" s="4"/>
      <c r="GV22" s="4"/>
      <c r="GW22" s="4"/>
      <c r="GX22" s="4"/>
      <c r="GY22" s="4"/>
      <c r="GZ22" s="4"/>
      <c r="HA22" s="4"/>
      <c r="HB22" s="4"/>
      <c r="HC22" s="4"/>
      <c r="HD22" s="4"/>
      <c r="HE22" s="4"/>
      <c r="HF22" s="4"/>
      <c r="HG22" s="4"/>
      <c r="HH22" s="4"/>
      <c r="HI22" s="4"/>
      <c r="HJ22" s="4"/>
      <c r="HK22" s="4"/>
      <c r="HL22" s="4"/>
      <c r="HM22" s="4"/>
      <c r="HN22" s="4"/>
      <c r="HO22" s="4"/>
      <c r="HP22" s="4"/>
      <c r="HQ22" s="4"/>
      <c r="HR22" s="4"/>
      <c r="HS22" s="4"/>
      <c r="HT22" s="4"/>
      <c r="HU22" s="4"/>
      <c r="HV22" s="4"/>
      <c r="HW22" s="4"/>
      <c r="HX22" s="4"/>
      <c r="HY22" s="4"/>
      <c r="HZ22" s="4"/>
      <c r="IA22" s="4"/>
      <c r="IB22" s="4"/>
      <c r="IC22" s="4"/>
    </row>
    <row r="23" spans="1:237" ht="12.75" x14ac:dyDescent="0.2">
      <c r="A23" s="53" t="s">
        <v>0</v>
      </c>
      <c r="B23" s="137" t="s">
        <v>1</v>
      </c>
      <c r="C23" s="137" t="s">
        <v>2</v>
      </c>
      <c r="D23" s="137" t="s">
        <v>594</v>
      </c>
      <c r="E23" s="190" t="s">
        <v>595</v>
      </c>
      <c r="F23" s="191" t="s">
        <v>596</v>
      </c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4"/>
      <c r="HU23" s="4"/>
      <c r="HV23" s="4"/>
      <c r="HW23" s="4"/>
      <c r="HX23" s="4"/>
      <c r="HY23" s="4"/>
      <c r="HZ23" s="4"/>
      <c r="IA23" s="4"/>
      <c r="IB23" s="4"/>
      <c r="IC23" s="4"/>
    </row>
    <row r="24" spans="1:237" ht="12.75" x14ac:dyDescent="0.2">
      <c r="A24" s="213">
        <v>2</v>
      </c>
      <c r="B24" s="137" t="s">
        <v>111</v>
      </c>
      <c r="C24" s="137"/>
      <c r="D24" s="137"/>
      <c r="E24" s="137"/>
      <c r="F24" s="151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4"/>
      <c r="GE24" s="4"/>
      <c r="GF24" s="4"/>
      <c r="GG24" s="4"/>
      <c r="GH24" s="4"/>
      <c r="GI24" s="4"/>
      <c r="GJ24" s="4"/>
      <c r="GK24" s="4"/>
      <c r="GL24" s="4"/>
      <c r="GM24" s="4"/>
      <c r="GN24" s="4"/>
      <c r="GO24" s="4"/>
      <c r="GP24" s="4"/>
      <c r="GQ24" s="4"/>
      <c r="GR24" s="4"/>
      <c r="GS24" s="4"/>
      <c r="GT24" s="4"/>
      <c r="GU24" s="4"/>
      <c r="GV24" s="4"/>
      <c r="GW24" s="4"/>
      <c r="GX24" s="4"/>
      <c r="GY24" s="4"/>
      <c r="GZ24" s="4"/>
      <c r="HA24" s="4"/>
      <c r="HB24" s="4"/>
      <c r="HC24" s="4"/>
      <c r="HD24" s="4"/>
      <c r="HE24" s="4"/>
      <c r="HF24" s="4"/>
      <c r="HG24" s="4"/>
      <c r="HH24" s="4"/>
      <c r="HI24" s="4"/>
      <c r="HJ24" s="4"/>
      <c r="HK24" s="4"/>
      <c r="HL24" s="4"/>
      <c r="HM24" s="4"/>
      <c r="HN24" s="4"/>
      <c r="HO24" s="4"/>
      <c r="HP24" s="4"/>
      <c r="HQ24" s="4"/>
      <c r="HR24" s="4"/>
      <c r="HS24" s="4"/>
      <c r="HT24" s="4"/>
      <c r="HU24" s="4"/>
      <c r="HV24" s="4"/>
      <c r="HW24" s="4"/>
      <c r="HX24" s="4"/>
      <c r="HY24" s="4"/>
      <c r="HZ24" s="4"/>
      <c r="IA24" s="4"/>
      <c r="IB24" s="4"/>
      <c r="IC24" s="4"/>
    </row>
    <row r="25" spans="1:237" ht="12.75" x14ac:dyDescent="0.2">
      <c r="A25" s="220"/>
      <c r="B25" s="152" t="s">
        <v>112</v>
      </c>
      <c r="C25" s="152"/>
      <c r="D25" s="152"/>
      <c r="E25" s="152"/>
      <c r="F25" s="136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 s="4"/>
      <c r="GB25" s="4"/>
      <c r="GC25" s="4"/>
      <c r="GD25" s="4"/>
      <c r="GE25" s="4"/>
      <c r="GF25" s="4"/>
      <c r="GG25" s="4"/>
      <c r="GH25" s="4"/>
      <c r="GI25" s="4"/>
      <c r="GJ25" s="4"/>
      <c r="GK25" s="4"/>
      <c r="GL25" s="4"/>
      <c r="GM25" s="4"/>
      <c r="GN25" s="4"/>
      <c r="GO25" s="4"/>
      <c r="GP25" s="4"/>
      <c r="GQ25" s="4"/>
      <c r="GR25" s="4"/>
      <c r="GS25" s="4"/>
      <c r="GT25" s="4"/>
      <c r="GU25" s="4"/>
      <c r="GV25" s="4"/>
      <c r="GW25" s="4"/>
      <c r="GX25" s="4"/>
      <c r="GY25" s="4"/>
      <c r="GZ25" s="4"/>
      <c r="HA25" s="4"/>
      <c r="HB25" s="4"/>
      <c r="HC25" s="4"/>
      <c r="HD25" s="4"/>
      <c r="HE25" s="4"/>
      <c r="HF25" s="4"/>
      <c r="HG25" s="4"/>
      <c r="HH25" s="4"/>
      <c r="HI25" s="4"/>
      <c r="HJ25" s="4"/>
      <c r="HK25" s="4"/>
      <c r="HL25" s="4"/>
      <c r="HM25" s="4"/>
      <c r="HN25" s="4"/>
      <c r="HO25" s="4"/>
      <c r="HP25" s="4"/>
      <c r="HQ25" s="4"/>
      <c r="HR25" s="4"/>
      <c r="HS25" s="4"/>
      <c r="HT25" s="4"/>
      <c r="HU25" s="4"/>
      <c r="HV25" s="4"/>
      <c r="HW25" s="4"/>
      <c r="HX25" s="4"/>
      <c r="HY25" s="4"/>
      <c r="HZ25" s="4"/>
      <c r="IA25" s="4"/>
      <c r="IB25" s="4"/>
      <c r="IC25" s="4"/>
    </row>
    <row r="26" spans="1:237" ht="25.5" x14ac:dyDescent="0.2">
      <c r="A26" s="220"/>
      <c r="B26" s="112" t="s">
        <v>113</v>
      </c>
      <c r="C26" s="26" t="s">
        <v>95</v>
      </c>
      <c r="D26" s="111" t="s">
        <v>114</v>
      </c>
      <c r="E26" s="27">
        <f>D26*1.1</f>
        <v>17490</v>
      </c>
      <c r="F26" s="96">
        <f>D26*1.15</f>
        <v>18285</v>
      </c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4"/>
      <c r="DR26" s="4"/>
      <c r="DS26" s="4"/>
      <c r="DT26" s="4"/>
      <c r="DU26" s="4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/>
      <c r="FZ26" s="4"/>
      <c r="GA26" s="4"/>
      <c r="GB26" s="4"/>
      <c r="GC26" s="4"/>
      <c r="GD26" s="4"/>
      <c r="GE26" s="4"/>
      <c r="GF26" s="4"/>
      <c r="GG26" s="4"/>
      <c r="GH26" s="4"/>
      <c r="GI26" s="4"/>
      <c r="GJ26" s="4"/>
      <c r="GK26" s="4"/>
      <c r="GL26" s="4"/>
      <c r="GM26" s="4"/>
      <c r="GN26" s="4"/>
      <c r="GO26" s="4"/>
      <c r="GP26" s="4"/>
      <c r="GQ26" s="4"/>
      <c r="GR26" s="4"/>
      <c r="GS26" s="4"/>
      <c r="GT26" s="4"/>
      <c r="GU26" s="4"/>
      <c r="GV26" s="4"/>
      <c r="GW26" s="4"/>
      <c r="GX26" s="4"/>
      <c r="GY26" s="4"/>
      <c r="GZ26" s="4"/>
      <c r="HA26" s="4"/>
      <c r="HB26" s="4"/>
      <c r="HC26" s="4"/>
      <c r="HD26" s="4"/>
      <c r="HE26" s="4"/>
      <c r="HF26" s="4"/>
      <c r="HG26" s="4"/>
      <c r="HH26" s="4"/>
      <c r="HI26" s="4"/>
      <c r="HJ26" s="4"/>
      <c r="HK26" s="4"/>
      <c r="HL26" s="4"/>
      <c r="HM26" s="4"/>
      <c r="HN26" s="4"/>
      <c r="HO26" s="4"/>
      <c r="HP26" s="4"/>
      <c r="HQ26" s="4"/>
      <c r="HR26" s="4"/>
      <c r="HS26" s="4"/>
      <c r="HT26" s="4"/>
      <c r="HU26" s="4"/>
      <c r="HV26" s="4"/>
      <c r="HW26" s="4"/>
      <c r="HX26" s="4"/>
      <c r="HY26" s="4"/>
      <c r="HZ26" s="4"/>
      <c r="IA26" s="4"/>
      <c r="IB26" s="4"/>
      <c r="IC26" s="4"/>
    </row>
    <row r="27" spans="1:237" ht="25.5" x14ac:dyDescent="0.2">
      <c r="A27" s="220"/>
      <c r="B27" s="112" t="s">
        <v>115</v>
      </c>
      <c r="C27" s="26" t="s">
        <v>95</v>
      </c>
      <c r="D27" s="111" t="s">
        <v>116</v>
      </c>
      <c r="E27" s="27">
        <f>D27*1.1</f>
        <v>27500.000000000004</v>
      </c>
      <c r="F27" s="27">
        <f>D27*1.15</f>
        <v>28749.999999999996</v>
      </c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/>
      <c r="DR27" s="4"/>
      <c r="DS27" s="4"/>
      <c r="DT27" s="4"/>
      <c r="DU27" s="4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4"/>
      <c r="FY27" s="4"/>
      <c r="FZ27" s="4"/>
      <c r="GA27" s="4"/>
      <c r="GB27" s="4"/>
      <c r="GC27" s="4"/>
      <c r="GD27" s="4"/>
      <c r="GE27" s="4"/>
      <c r="GF27" s="4"/>
      <c r="GG27" s="4"/>
      <c r="GH27" s="4"/>
      <c r="GI27" s="4"/>
      <c r="GJ27" s="4"/>
      <c r="GK27" s="4"/>
      <c r="GL27" s="4"/>
      <c r="GM27" s="4"/>
      <c r="GN27" s="4"/>
      <c r="GO27" s="4"/>
      <c r="GP27" s="4"/>
      <c r="GQ27" s="4"/>
      <c r="GR27" s="4"/>
      <c r="GS27" s="4"/>
      <c r="GT27" s="4"/>
      <c r="GU27" s="4"/>
      <c r="GV27" s="4"/>
      <c r="GW27" s="4"/>
      <c r="GX27" s="4"/>
      <c r="GY27" s="4"/>
      <c r="GZ27" s="4"/>
      <c r="HA27" s="4"/>
      <c r="HB27" s="4"/>
      <c r="HC27" s="4"/>
      <c r="HD27" s="4"/>
      <c r="HE27" s="4"/>
      <c r="HF27" s="4"/>
      <c r="HG27" s="4"/>
      <c r="HH27" s="4"/>
      <c r="HI27" s="4"/>
      <c r="HJ27" s="4"/>
      <c r="HK27" s="4"/>
      <c r="HL27" s="4"/>
      <c r="HM27" s="4"/>
      <c r="HN27" s="4"/>
      <c r="HO27" s="4"/>
      <c r="HP27" s="4"/>
      <c r="HQ27" s="4"/>
      <c r="HR27" s="4"/>
      <c r="HS27" s="4"/>
      <c r="HT27" s="4"/>
      <c r="HU27" s="4"/>
      <c r="HV27" s="4"/>
      <c r="HW27" s="4"/>
      <c r="HX27" s="4"/>
      <c r="HY27" s="4"/>
      <c r="HZ27" s="4"/>
      <c r="IA27" s="4"/>
      <c r="IB27" s="4"/>
      <c r="IC27" s="4"/>
    </row>
    <row r="28" spans="1:237" ht="12.75" x14ac:dyDescent="0.2">
      <c r="A28" s="220"/>
      <c r="B28" s="222" t="s">
        <v>117</v>
      </c>
      <c r="C28" s="223"/>
      <c r="D28" s="223"/>
      <c r="E28" s="223"/>
      <c r="F28" s="42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4"/>
      <c r="DJ28" s="4"/>
      <c r="DK28" s="4"/>
      <c r="DL28" s="4"/>
      <c r="DM28" s="4"/>
      <c r="DN28" s="4"/>
      <c r="DO28" s="4"/>
      <c r="DP28" s="4"/>
      <c r="DQ28" s="4"/>
      <c r="DR28" s="4"/>
      <c r="DS28" s="4"/>
      <c r="DT28" s="4"/>
      <c r="DU28" s="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4"/>
      <c r="GC28" s="4"/>
      <c r="GD28" s="4"/>
      <c r="GE28" s="4"/>
      <c r="GF28" s="4"/>
      <c r="GG28" s="4"/>
      <c r="GH28" s="4"/>
      <c r="GI28" s="4"/>
      <c r="GJ28" s="4"/>
      <c r="GK28" s="4"/>
      <c r="GL28" s="4"/>
      <c r="GM28" s="4"/>
      <c r="GN28" s="4"/>
      <c r="GO28" s="4"/>
      <c r="GP28" s="4"/>
      <c r="GQ28" s="4"/>
      <c r="GR28" s="4"/>
      <c r="GS28" s="4"/>
      <c r="GT28" s="4"/>
      <c r="GU28" s="4"/>
      <c r="GV28" s="4"/>
      <c r="GW28" s="4"/>
      <c r="GX28" s="4"/>
      <c r="GY28" s="4"/>
      <c r="GZ28" s="4"/>
      <c r="HA28" s="4"/>
      <c r="HB28" s="4"/>
      <c r="HC28" s="4"/>
      <c r="HD28" s="4"/>
      <c r="HE28" s="4"/>
      <c r="HF28" s="4"/>
      <c r="HG28" s="4"/>
      <c r="HH28" s="4"/>
      <c r="HI28" s="4"/>
      <c r="HJ28" s="4"/>
      <c r="HK28" s="4"/>
      <c r="HL28" s="4"/>
      <c r="HM28" s="4"/>
      <c r="HN28" s="4"/>
      <c r="HO28" s="4"/>
      <c r="HP28" s="4"/>
      <c r="HQ28" s="4"/>
      <c r="HR28" s="4"/>
      <c r="HS28" s="4"/>
      <c r="HT28" s="4"/>
      <c r="HU28" s="4"/>
      <c r="HV28" s="4"/>
      <c r="HW28" s="4"/>
      <c r="HX28" s="4"/>
      <c r="HY28" s="4"/>
      <c r="HZ28" s="4"/>
      <c r="IA28" s="4"/>
      <c r="IB28" s="4"/>
      <c r="IC28" s="4"/>
    </row>
    <row r="29" spans="1:237" ht="12.75" x14ac:dyDescent="0.2">
      <c r="A29" s="221"/>
      <c r="B29" s="152" t="s">
        <v>118</v>
      </c>
      <c r="C29" s="136"/>
      <c r="D29" s="136"/>
      <c r="E29" s="136"/>
      <c r="F29" s="136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4"/>
      <c r="DQ29" s="4"/>
      <c r="DR29" s="4"/>
      <c r="DS29" s="4"/>
      <c r="DT29" s="4"/>
      <c r="DU29" s="4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/>
      <c r="FX29" s="4"/>
      <c r="FY29" s="4"/>
      <c r="FZ29" s="4"/>
      <c r="GA29" s="4"/>
      <c r="GB29" s="4"/>
      <c r="GC29" s="4"/>
      <c r="GD29" s="4"/>
      <c r="GE29" s="4"/>
      <c r="GF29" s="4"/>
      <c r="GG29" s="4"/>
      <c r="GH29" s="4"/>
      <c r="GI29" s="4"/>
      <c r="GJ29" s="4"/>
      <c r="GK29" s="4"/>
      <c r="GL29" s="4"/>
      <c r="GM29" s="4"/>
      <c r="GN29" s="4"/>
      <c r="GO29" s="4"/>
      <c r="GP29" s="4"/>
      <c r="GQ29" s="4"/>
      <c r="GR29" s="4"/>
      <c r="GS29" s="4"/>
      <c r="GT29" s="4"/>
      <c r="GU29" s="4"/>
      <c r="GV29" s="4"/>
      <c r="GW29" s="4"/>
      <c r="GX29" s="4"/>
      <c r="GY29" s="4"/>
      <c r="GZ29" s="4"/>
      <c r="HA29" s="4"/>
      <c r="HB29" s="4"/>
      <c r="HC29" s="4"/>
      <c r="HD29" s="4"/>
      <c r="HE29" s="4"/>
      <c r="HF29" s="4"/>
      <c r="HG29" s="4"/>
      <c r="HH29" s="4"/>
      <c r="HI29" s="4"/>
      <c r="HJ29" s="4"/>
      <c r="HK29" s="4"/>
      <c r="HL29" s="4"/>
      <c r="HM29" s="4"/>
      <c r="HN29" s="4"/>
      <c r="HO29" s="4"/>
      <c r="HP29" s="4"/>
      <c r="HQ29" s="4"/>
      <c r="HR29" s="4"/>
      <c r="HS29" s="4"/>
      <c r="HT29" s="4"/>
      <c r="HU29" s="4"/>
      <c r="HV29" s="4"/>
      <c r="HW29" s="4"/>
      <c r="HX29" s="4"/>
      <c r="HY29" s="4"/>
      <c r="HZ29" s="4"/>
      <c r="IA29" s="4"/>
      <c r="IB29" s="4"/>
      <c r="IC29" s="4"/>
    </row>
    <row r="30" spans="1:237" ht="12.75" x14ac:dyDescent="0.2">
      <c r="A30" s="220"/>
      <c r="B30" s="154" t="s">
        <v>119</v>
      </c>
      <c r="C30" s="155" t="s">
        <v>95</v>
      </c>
      <c r="D30" s="156">
        <v>3156</v>
      </c>
      <c r="E30" s="157">
        <f>D30*1.1</f>
        <v>3471.6000000000004</v>
      </c>
      <c r="F30" s="158">
        <v>5969.04</v>
      </c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/>
      <c r="DG30" s="4"/>
      <c r="DH30" s="4"/>
      <c r="DI30" s="4"/>
      <c r="DJ30" s="4"/>
      <c r="DK30" s="4"/>
      <c r="DL30" s="4"/>
      <c r="DM30" s="4"/>
      <c r="DN30" s="4"/>
      <c r="DO30" s="4"/>
      <c r="DP30" s="4"/>
      <c r="DQ30" s="4"/>
      <c r="DR30" s="4"/>
      <c r="DS30" s="4"/>
      <c r="DT30" s="4"/>
      <c r="DU30" s="4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4"/>
      <c r="FX30" s="4"/>
      <c r="FY30" s="4"/>
      <c r="FZ30" s="4"/>
      <c r="GA30" s="4"/>
      <c r="GB30" s="4"/>
      <c r="GC30" s="4"/>
      <c r="GD30" s="4"/>
      <c r="GE30" s="4"/>
      <c r="GF30" s="4"/>
      <c r="GG30" s="4"/>
      <c r="GH30" s="4"/>
      <c r="GI30" s="4"/>
      <c r="GJ30" s="4"/>
      <c r="GK30" s="4"/>
      <c r="GL30" s="4"/>
      <c r="GM30" s="4"/>
      <c r="GN30" s="4"/>
      <c r="GO30" s="4"/>
      <c r="GP30" s="4"/>
      <c r="GQ30" s="4"/>
      <c r="GR30" s="4"/>
      <c r="GS30" s="4"/>
      <c r="GT30" s="4"/>
      <c r="GU30" s="4"/>
      <c r="GV30" s="4"/>
      <c r="GW30" s="4"/>
      <c r="GX30" s="4"/>
      <c r="GY30" s="4"/>
      <c r="GZ30" s="4"/>
      <c r="HA30" s="4"/>
      <c r="HB30" s="4"/>
      <c r="HC30" s="4"/>
      <c r="HD30" s="4"/>
      <c r="HE30" s="4"/>
      <c r="HF30" s="4"/>
      <c r="HG30" s="4"/>
      <c r="HH30" s="4"/>
      <c r="HI30" s="4"/>
      <c r="HJ30" s="4"/>
      <c r="HK30" s="4"/>
      <c r="HL30" s="4"/>
      <c r="HM30" s="4"/>
      <c r="HN30" s="4"/>
      <c r="HO30" s="4"/>
      <c r="HP30" s="4"/>
      <c r="HQ30" s="4"/>
      <c r="HR30" s="4"/>
      <c r="HS30" s="4"/>
      <c r="HT30" s="4"/>
      <c r="HU30" s="4"/>
      <c r="HV30" s="4"/>
      <c r="HW30" s="4"/>
      <c r="HX30" s="4"/>
      <c r="HY30" s="4"/>
      <c r="HZ30" s="4"/>
      <c r="IA30" s="4"/>
      <c r="IB30" s="4"/>
      <c r="IC30" s="4"/>
    </row>
    <row r="31" spans="1:237" ht="25.5" x14ac:dyDescent="0.2">
      <c r="A31" s="220"/>
      <c r="B31" s="117" t="s">
        <v>121</v>
      </c>
      <c r="C31" s="26" t="s">
        <v>95</v>
      </c>
      <c r="D31" s="118">
        <v>3156</v>
      </c>
      <c r="E31" s="115">
        <f t="shared" ref="E31:E49" si="0">D31*1.1</f>
        <v>3471.6000000000004</v>
      </c>
      <c r="F31" s="27">
        <v>5969.04</v>
      </c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4"/>
      <c r="DI31" s="4"/>
      <c r="DJ31" s="4"/>
      <c r="DK31" s="4"/>
      <c r="DL31" s="4"/>
      <c r="DM31" s="4"/>
      <c r="DN31" s="4"/>
      <c r="DO31" s="4"/>
      <c r="DP31" s="4"/>
      <c r="DQ31" s="4"/>
      <c r="DR31" s="4"/>
      <c r="DS31" s="4"/>
      <c r="DT31" s="4"/>
      <c r="DU31" s="4"/>
      <c r="DV31" s="4"/>
      <c r="DW31" s="4"/>
      <c r="DX31" s="4"/>
      <c r="DY31" s="4"/>
      <c r="DZ31" s="4"/>
      <c r="EA31" s="4"/>
      <c r="EB31" s="4"/>
      <c r="EC31" s="4"/>
      <c r="ED31" s="4"/>
      <c r="EE31" s="4"/>
      <c r="EF31" s="4"/>
      <c r="EG31" s="4"/>
      <c r="EH31" s="4"/>
      <c r="EI31" s="4"/>
      <c r="EJ31" s="4"/>
      <c r="EK31" s="4"/>
      <c r="EL31" s="4"/>
      <c r="EM31" s="4"/>
      <c r="EN31" s="4"/>
      <c r="EO31" s="4"/>
      <c r="EP31" s="4"/>
      <c r="EQ31" s="4"/>
      <c r="ER31" s="4"/>
      <c r="ES31" s="4"/>
      <c r="ET31" s="4"/>
      <c r="EU31" s="4"/>
      <c r="EV31" s="4"/>
      <c r="EW31" s="4"/>
      <c r="EX31" s="4"/>
      <c r="EY31" s="4"/>
      <c r="EZ31" s="4"/>
      <c r="FA31" s="4"/>
      <c r="FB31" s="4"/>
      <c r="FC31" s="4"/>
      <c r="FD31" s="4"/>
      <c r="FE31" s="4"/>
      <c r="FF31" s="4"/>
      <c r="FG31" s="4"/>
      <c r="FH31" s="4"/>
      <c r="FI31" s="4"/>
      <c r="FJ31" s="4"/>
      <c r="FK31" s="4"/>
      <c r="FL31" s="4"/>
      <c r="FM31" s="4"/>
      <c r="FN31" s="4"/>
      <c r="FO31" s="4"/>
      <c r="FP31" s="4"/>
      <c r="FQ31" s="4"/>
      <c r="FR31" s="4"/>
      <c r="FS31" s="4"/>
      <c r="FT31" s="4"/>
      <c r="FU31" s="4"/>
      <c r="FV31" s="4"/>
      <c r="FW31" s="4"/>
      <c r="FX31" s="4"/>
      <c r="FY31" s="4"/>
      <c r="FZ31" s="4"/>
      <c r="GA31" s="4"/>
      <c r="GB31" s="4"/>
      <c r="GC31" s="4"/>
      <c r="GD31" s="4"/>
      <c r="GE31" s="4"/>
      <c r="GF31" s="4"/>
      <c r="GG31" s="4"/>
      <c r="GH31" s="4"/>
      <c r="GI31" s="4"/>
      <c r="GJ31" s="4"/>
      <c r="GK31" s="4"/>
      <c r="GL31" s="4"/>
      <c r="GM31" s="4"/>
      <c r="GN31" s="4"/>
      <c r="GO31" s="4"/>
      <c r="GP31" s="4"/>
      <c r="GQ31" s="4"/>
      <c r="GR31" s="4"/>
      <c r="GS31" s="4"/>
      <c r="GT31" s="4"/>
      <c r="GU31" s="4"/>
      <c r="GV31" s="4"/>
      <c r="GW31" s="4"/>
      <c r="GX31" s="4"/>
      <c r="GY31" s="4"/>
      <c r="GZ31" s="4"/>
      <c r="HA31" s="4"/>
      <c r="HB31" s="4"/>
      <c r="HC31" s="4"/>
      <c r="HD31" s="4"/>
      <c r="HE31" s="4"/>
      <c r="HF31" s="4"/>
      <c r="HG31" s="4"/>
      <c r="HH31" s="4"/>
      <c r="HI31" s="4"/>
      <c r="HJ31" s="4"/>
      <c r="HK31" s="4"/>
      <c r="HL31" s="4"/>
      <c r="HM31" s="4"/>
      <c r="HN31" s="4"/>
      <c r="HO31" s="4"/>
      <c r="HP31" s="4"/>
      <c r="HQ31" s="4"/>
      <c r="HR31" s="4"/>
      <c r="HS31" s="4"/>
      <c r="HT31" s="4"/>
      <c r="HU31" s="4"/>
      <c r="HV31" s="4"/>
      <c r="HW31" s="4"/>
      <c r="HX31" s="4"/>
      <c r="HY31" s="4"/>
      <c r="HZ31" s="4"/>
      <c r="IA31" s="4"/>
      <c r="IB31" s="4"/>
      <c r="IC31" s="4"/>
    </row>
    <row r="32" spans="1:237" ht="12.75" x14ac:dyDescent="0.2">
      <c r="A32" s="220"/>
      <c r="B32" s="117" t="s">
        <v>122</v>
      </c>
      <c r="C32" s="26" t="s">
        <v>95</v>
      </c>
      <c r="D32" s="118">
        <v>3564</v>
      </c>
      <c r="E32" s="115">
        <f t="shared" si="0"/>
        <v>3920.4</v>
      </c>
      <c r="F32" s="27">
        <v>6821.76</v>
      </c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  <c r="DH32" s="4"/>
      <c r="DI32" s="4"/>
      <c r="DJ32" s="4"/>
      <c r="DK32" s="4"/>
      <c r="DL32" s="4"/>
      <c r="DM32" s="4"/>
      <c r="DN32" s="4"/>
      <c r="DO32" s="4"/>
      <c r="DP32" s="4"/>
      <c r="DQ32" s="4"/>
      <c r="DR32" s="4"/>
      <c r="DS32" s="4"/>
      <c r="DT32" s="4"/>
      <c r="DU32" s="4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4"/>
      <c r="FY32" s="4"/>
      <c r="FZ32" s="4"/>
      <c r="GA32" s="4"/>
      <c r="GB32" s="4"/>
      <c r="GC32" s="4"/>
      <c r="GD32" s="4"/>
      <c r="GE32" s="4"/>
      <c r="GF32" s="4"/>
      <c r="GG32" s="4"/>
      <c r="GH32" s="4"/>
      <c r="GI32" s="4"/>
      <c r="GJ32" s="4"/>
      <c r="GK32" s="4"/>
      <c r="GL32" s="4"/>
      <c r="GM32" s="4"/>
      <c r="GN32" s="4"/>
      <c r="GO32" s="4"/>
      <c r="GP32" s="4"/>
      <c r="GQ32" s="4"/>
      <c r="GR32" s="4"/>
      <c r="GS32" s="4"/>
      <c r="GT32" s="4"/>
      <c r="GU32" s="4"/>
      <c r="GV32" s="4"/>
      <c r="GW32" s="4"/>
      <c r="GX32" s="4"/>
      <c r="GY32" s="4"/>
      <c r="GZ32" s="4"/>
      <c r="HA32" s="4"/>
      <c r="HB32" s="4"/>
      <c r="HC32" s="4"/>
      <c r="HD32" s="4"/>
      <c r="HE32" s="4"/>
      <c r="HF32" s="4"/>
      <c r="HG32" s="4"/>
      <c r="HH32" s="4"/>
      <c r="HI32" s="4"/>
      <c r="HJ32" s="4"/>
      <c r="HK32" s="4"/>
      <c r="HL32" s="4"/>
      <c r="HM32" s="4"/>
      <c r="HN32" s="4"/>
      <c r="HO32" s="4"/>
      <c r="HP32" s="4"/>
      <c r="HQ32" s="4"/>
      <c r="HR32" s="4"/>
      <c r="HS32" s="4"/>
      <c r="HT32" s="4"/>
      <c r="HU32" s="4"/>
      <c r="HV32" s="4"/>
      <c r="HW32" s="4"/>
      <c r="HX32" s="4"/>
      <c r="HY32" s="4"/>
      <c r="HZ32" s="4"/>
      <c r="IA32" s="4"/>
      <c r="IB32" s="4"/>
      <c r="IC32" s="4"/>
    </row>
    <row r="33" spans="1:237" ht="12.75" x14ac:dyDescent="0.2">
      <c r="A33" s="220"/>
      <c r="B33" s="113" t="s">
        <v>123</v>
      </c>
      <c r="C33" s="114" t="s">
        <v>95</v>
      </c>
      <c r="D33" s="115">
        <v>4125</v>
      </c>
      <c r="E33" s="115">
        <f t="shared" si="0"/>
        <v>4537.5</v>
      </c>
      <c r="F33" s="116">
        <v>7994.25</v>
      </c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  <c r="CY33" s="4"/>
      <c r="CZ33" s="4"/>
      <c r="DA33" s="4"/>
      <c r="DB33" s="4"/>
      <c r="DC33" s="4"/>
      <c r="DD33" s="4"/>
      <c r="DE33" s="4"/>
      <c r="DF33" s="4"/>
      <c r="DG33" s="4"/>
      <c r="DH33" s="4"/>
      <c r="DI33" s="4"/>
      <c r="DJ33" s="4"/>
      <c r="DK33" s="4"/>
      <c r="DL33" s="4"/>
      <c r="DM33" s="4"/>
      <c r="DN33" s="4"/>
      <c r="DO33" s="4"/>
      <c r="DP33" s="4"/>
      <c r="DQ33" s="4"/>
      <c r="DR33" s="4"/>
      <c r="DS33" s="4"/>
      <c r="DT33" s="4"/>
      <c r="DU33" s="4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4"/>
      <c r="FW33" s="4"/>
      <c r="FX33" s="4"/>
      <c r="FY33" s="4"/>
      <c r="FZ33" s="4"/>
      <c r="GA33" s="4"/>
      <c r="GB33" s="4"/>
      <c r="GC33" s="4"/>
      <c r="GD33" s="4"/>
      <c r="GE33" s="4"/>
      <c r="GF33" s="4"/>
      <c r="GG33" s="4"/>
      <c r="GH33" s="4"/>
      <c r="GI33" s="4"/>
      <c r="GJ33" s="4"/>
      <c r="GK33" s="4"/>
      <c r="GL33" s="4"/>
      <c r="GM33" s="4"/>
      <c r="GN33" s="4"/>
      <c r="GO33" s="4"/>
      <c r="GP33" s="4"/>
      <c r="GQ33" s="4"/>
      <c r="GR33" s="4"/>
      <c r="GS33" s="4"/>
      <c r="GT33" s="4"/>
      <c r="GU33" s="4"/>
      <c r="GV33" s="4"/>
      <c r="GW33" s="4"/>
      <c r="GX33" s="4"/>
      <c r="GY33" s="4"/>
      <c r="GZ33" s="4"/>
      <c r="HA33" s="4"/>
      <c r="HB33" s="4"/>
      <c r="HC33" s="4"/>
      <c r="HD33" s="4"/>
      <c r="HE33" s="4"/>
      <c r="HF33" s="4"/>
      <c r="HG33" s="4"/>
      <c r="HH33" s="4"/>
      <c r="HI33" s="4"/>
      <c r="HJ33" s="4"/>
      <c r="HK33" s="4"/>
      <c r="HL33" s="4"/>
      <c r="HM33" s="4"/>
      <c r="HN33" s="4"/>
      <c r="HO33" s="4"/>
      <c r="HP33" s="4"/>
      <c r="HQ33" s="4"/>
      <c r="HR33" s="4"/>
      <c r="HS33" s="4"/>
      <c r="HT33" s="4"/>
      <c r="HU33" s="4"/>
      <c r="HV33" s="4"/>
      <c r="HW33" s="4"/>
      <c r="HX33" s="4"/>
      <c r="HY33" s="4"/>
      <c r="HZ33" s="4"/>
      <c r="IA33" s="4"/>
      <c r="IB33" s="4"/>
      <c r="IC33" s="4"/>
    </row>
    <row r="34" spans="1:237" ht="12.75" x14ac:dyDescent="0.2">
      <c r="A34" s="220"/>
      <c r="B34" s="117" t="s">
        <v>124</v>
      </c>
      <c r="C34" s="26" t="s">
        <v>95</v>
      </c>
      <c r="D34" s="118">
        <v>4125</v>
      </c>
      <c r="E34" s="115">
        <f t="shared" si="0"/>
        <v>4537.5</v>
      </c>
      <c r="F34" s="27">
        <v>7994.25</v>
      </c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  <c r="CB34" s="4"/>
      <c r="CC34" s="4"/>
      <c r="CD34" s="4"/>
      <c r="CE34" s="4"/>
      <c r="CF34" s="4"/>
      <c r="CG34" s="4"/>
      <c r="CH34" s="4"/>
      <c r="CI34" s="4"/>
      <c r="CJ34" s="4"/>
      <c r="CK34" s="4"/>
      <c r="CL34" s="4"/>
      <c r="CM34" s="4"/>
      <c r="CN34" s="4"/>
      <c r="CO34" s="4"/>
      <c r="CP34" s="4"/>
      <c r="CQ34" s="4"/>
      <c r="CR34" s="4"/>
      <c r="CS34" s="4"/>
      <c r="CT34" s="4"/>
      <c r="CU34" s="4"/>
      <c r="CV34" s="4"/>
      <c r="CW34" s="4"/>
      <c r="CX34" s="4"/>
      <c r="CY34" s="4"/>
      <c r="CZ34" s="4"/>
      <c r="DA34" s="4"/>
      <c r="DB34" s="4"/>
      <c r="DC34" s="4"/>
      <c r="DD34" s="4"/>
      <c r="DE34" s="4"/>
      <c r="DF34" s="4"/>
      <c r="DG34" s="4"/>
      <c r="DH34" s="4"/>
      <c r="DI34" s="4"/>
      <c r="DJ34" s="4"/>
      <c r="DK34" s="4"/>
      <c r="DL34" s="4"/>
      <c r="DM34" s="4"/>
      <c r="DN34" s="4"/>
      <c r="DO34" s="4"/>
      <c r="DP34" s="4"/>
      <c r="DQ34" s="4"/>
      <c r="DR34" s="4"/>
      <c r="DS34" s="4"/>
      <c r="DT34" s="4"/>
      <c r="DU34" s="4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4"/>
      <c r="EY34" s="4"/>
      <c r="EZ34" s="4"/>
      <c r="FA34" s="4"/>
      <c r="FB34" s="4"/>
      <c r="FC34" s="4"/>
      <c r="FD34" s="4"/>
      <c r="FE34" s="4"/>
      <c r="FF34" s="4"/>
      <c r="FG34" s="4"/>
      <c r="FH34" s="4"/>
      <c r="FI34" s="4"/>
      <c r="FJ34" s="4"/>
      <c r="FK34" s="4"/>
      <c r="FL34" s="4"/>
      <c r="FM34" s="4"/>
      <c r="FN34" s="4"/>
      <c r="FO34" s="4"/>
      <c r="FP34" s="4"/>
      <c r="FQ34" s="4"/>
      <c r="FR34" s="4"/>
      <c r="FS34" s="4"/>
      <c r="FT34" s="4"/>
      <c r="FU34" s="4"/>
      <c r="FV34" s="4"/>
      <c r="FW34" s="4"/>
      <c r="FX34" s="4"/>
      <c r="FY34" s="4"/>
      <c r="FZ34" s="4"/>
      <c r="GA34" s="4"/>
      <c r="GB34" s="4"/>
      <c r="GC34" s="4"/>
      <c r="GD34" s="4"/>
      <c r="GE34" s="4"/>
      <c r="GF34" s="4"/>
      <c r="GG34" s="4"/>
      <c r="GH34" s="4"/>
      <c r="GI34" s="4"/>
      <c r="GJ34" s="4"/>
      <c r="GK34" s="4"/>
      <c r="GL34" s="4"/>
      <c r="GM34" s="4"/>
      <c r="GN34" s="4"/>
      <c r="GO34" s="4"/>
      <c r="GP34" s="4"/>
      <c r="GQ34" s="4"/>
      <c r="GR34" s="4"/>
      <c r="GS34" s="4"/>
      <c r="GT34" s="4"/>
      <c r="GU34" s="4"/>
      <c r="GV34" s="4"/>
      <c r="GW34" s="4"/>
      <c r="GX34" s="4"/>
      <c r="GY34" s="4"/>
      <c r="GZ34" s="4"/>
      <c r="HA34" s="4"/>
      <c r="HB34" s="4"/>
      <c r="HC34" s="4"/>
      <c r="HD34" s="4"/>
      <c r="HE34" s="4"/>
      <c r="HF34" s="4"/>
      <c r="HG34" s="4"/>
      <c r="HH34" s="4"/>
      <c r="HI34" s="4"/>
      <c r="HJ34" s="4"/>
      <c r="HK34" s="4"/>
      <c r="HL34" s="4"/>
      <c r="HM34" s="4"/>
      <c r="HN34" s="4"/>
      <c r="HO34" s="4"/>
      <c r="HP34" s="4"/>
      <c r="HQ34" s="4"/>
      <c r="HR34" s="4"/>
      <c r="HS34" s="4"/>
      <c r="HT34" s="4"/>
      <c r="HU34" s="4"/>
      <c r="HV34" s="4"/>
      <c r="HW34" s="4"/>
      <c r="HX34" s="4"/>
      <c r="HY34" s="4"/>
      <c r="HZ34" s="4"/>
      <c r="IA34" s="4"/>
      <c r="IB34" s="4"/>
      <c r="IC34" s="4"/>
    </row>
    <row r="35" spans="1:237" ht="12.75" x14ac:dyDescent="0.2">
      <c r="A35" s="220"/>
      <c r="B35" s="117" t="s">
        <v>125</v>
      </c>
      <c r="C35" s="26" t="s">
        <v>95</v>
      </c>
      <c r="D35" s="118">
        <v>5298</v>
      </c>
      <c r="E35" s="115">
        <f t="shared" si="0"/>
        <v>5827.8</v>
      </c>
      <c r="F35" s="27">
        <v>10445.82</v>
      </c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  <c r="BS35" s="4"/>
      <c r="BT35" s="4"/>
      <c r="BU35" s="4"/>
      <c r="BV35" s="4"/>
      <c r="BW35" s="4"/>
      <c r="BX35" s="4"/>
      <c r="BY35" s="4"/>
      <c r="BZ35" s="4"/>
      <c r="CA35" s="4"/>
      <c r="CB35" s="4"/>
      <c r="CC35" s="4"/>
      <c r="CD35" s="4"/>
      <c r="CE35" s="4"/>
      <c r="CF35" s="4"/>
      <c r="CG35" s="4"/>
      <c r="CH35" s="4"/>
      <c r="CI35" s="4"/>
      <c r="CJ35" s="4"/>
      <c r="CK35" s="4"/>
      <c r="CL35" s="4"/>
      <c r="CM35" s="4"/>
      <c r="CN35" s="4"/>
      <c r="CO35" s="4"/>
      <c r="CP35" s="4"/>
      <c r="CQ35" s="4"/>
      <c r="CR35" s="4"/>
      <c r="CS35" s="4"/>
      <c r="CT35" s="4"/>
      <c r="CU35" s="4"/>
      <c r="CV35" s="4"/>
      <c r="CW35" s="4"/>
      <c r="CX35" s="4"/>
      <c r="CY35" s="4"/>
      <c r="CZ35" s="4"/>
      <c r="DA35" s="4"/>
      <c r="DB35" s="4"/>
      <c r="DC35" s="4"/>
      <c r="DD35" s="4"/>
      <c r="DE35" s="4"/>
      <c r="DF35" s="4"/>
      <c r="DG35" s="4"/>
      <c r="DH35" s="4"/>
      <c r="DI35" s="4"/>
      <c r="DJ35" s="4"/>
      <c r="DK35" s="4"/>
      <c r="DL35" s="4"/>
      <c r="DM35" s="4"/>
      <c r="DN35" s="4"/>
      <c r="DO35" s="4"/>
      <c r="DP35" s="4"/>
      <c r="DQ35" s="4"/>
      <c r="DR35" s="4"/>
      <c r="DS35" s="4"/>
      <c r="DT35" s="4"/>
      <c r="DU35" s="4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4"/>
      <c r="EX35" s="4"/>
      <c r="EY35" s="4"/>
      <c r="EZ35" s="4"/>
      <c r="FA35" s="4"/>
      <c r="FB35" s="4"/>
      <c r="FC35" s="4"/>
      <c r="FD35" s="4"/>
      <c r="FE35" s="4"/>
      <c r="FF35" s="4"/>
      <c r="FG35" s="4"/>
      <c r="FH35" s="4"/>
      <c r="FI35" s="4"/>
      <c r="FJ35" s="4"/>
      <c r="FK35" s="4"/>
      <c r="FL35" s="4"/>
      <c r="FM35" s="4"/>
      <c r="FN35" s="4"/>
      <c r="FO35" s="4"/>
      <c r="FP35" s="4"/>
      <c r="FQ35" s="4"/>
      <c r="FR35" s="4"/>
      <c r="FS35" s="4"/>
      <c r="FT35" s="4"/>
      <c r="FU35" s="4"/>
      <c r="FV35" s="4"/>
      <c r="FW35" s="4"/>
      <c r="FX35" s="4"/>
      <c r="FY35" s="4"/>
      <c r="FZ35" s="4"/>
      <c r="GA35" s="4"/>
      <c r="GB35" s="4"/>
      <c r="GC35" s="4"/>
      <c r="GD35" s="4"/>
      <c r="GE35" s="4"/>
      <c r="GF35" s="4"/>
      <c r="GG35" s="4"/>
      <c r="GH35" s="4"/>
      <c r="GI35" s="4"/>
      <c r="GJ35" s="4"/>
      <c r="GK35" s="4"/>
      <c r="GL35" s="4"/>
      <c r="GM35" s="4"/>
      <c r="GN35" s="4"/>
      <c r="GO35" s="4"/>
      <c r="GP35" s="4"/>
      <c r="GQ35" s="4"/>
      <c r="GR35" s="4"/>
      <c r="GS35" s="4"/>
      <c r="GT35" s="4"/>
      <c r="GU35" s="4"/>
      <c r="GV35" s="4"/>
      <c r="GW35" s="4"/>
      <c r="GX35" s="4"/>
      <c r="GY35" s="4"/>
      <c r="GZ35" s="4"/>
      <c r="HA35" s="4"/>
      <c r="HB35" s="4"/>
      <c r="HC35" s="4"/>
      <c r="HD35" s="4"/>
      <c r="HE35" s="4"/>
      <c r="HF35" s="4"/>
      <c r="HG35" s="4"/>
      <c r="HH35" s="4"/>
      <c r="HI35" s="4"/>
      <c r="HJ35" s="4"/>
      <c r="HK35" s="4"/>
      <c r="HL35" s="4"/>
      <c r="HM35" s="4"/>
      <c r="HN35" s="4"/>
      <c r="HO35" s="4"/>
      <c r="HP35" s="4"/>
      <c r="HQ35" s="4"/>
      <c r="HR35" s="4"/>
      <c r="HS35" s="4"/>
      <c r="HT35" s="4"/>
      <c r="HU35" s="4"/>
      <c r="HV35" s="4"/>
      <c r="HW35" s="4"/>
      <c r="HX35" s="4"/>
      <c r="HY35" s="4"/>
      <c r="HZ35" s="4"/>
      <c r="IA35" s="4"/>
      <c r="IB35" s="4"/>
      <c r="IC35" s="4"/>
    </row>
    <row r="36" spans="1:237" ht="12.75" x14ac:dyDescent="0.2">
      <c r="A36" s="220"/>
      <c r="B36" s="113" t="s">
        <v>126</v>
      </c>
      <c r="C36" s="114" t="s">
        <v>95</v>
      </c>
      <c r="D36" s="118">
        <v>7500</v>
      </c>
      <c r="E36" s="115">
        <f t="shared" si="0"/>
        <v>8250</v>
      </c>
      <c r="F36" s="27">
        <v>10445.82</v>
      </c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  <c r="CA36" s="4"/>
      <c r="CB36" s="4"/>
      <c r="CC36" s="4"/>
      <c r="CD36" s="4"/>
      <c r="CE36" s="4"/>
      <c r="CF36" s="4"/>
      <c r="CG36" s="4"/>
      <c r="CH36" s="4"/>
      <c r="CI36" s="4"/>
      <c r="CJ36" s="4"/>
      <c r="CK36" s="4"/>
      <c r="CL36" s="4"/>
      <c r="CM36" s="4"/>
      <c r="CN36" s="4"/>
      <c r="CO36" s="4"/>
      <c r="CP36" s="4"/>
      <c r="CQ36" s="4"/>
      <c r="CR36" s="4"/>
      <c r="CS36" s="4"/>
      <c r="CT36" s="4"/>
      <c r="CU36" s="4"/>
      <c r="CV36" s="4"/>
      <c r="CW36" s="4"/>
      <c r="CX36" s="4"/>
      <c r="CY36" s="4"/>
      <c r="CZ36" s="4"/>
      <c r="DA36" s="4"/>
      <c r="DB36" s="4"/>
      <c r="DC36" s="4"/>
      <c r="DD36" s="4"/>
      <c r="DE36" s="4"/>
      <c r="DF36" s="4"/>
      <c r="DG36" s="4"/>
      <c r="DH36" s="4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4"/>
      <c r="FT36" s="4"/>
      <c r="FU36" s="4"/>
      <c r="FV36" s="4"/>
      <c r="FW36" s="4"/>
      <c r="FX36" s="4"/>
      <c r="FY36" s="4"/>
      <c r="FZ36" s="4"/>
      <c r="GA36" s="4"/>
      <c r="GB36" s="4"/>
      <c r="GC36" s="4"/>
      <c r="GD36" s="4"/>
      <c r="GE36" s="4"/>
      <c r="GF36" s="4"/>
      <c r="GG36" s="4"/>
      <c r="GH36" s="4"/>
      <c r="GI36" s="4"/>
      <c r="GJ36" s="4"/>
      <c r="GK36" s="4"/>
      <c r="GL36" s="4"/>
      <c r="GM36" s="4"/>
      <c r="GN36" s="4"/>
      <c r="GO36" s="4"/>
      <c r="GP36" s="4"/>
      <c r="GQ36" s="4"/>
      <c r="GR36" s="4"/>
      <c r="GS36" s="4"/>
      <c r="GT36" s="4"/>
      <c r="GU36" s="4"/>
      <c r="GV36" s="4"/>
      <c r="GW36" s="4"/>
      <c r="GX36" s="4"/>
      <c r="GY36" s="4"/>
      <c r="GZ36" s="4"/>
      <c r="HA36" s="4"/>
      <c r="HB36" s="4"/>
      <c r="HC36" s="4"/>
      <c r="HD36" s="4"/>
      <c r="HE36" s="4"/>
      <c r="HF36" s="4"/>
      <c r="HG36" s="4"/>
      <c r="HH36" s="4"/>
      <c r="HI36" s="4"/>
      <c r="HJ36" s="4"/>
      <c r="HK36" s="4"/>
      <c r="HL36" s="4"/>
      <c r="HM36" s="4"/>
      <c r="HN36" s="4"/>
      <c r="HO36" s="4"/>
      <c r="HP36" s="4"/>
      <c r="HQ36" s="4"/>
      <c r="HR36" s="4"/>
      <c r="HS36" s="4"/>
      <c r="HT36" s="4"/>
      <c r="HU36" s="4"/>
      <c r="HV36" s="4"/>
      <c r="HW36" s="4"/>
      <c r="HX36" s="4"/>
      <c r="HY36" s="4"/>
      <c r="HZ36" s="4"/>
      <c r="IA36" s="4"/>
      <c r="IB36" s="4"/>
      <c r="IC36" s="4"/>
    </row>
    <row r="37" spans="1:237" ht="25.5" x14ac:dyDescent="0.2">
      <c r="A37" s="220"/>
      <c r="B37" s="117" t="s">
        <v>127</v>
      </c>
      <c r="C37" s="26" t="s">
        <v>95</v>
      </c>
      <c r="D37" s="118">
        <v>7600</v>
      </c>
      <c r="E37" s="115">
        <f t="shared" si="0"/>
        <v>8360</v>
      </c>
      <c r="F37" s="27">
        <v>11724.9</v>
      </c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  <c r="BS37" s="4"/>
      <c r="BT37" s="4"/>
      <c r="BU37" s="4"/>
      <c r="BV37" s="4"/>
      <c r="BW37" s="4"/>
      <c r="BX37" s="4"/>
      <c r="BY37" s="4"/>
      <c r="BZ37" s="4"/>
      <c r="CA37" s="4"/>
      <c r="CB37" s="4"/>
      <c r="CC37" s="4"/>
      <c r="CD37" s="4"/>
      <c r="CE37" s="4"/>
      <c r="CF37" s="4"/>
      <c r="CG37" s="4"/>
      <c r="CH37" s="4"/>
      <c r="CI37" s="4"/>
      <c r="CJ37" s="4"/>
      <c r="CK37" s="4"/>
      <c r="CL37" s="4"/>
      <c r="CM37" s="4"/>
      <c r="CN37" s="4"/>
      <c r="CO37" s="4"/>
      <c r="CP37" s="4"/>
      <c r="CQ37" s="4"/>
      <c r="CR37" s="4"/>
      <c r="CS37" s="4"/>
      <c r="CT37" s="4"/>
      <c r="CU37" s="4"/>
      <c r="CV37" s="4"/>
      <c r="CW37" s="4"/>
      <c r="CX37" s="4"/>
      <c r="CY37" s="4"/>
      <c r="CZ37" s="4"/>
      <c r="DA37" s="4"/>
      <c r="DB37" s="4"/>
      <c r="DC37" s="4"/>
      <c r="DD37" s="4"/>
      <c r="DE37" s="4"/>
      <c r="DF37" s="4"/>
      <c r="DG37" s="4"/>
      <c r="DH37" s="4"/>
      <c r="DI37" s="4"/>
      <c r="DJ37" s="4"/>
      <c r="DK37" s="4"/>
      <c r="DL37" s="4"/>
      <c r="DM37" s="4"/>
      <c r="DN37" s="4"/>
      <c r="DO37" s="4"/>
      <c r="DP37" s="4"/>
      <c r="DQ37" s="4"/>
      <c r="DR37" s="4"/>
      <c r="DS37" s="4"/>
      <c r="DT37" s="4"/>
      <c r="DU37" s="4"/>
      <c r="DV37" s="4"/>
      <c r="DW37" s="4"/>
      <c r="DX37" s="4"/>
      <c r="DY37" s="4"/>
      <c r="DZ37" s="4"/>
      <c r="EA37" s="4"/>
      <c r="EB37" s="4"/>
      <c r="EC37" s="4"/>
      <c r="ED37" s="4"/>
      <c r="EE37" s="4"/>
      <c r="EF37" s="4"/>
      <c r="EG37" s="4"/>
      <c r="EH37" s="4"/>
      <c r="EI37" s="4"/>
      <c r="EJ37" s="4"/>
      <c r="EK37" s="4"/>
      <c r="EL37" s="4"/>
      <c r="EM37" s="4"/>
      <c r="EN37" s="4"/>
      <c r="EO37" s="4"/>
      <c r="EP37" s="4"/>
      <c r="EQ37" s="4"/>
      <c r="ER37" s="4"/>
      <c r="ES37" s="4"/>
      <c r="ET37" s="4"/>
      <c r="EU37" s="4"/>
      <c r="EV37" s="4"/>
      <c r="EW37" s="4"/>
      <c r="EX37" s="4"/>
      <c r="EY37" s="4"/>
      <c r="EZ37" s="4"/>
      <c r="FA37" s="4"/>
      <c r="FB37" s="4"/>
      <c r="FC37" s="4"/>
      <c r="FD37" s="4"/>
      <c r="FE37" s="4"/>
      <c r="FF37" s="4"/>
      <c r="FG37" s="4"/>
      <c r="FH37" s="4"/>
      <c r="FI37" s="4"/>
      <c r="FJ37" s="4"/>
      <c r="FK37" s="4"/>
      <c r="FL37" s="4"/>
      <c r="FM37" s="4"/>
      <c r="FN37" s="4"/>
      <c r="FO37" s="4"/>
      <c r="FP37" s="4"/>
      <c r="FQ37" s="4"/>
      <c r="FR37" s="4"/>
      <c r="FS37" s="4"/>
      <c r="FT37" s="4"/>
      <c r="FU37" s="4"/>
      <c r="FV37" s="4"/>
      <c r="FW37" s="4"/>
      <c r="FX37" s="4"/>
      <c r="FY37" s="4"/>
      <c r="FZ37" s="4"/>
      <c r="GA37" s="4"/>
      <c r="GB37" s="4"/>
      <c r="GC37" s="4"/>
      <c r="GD37" s="4"/>
      <c r="GE37" s="4"/>
      <c r="GF37" s="4"/>
      <c r="GG37" s="4"/>
      <c r="GH37" s="4"/>
      <c r="GI37" s="4"/>
      <c r="GJ37" s="4"/>
      <c r="GK37" s="4"/>
      <c r="GL37" s="4"/>
      <c r="GM37" s="4"/>
      <c r="GN37" s="4"/>
      <c r="GO37" s="4"/>
      <c r="GP37" s="4"/>
      <c r="GQ37" s="4"/>
      <c r="GR37" s="4"/>
      <c r="GS37" s="4"/>
      <c r="GT37" s="4"/>
      <c r="GU37" s="4"/>
      <c r="GV37" s="4"/>
      <c r="GW37" s="4"/>
      <c r="GX37" s="4"/>
      <c r="GY37" s="4"/>
      <c r="GZ37" s="4"/>
      <c r="HA37" s="4"/>
      <c r="HB37" s="4"/>
      <c r="HC37" s="4"/>
      <c r="HD37" s="4"/>
      <c r="HE37" s="4"/>
      <c r="HF37" s="4"/>
      <c r="HG37" s="4"/>
      <c r="HH37" s="4"/>
      <c r="HI37" s="4"/>
      <c r="HJ37" s="4"/>
      <c r="HK37" s="4"/>
      <c r="HL37" s="4"/>
      <c r="HM37" s="4"/>
      <c r="HN37" s="4"/>
      <c r="HO37" s="4"/>
      <c r="HP37" s="4"/>
      <c r="HQ37" s="4"/>
      <c r="HR37" s="4"/>
      <c r="HS37" s="4"/>
      <c r="HT37" s="4"/>
      <c r="HU37" s="4"/>
      <c r="HV37" s="4"/>
      <c r="HW37" s="4"/>
      <c r="HX37" s="4"/>
      <c r="HY37" s="4"/>
      <c r="HZ37" s="4"/>
      <c r="IA37" s="4"/>
      <c r="IB37" s="4"/>
      <c r="IC37" s="4"/>
    </row>
    <row r="38" spans="1:237" ht="12.75" x14ac:dyDescent="0.2">
      <c r="A38" s="220"/>
      <c r="B38" s="117" t="s">
        <v>128</v>
      </c>
      <c r="C38" s="26" t="s">
        <v>95</v>
      </c>
      <c r="D38" s="118">
        <v>9990</v>
      </c>
      <c r="E38" s="115">
        <f t="shared" si="0"/>
        <v>10989</v>
      </c>
      <c r="F38" s="27">
        <v>20252.099999999999</v>
      </c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4"/>
      <c r="BR38" s="4"/>
      <c r="BS38" s="4"/>
      <c r="BT38" s="4"/>
      <c r="BU38" s="4"/>
      <c r="BV38" s="4"/>
      <c r="BW38" s="4"/>
      <c r="BX38" s="4"/>
      <c r="BY38" s="4"/>
      <c r="BZ38" s="4"/>
      <c r="CA38" s="4"/>
      <c r="CB38" s="4"/>
      <c r="CC38" s="4"/>
      <c r="CD38" s="4"/>
      <c r="CE38" s="4"/>
      <c r="CF38" s="4"/>
      <c r="CG38" s="4"/>
      <c r="CH38" s="4"/>
      <c r="CI38" s="4"/>
      <c r="CJ38" s="4"/>
      <c r="CK38" s="4"/>
      <c r="CL38" s="4"/>
      <c r="CM38" s="4"/>
      <c r="CN38" s="4"/>
      <c r="CO38" s="4"/>
      <c r="CP38" s="4"/>
      <c r="CQ38" s="4"/>
      <c r="CR38" s="4"/>
      <c r="CS38" s="4"/>
      <c r="CT38" s="4"/>
      <c r="CU38" s="4"/>
      <c r="CV38" s="4"/>
      <c r="CW38" s="4"/>
      <c r="CX38" s="4"/>
      <c r="CY38" s="4"/>
      <c r="CZ38" s="4"/>
      <c r="DA38" s="4"/>
      <c r="DB38" s="4"/>
      <c r="DC38" s="4"/>
      <c r="DD38" s="4"/>
      <c r="DE38" s="4"/>
      <c r="DF38" s="4"/>
      <c r="DG38" s="4"/>
      <c r="DH38" s="4"/>
      <c r="DI38" s="4"/>
      <c r="DJ38" s="4"/>
      <c r="DK38" s="4"/>
      <c r="DL38" s="4"/>
      <c r="DM38" s="4"/>
      <c r="DN38" s="4"/>
      <c r="DO38" s="4"/>
      <c r="DP38" s="4"/>
      <c r="DQ38" s="4"/>
      <c r="DR38" s="4"/>
      <c r="DS38" s="4"/>
      <c r="DT38" s="4"/>
      <c r="DU38" s="4"/>
      <c r="DV38" s="4"/>
      <c r="DW38" s="4"/>
      <c r="DX38" s="4"/>
      <c r="DY38" s="4"/>
      <c r="DZ38" s="4"/>
      <c r="EA38" s="4"/>
      <c r="EB38" s="4"/>
      <c r="EC38" s="4"/>
      <c r="ED38" s="4"/>
      <c r="EE38" s="4"/>
      <c r="EF38" s="4"/>
      <c r="EG38" s="4"/>
      <c r="EH38" s="4"/>
      <c r="EI38" s="4"/>
      <c r="EJ38" s="4"/>
      <c r="EK38" s="4"/>
      <c r="EL38" s="4"/>
      <c r="EM38" s="4"/>
      <c r="EN38" s="4"/>
      <c r="EO38" s="4"/>
      <c r="EP38" s="4"/>
      <c r="EQ38" s="4"/>
      <c r="ER38" s="4"/>
      <c r="ES38" s="4"/>
      <c r="ET38" s="4"/>
      <c r="EU38" s="4"/>
      <c r="EV38" s="4"/>
      <c r="EW38" s="4"/>
      <c r="EX38" s="4"/>
      <c r="EY38" s="4"/>
      <c r="EZ38" s="4"/>
      <c r="FA38" s="4"/>
      <c r="FB38" s="4"/>
      <c r="FC38" s="4"/>
      <c r="FD38" s="4"/>
      <c r="FE38" s="4"/>
      <c r="FF38" s="4"/>
      <c r="FG38" s="4"/>
      <c r="FH38" s="4"/>
      <c r="FI38" s="4"/>
      <c r="FJ38" s="4"/>
      <c r="FK38" s="4"/>
      <c r="FL38" s="4"/>
      <c r="FM38" s="4"/>
      <c r="FN38" s="4"/>
      <c r="FO38" s="4"/>
      <c r="FP38" s="4"/>
      <c r="FQ38" s="4"/>
      <c r="FR38" s="4"/>
      <c r="FS38" s="4"/>
      <c r="FT38" s="4"/>
      <c r="FU38" s="4"/>
      <c r="FV38" s="4"/>
      <c r="FW38" s="4"/>
      <c r="FX38" s="4"/>
      <c r="FY38" s="4"/>
      <c r="FZ38" s="4"/>
      <c r="GA38" s="4"/>
      <c r="GB38" s="4"/>
      <c r="GC38" s="4"/>
      <c r="GD38" s="4"/>
      <c r="GE38" s="4"/>
      <c r="GF38" s="4"/>
      <c r="GG38" s="4"/>
      <c r="GH38" s="4"/>
      <c r="GI38" s="4"/>
      <c r="GJ38" s="4"/>
      <c r="GK38" s="4"/>
      <c r="GL38" s="4"/>
      <c r="GM38" s="4"/>
      <c r="GN38" s="4"/>
      <c r="GO38" s="4"/>
      <c r="GP38" s="4"/>
      <c r="GQ38" s="4"/>
      <c r="GR38" s="4"/>
      <c r="GS38" s="4"/>
      <c r="GT38" s="4"/>
      <c r="GU38" s="4"/>
      <c r="GV38" s="4"/>
      <c r="GW38" s="4"/>
      <c r="GX38" s="4"/>
      <c r="GY38" s="4"/>
      <c r="GZ38" s="4"/>
      <c r="HA38" s="4"/>
      <c r="HB38" s="4"/>
      <c r="HC38" s="4"/>
      <c r="HD38" s="4"/>
      <c r="HE38" s="4"/>
      <c r="HF38" s="4"/>
      <c r="HG38" s="4"/>
      <c r="HH38" s="4"/>
      <c r="HI38" s="4"/>
      <c r="HJ38" s="4"/>
      <c r="HK38" s="4"/>
      <c r="HL38" s="4"/>
      <c r="HM38" s="4"/>
      <c r="HN38" s="4"/>
      <c r="HO38" s="4"/>
      <c r="HP38" s="4"/>
      <c r="HQ38" s="4"/>
      <c r="HR38" s="4"/>
      <c r="HS38" s="4"/>
      <c r="HT38" s="4"/>
      <c r="HU38" s="4"/>
      <c r="HV38" s="4"/>
      <c r="HW38" s="4"/>
      <c r="HX38" s="4"/>
      <c r="HY38" s="4"/>
      <c r="HZ38" s="4"/>
      <c r="IA38" s="4"/>
      <c r="IB38" s="4"/>
      <c r="IC38" s="4"/>
    </row>
    <row r="39" spans="1:237" ht="12.75" x14ac:dyDescent="0.2">
      <c r="A39" s="220"/>
      <c r="B39" s="117" t="s">
        <v>129</v>
      </c>
      <c r="C39" s="26" t="s">
        <v>95</v>
      </c>
      <c r="D39" s="118">
        <v>5604</v>
      </c>
      <c r="E39" s="115">
        <f t="shared" si="0"/>
        <v>6164.4000000000005</v>
      </c>
      <c r="F39" s="27">
        <v>11085.36</v>
      </c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4"/>
      <c r="BR39" s="4"/>
      <c r="BS39" s="4"/>
      <c r="BT39" s="4"/>
      <c r="BU39" s="4"/>
      <c r="BV39" s="4"/>
      <c r="BW39" s="4"/>
      <c r="BX39" s="4"/>
      <c r="BY39" s="4"/>
      <c r="BZ39" s="4"/>
      <c r="CA39" s="4"/>
      <c r="CB39" s="4"/>
      <c r="CC39" s="4"/>
      <c r="CD39" s="4"/>
      <c r="CE39" s="4"/>
      <c r="CF39" s="4"/>
      <c r="CG39" s="4"/>
      <c r="CH39" s="4"/>
      <c r="CI39" s="4"/>
      <c r="CJ39" s="4"/>
      <c r="CK39" s="4"/>
      <c r="CL39" s="4"/>
      <c r="CM39" s="4"/>
      <c r="CN39" s="4"/>
      <c r="CO39" s="4"/>
      <c r="CP39" s="4"/>
      <c r="CQ39" s="4"/>
      <c r="CR39" s="4"/>
      <c r="CS39" s="4"/>
      <c r="CT39" s="4"/>
      <c r="CU39" s="4"/>
      <c r="CV39" s="4"/>
      <c r="CW39" s="4"/>
      <c r="CX39" s="4"/>
      <c r="CY39" s="4"/>
      <c r="CZ39" s="4"/>
      <c r="DA39" s="4"/>
      <c r="DB39" s="4"/>
      <c r="DC39" s="4"/>
      <c r="DD39" s="4"/>
      <c r="DE39" s="4"/>
      <c r="DF39" s="4"/>
      <c r="DG39" s="4"/>
      <c r="DH39" s="4"/>
      <c r="DI39" s="4"/>
      <c r="DJ39" s="4"/>
      <c r="DK39" s="4"/>
      <c r="DL39" s="4"/>
      <c r="DM39" s="4"/>
      <c r="DN39" s="4"/>
      <c r="DO39" s="4"/>
      <c r="DP39" s="4"/>
      <c r="DQ39" s="4"/>
      <c r="DR39" s="4"/>
      <c r="DS39" s="4"/>
      <c r="DT39" s="4"/>
      <c r="DU39" s="4"/>
      <c r="DV39" s="4"/>
      <c r="DW39" s="4"/>
      <c r="DX39" s="4"/>
      <c r="DY39" s="4"/>
      <c r="DZ39" s="4"/>
      <c r="EA39" s="4"/>
      <c r="EB39" s="4"/>
      <c r="EC39" s="4"/>
      <c r="ED39" s="4"/>
      <c r="EE39" s="4"/>
      <c r="EF39" s="4"/>
      <c r="EG39" s="4"/>
      <c r="EH39" s="4"/>
      <c r="EI39" s="4"/>
      <c r="EJ39" s="4"/>
      <c r="EK39" s="4"/>
      <c r="EL39" s="4"/>
      <c r="EM39" s="4"/>
      <c r="EN39" s="4"/>
      <c r="EO39" s="4"/>
      <c r="EP39" s="4"/>
      <c r="EQ39" s="4"/>
      <c r="ER39" s="4"/>
      <c r="ES39" s="4"/>
      <c r="ET39" s="4"/>
      <c r="EU39" s="4"/>
      <c r="EV39" s="4"/>
      <c r="EW39" s="4"/>
      <c r="EX39" s="4"/>
      <c r="EY39" s="4"/>
      <c r="EZ39" s="4"/>
      <c r="FA39" s="4"/>
      <c r="FB39" s="4"/>
      <c r="FC39" s="4"/>
      <c r="FD39" s="4"/>
      <c r="FE39" s="4"/>
      <c r="FF39" s="4"/>
      <c r="FG39" s="4"/>
      <c r="FH39" s="4"/>
      <c r="FI39" s="4"/>
      <c r="FJ39" s="4"/>
      <c r="FK39" s="4"/>
      <c r="FL39" s="4"/>
      <c r="FM39" s="4"/>
      <c r="FN39" s="4"/>
      <c r="FO39" s="4"/>
      <c r="FP39" s="4"/>
      <c r="FQ39" s="4"/>
      <c r="FR39" s="4"/>
      <c r="FS39" s="4"/>
      <c r="FT39" s="4"/>
      <c r="FU39" s="4"/>
      <c r="FV39" s="4"/>
      <c r="FW39" s="4"/>
      <c r="FX39" s="4"/>
      <c r="FY39" s="4"/>
      <c r="FZ39" s="4"/>
      <c r="GA39" s="4"/>
      <c r="GB39" s="4"/>
      <c r="GC39" s="4"/>
      <c r="GD39" s="4"/>
      <c r="GE39" s="4"/>
      <c r="GF39" s="4"/>
      <c r="GG39" s="4"/>
      <c r="GH39" s="4"/>
      <c r="GI39" s="4"/>
      <c r="GJ39" s="4"/>
      <c r="GK39" s="4"/>
      <c r="GL39" s="4"/>
      <c r="GM39" s="4"/>
      <c r="GN39" s="4"/>
      <c r="GO39" s="4"/>
      <c r="GP39" s="4"/>
      <c r="GQ39" s="4"/>
      <c r="GR39" s="4"/>
      <c r="GS39" s="4"/>
      <c r="GT39" s="4"/>
      <c r="GU39" s="4"/>
      <c r="GV39" s="4"/>
      <c r="GW39" s="4"/>
      <c r="GX39" s="4"/>
      <c r="GY39" s="4"/>
      <c r="GZ39" s="4"/>
      <c r="HA39" s="4"/>
      <c r="HB39" s="4"/>
      <c r="HC39" s="4"/>
      <c r="HD39" s="4"/>
      <c r="HE39" s="4"/>
      <c r="HF39" s="4"/>
      <c r="HG39" s="4"/>
      <c r="HH39" s="4"/>
      <c r="HI39" s="4"/>
      <c r="HJ39" s="4"/>
      <c r="HK39" s="4"/>
      <c r="HL39" s="4"/>
      <c r="HM39" s="4"/>
      <c r="HN39" s="4"/>
      <c r="HO39" s="4"/>
      <c r="HP39" s="4"/>
      <c r="HQ39" s="4"/>
      <c r="HR39" s="4"/>
      <c r="HS39" s="4"/>
      <c r="HT39" s="4"/>
      <c r="HU39" s="4"/>
      <c r="HV39" s="4"/>
      <c r="HW39" s="4"/>
      <c r="HX39" s="4"/>
      <c r="HY39" s="4"/>
      <c r="HZ39" s="4"/>
      <c r="IA39" s="4"/>
      <c r="IB39" s="4"/>
      <c r="IC39" s="4"/>
    </row>
    <row r="40" spans="1:237" ht="12.75" customHeight="1" x14ac:dyDescent="0.2">
      <c r="A40" s="220"/>
      <c r="B40" s="117" t="s">
        <v>130</v>
      </c>
      <c r="C40" s="26" t="s">
        <v>95</v>
      </c>
      <c r="D40" s="118">
        <v>6828</v>
      </c>
      <c r="E40" s="115">
        <f t="shared" si="0"/>
        <v>7510.8</v>
      </c>
      <c r="F40" s="27">
        <v>13643.52</v>
      </c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/>
      <c r="BW40" s="4"/>
      <c r="BX40" s="4"/>
      <c r="BY40" s="4"/>
      <c r="BZ40" s="4"/>
      <c r="CA40" s="4"/>
      <c r="CB40" s="4"/>
      <c r="CC40" s="4"/>
      <c r="CD40" s="4"/>
      <c r="CE40" s="4"/>
      <c r="CF40" s="4"/>
      <c r="CG40" s="4"/>
      <c r="CH40" s="4"/>
      <c r="CI40" s="4"/>
      <c r="CJ40" s="4"/>
      <c r="CK40" s="4"/>
      <c r="CL40" s="4"/>
      <c r="CM40" s="4"/>
      <c r="CN40" s="4"/>
      <c r="CO40" s="4"/>
      <c r="CP40" s="4"/>
      <c r="CQ40" s="4"/>
      <c r="CR40" s="4"/>
      <c r="CS40" s="4"/>
      <c r="CT40" s="4"/>
      <c r="CU40" s="4"/>
      <c r="CV40" s="4"/>
      <c r="CW40" s="4"/>
      <c r="CX40" s="4"/>
      <c r="CY40" s="4"/>
      <c r="CZ40" s="4"/>
      <c r="DA40" s="4"/>
      <c r="DB40" s="4"/>
      <c r="DC40" s="4"/>
      <c r="DD40" s="4"/>
      <c r="DE40" s="4"/>
      <c r="DF40" s="4"/>
      <c r="DG40" s="4"/>
      <c r="DH40" s="4"/>
      <c r="DI40" s="4"/>
      <c r="DJ40" s="4"/>
      <c r="DK40" s="4"/>
      <c r="DL40" s="4"/>
      <c r="DM40" s="4"/>
      <c r="DN40" s="4"/>
      <c r="DO40" s="4"/>
      <c r="DP40" s="4"/>
      <c r="DQ40" s="4"/>
      <c r="DR40" s="4"/>
      <c r="DS40" s="4"/>
      <c r="DT40" s="4"/>
      <c r="DU40" s="4"/>
      <c r="DV40" s="4"/>
      <c r="DW40" s="4"/>
      <c r="DX40" s="4"/>
      <c r="DY40" s="4"/>
      <c r="DZ40" s="4"/>
      <c r="EA40" s="4"/>
      <c r="EB40" s="4"/>
      <c r="EC40" s="4"/>
      <c r="ED40" s="4"/>
      <c r="EE40" s="4"/>
      <c r="EF40" s="4"/>
      <c r="EG40" s="4"/>
      <c r="EH40" s="4"/>
      <c r="EI40" s="4"/>
      <c r="EJ40" s="4"/>
      <c r="EK40" s="4"/>
      <c r="EL40" s="4"/>
      <c r="EM40" s="4"/>
      <c r="EN40" s="4"/>
      <c r="EO40" s="4"/>
      <c r="EP40" s="4"/>
      <c r="EQ40" s="4"/>
      <c r="ER40" s="4"/>
      <c r="ES40" s="4"/>
      <c r="ET40" s="4"/>
      <c r="EU40" s="4"/>
      <c r="EV40" s="4"/>
      <c r="EW40" s="4"/>
      <c r="EX40" s="4"/>
      <c r="EY40" s="4"/>
      <c r="EZ40" s="4"/>
      <c r="FA40" s="4"/>
      <c r="FB40" s="4"/>
      <c r="FC40" s="4"/>
      <c r="FD40" s="4"/>
      <c r="FE40" s="4"/>
      <c r="FF40" s="4"/>
      <c r="FG40" s="4"/>
      <c r="FH40" s="4"/>
      <c r="FI40" s="4"/>
      <c r="FJ40" s="4"/>
      <c r="FK40" s="4"/>
      <c r="FL40" s="4"/>
      <c r="FM40" s="4"/>
      <c r="FN40" s="4"/>
      <c r="FO40" s="4"/>
      <c r="FP40" s="4"/>
      <c r="FQ40" s="4"/>
      <c r="FR40" s="4"/>
      <c r="FS40" s="4"/>
      <c r="FT40" s="4"/>
      <c r="FU40" s="4"/>
      <c r="FV40" s="4"/>
      <c r="FW40" s="4"/>
      <c r="FX40" s="4"/>
      <c r="FY40" s="4"/>
      <c r="FZ40" s="4"/>
      <c r="GA40" s="4"/>
      <c r="GB40" s="4"/>
      <c r="GC40" s="4"/>
      <c r="GD40" s="4"/>
      <c r="GE40" s="4"/>
      <c r="GF40" s="4"/>
      <c r="GG40" s="4"/>
      <c r="GH40" s="4"/>
      <c r="GI40" s="4"/>
      <c r="GJ40" s="4"/>
      <c r="GK40" s="4"/>
      <c r="GL40" s="4"/>
      <c r="GM40" s="4"/>
      <c r="GN40" s="4"/>
      <c r="GO40" s="4"/>
      <c r="GP40" s="4"/>
      <c r="GQ40" s="4"/>
      <c r="GR40" s="4"/>
      <c r="GS40" s="4"/>
      <c r="GT40" s="4"/>
      <c r="GU40" s="4"/>
      <c r="GV40" s="4"/>
      <c r="GW40" s="4"/>
      <c r="GX40" s="4"/>
      <c r="GY40" s="4"/>
      <c r="GZ40" s="4"/>
      <c r="HA40" s="4"/>
      <c r="HB40" s="4"/>
      <c r="HC40" s="4"/>
      <c r="HD40" s="4"/>
      <c r="HE40" s="4"/>
      <c r="HF40" s="4"/>
      <c r="HG40" s="4"/>
      <c r="HH40" s="4"/>
      <c r="HI40" s="4"/>
      <c r="HJ40" s="4"/>
      <c r="HK40" s="4"/>
      <c r="HL40" s="4"/>
      <c r="HM40" s="4"/>
      <c r="HN40" s="4"/>
      <c r="HO40" s="4"/>
      <c r="HP40" s="4"/>
      <c r="HQ40" s="4"/>
      <c r="HR40" s="4"/>
      <c r="HS40" s="4"/>
      <c r="HT40" s="4"/>
      <c r="HU40" s="4"/>
      <c r="HV40" s="4"/>
      <c r="HW40" s="4"/>
      <c r="HX40" s="4"/>
      <c r="HY40" s="4"/>
      <c r="HZ40" s="4"/>
      <c r="IA40" s="4"/>
      <c r="IB40" s="4"/>
      <c r="IC40" s="4"/>
    </row>
    <row r="41" spans="1:237" ht="12.75" x14ac:dyDescent="0.2">
      <c r="A41" s="220"/>
      <c r="B41" s="159" t="s">
        <v>131</v>
      </c>
      <c r="C41" s="143" t="s">
        <v>95</v>
      </c>
      <c r="D41" s="160">
        <v>10490</v>
      </c>
      <c r="E41" s="161">
        <f t="shared" si="0"/>
        <v>11539.000000000002</v>
      </c>
      <c r="F41" s="42">
        <v>21297.1</v>
      </c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  <c r="BO41" s="4"/>
      <c r="BP41" s="4"/>
      <c r="BQ41" s="4"/>
      <c r="BR41" s="4"/>
      <c r="BS41" s="4"/>
      <c r="BT41" s="4"/>
      <c r="BU41" s="4"/>
      <c r="BV41" s="4"/>
      <c r="BW41" s="4"/>
      <c r="BX41" s="4"/>
      <c r="BY41" s="4"/>
      <c r="BZ41" s="4"/>
      <c r="CA41" s="4"/>
      <c r="CB41" s="4"/>
      <c r="CC41" s="4"/>
      <c r="CD41" s="4"/>
      <c r="CE41" s="4"/>
      <c r="CF41" s="4"/>
      <c r="CG41" s="4"/>
      <c r="CH41" s="4"/>
      <c r="CI41" s="4"/>
      <c r="CJ41" s="4"/>
      <c r="CK41" s="4"/>
      <c r="CL41" s="4"/>
      <c r="CM41" s="4"/>
      <c r="CN41" s="4"/>
      <c r="CO41" s="4"/>
      <c r="CP41" s="4"/>
      <c r="CQ41" s="4"/>
      <c r="CR41" s="4"/>
      <c r="CS41" s="4"/>
      <c r="CT41" s="4"/>
      <c r="CU41" s="4"/>
      <c r="CV41" s="4"/>
      <c r="CW41" s="4"/>
      <c r="CX41" s="4"/>
      <c r="CY41" s="4"/>
      <c r="CZ41" s="4"/>
      <c r="DA41" s="4"/>
      <c r="DB41" s="4"/>
      <c r="DC41" s="4"/>
      <c r="DD41" s="4"/>
      <c r="DE41" s="4"/>
      <c r="DF41" s="4"/>
      <c r="DG41" s="4"/>
      <c r="DH41" s="4"/>
      <c r="DI41" s="4"/>
      <c r="DJ41" s="4"/>
      <c r="DK41" s="4"/>
      <c r="DL41" s="4"/>
      <c r="DM41" s="4"/>
      <c r="DN41" s="4"/>
      <c r="DO41" s="4"/>
      <c r="DP41" s="4"/>
      <c r="DQ41" s="4"/>
      <c r="DR41" s="4"/>
      <c r="DS41" s="4"/>
      <c r="DT41" s="4"/>
      <c r="DU41" s="4"/>
      <c r="DV41" s="4"/>
      <c r="DW41" s="4"/>
      <c r="DX41" s="4"/>
      <c r="DY41" s="4"/>
      <c r="DZ41" s="4"/>
      <c r="EA41" s="4"/>
      <c r="EB41" s="4"/>
      <c r="EC41" s="4"/>
      <c r="ED41" s="4"/>
      <c r="EE41" s="4"/>
      <c r="EF41" s="4"/>
      <c r="EG41" s="4"/>
      <c r="EH41" s="4"/>
      <c r="EI41" s="4"/>
      <c r="EJ41" s="4"/>
      <c r="EK41" s="4"/>
      <c r="EL41" s="4"/>
      <c r="EM41" s="4"/>
      <c r="EN41" s="4"/>
      <c r="EO41" s="4"/>
      <c r="EP41" s="4"/>
      <c r="EQ41" s="4"/>
      <c r="ER41" s="4"/>
      <c r="ES41" s="4"/>
      <c r="ET41" s="4"/>
      <c r="EU41" s="4"/>
      <c r="EV41" s="4"/>
      <c r="EW41" s="4"/>
      <c r="EX41" s="4"/>
      <c r="EY41" s="4"/>
      <c r="EZ41" s="4"/>
      <c r="FA41" s="4"/>
      <c r="FB41" s="4"/>
      <c r="FC41" s="4"/>
      <c r="FD41" s="4"/>
      <c r="FE41" s="4"/>
      <c r="FF41" s="4"/>
      <c r="FG41" s="4"/>
      <c r="FH41" s="4"/>
      <c r="FI41" s="4"/>
      <c r="FJ41" s="4"/>
      <c r="FK41" s="4"/>
      <c r="FL41" s="4"/>
      <c r="FM41" s="4"/>
      <c r="FN41" s="4"/>
      <c r="FO41" s="4"/>
      <c r="FP41" s="4"/>
      <c r="FQ41" s="4"/>
      <c r="FR41" s="4"/>
      <c r="FS41" s="4"/>
      <c r="FT41" s="4"/>
      <c r="FU41" s="4"/>
      <c r="FV41" s="4"/>
      <c r="FW41" s="4"/>
      <c r="FX41" s="4"/>
      <c r="FY41" s="4"/>
      <c r="FZ41" s="4"/>
      <c r="GA41" s="4"/>
      <c r="GB41" s="4"/>
      <c r="GC41" s="4"/>
      <c r="GD41" s="4"/>
      <c r="GE41" s="4"/>
      <c r="GF41" s="4"/>
      <c r="GG41" s="4"/>
      <c r="GH41" s="4"/>
      <c r="GI41" s="4"/>
      <c r="GJ41" s="4"/>
      <c r="GK41" s="4"/>
      <c r="GL41" s="4"/>
      <c r="GM41" s="4"/>
      <c r="GN41" s="4"/>
      <c r="GO41" s="4"/>
      <c r="GP41" s="4"/>
      <c r="GQ41" s="4"/>
      <c r="GR41" s="4"/>
      <c r="GS41" s="4"/>
      <c r="GT41" s="4"/>
      <c r="GU41" s="4"/>
      <c r="GV41" s="4"/>
      <c r="GW41" s="4"/>
      <c r="GX41" s="4"/>
      <c r="GY41" s="4"/>
      <c r="GZ41" s="4"/>
      <c r="HA41" s="4"/>
      <c r="HB41" s="4"/>
      <c r="HC41" s="4"/>
      <c r="HD41" s="4"/>
      <c r="HE41" s="4"/>
      <c r="HF41" s="4"/>
      <c r="HG41" s="4"/>
      <c r="HH41" s="4"/>
      <c r="HI41" s="4"/>
      <c r="HJ41" s="4"/>
      <c r="HK41" s="4"/>
      <c r="HL41" s="4"/>
      <c r="HM41" s="4"/>
      <c r="HN41" s="4"/>
      <c r="HO41" s="4"/>
      <c r="HP41" s="4"/>
      <c r="HQ41" s="4"/>
      <c r="HR41" s="4"/>
      <c r="HS41" s="4"/>
      <c r="HT41" s="4"/>
      <c r="HU41" s="4"/>
      <c r="HV41" s="4"/>
      <c r="HW41" s="4"/>
      <c r="HX41" s="4"/>
      <c r="HY41" s="4"/>
      <c r="HZ41" s="4"/>
      <c r="IA41" s="4"/>
      <c r="IB41" s="4"/>
      <c r="IC41" s="4"/>
    </row>
    <row r="42" spans="1:237" ht="25.5" x14ac:dyDescent="0.2">
      <c r="A42" s="215">
        <v>3</v>
      </c>
      <c r="B42" s="152" t="s">
        <v>132</v>
      </c>
      <c r="C42" s="136"/>
      <c r="D42" s="136"/>
      <c r="E42" s="136"/>
      <c r="F42" s="136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  <c r="BR42" s="4"/>
      <c r="BS42" s="4"/>
      <c r="BT42" s="4"/>
      <c r="BU42" s="4"/>
      <c r="BV42" s="4"/>
      <c r="BW42" s="4"/>
      <c r="BX42" s="4"/>
      <c r="BY42" s="4"/>
      <c r="BZ42" s="4"/>
      <c r="CA42" s="4"/>
      <c r="CB42" s="4"/>
      <c r="CC42" s="4"/>
      <c r="CD42" s="4"/>
      <c r="CE42" s="4"/>
      <c r="CF42" s="4"/>
      <c r="CG42" s="4"/>
      <c r="CH42" s="4"/>
      <c r="CI42" s="4"/>
      <c r="CJ42" s="4"/>
      <c r="CK42" s="4"/>
      <c r="CL42" s="4"/>
      <c r="CM42" s="4"/>
      <c r="CN42" s="4"/>
      <c r="CO42" s="4"/>
      <c r="CP42" s="4"/>
      <c r="CQ42" s="4"/>
      <c r="CR42" s="4"/>
      <c r="CS42" s="4"/>
      <c r="CT42" s="4"/>
      <c r="CU42" s="4"/>
      <c r="CV42" s="4"/>
      <c r="CW42" s="4"/>
      <c r="CX42" s="4"/>
      <c r="CY42" s="4"/>
      <c r="CZ42" s="4"/>
      <c r="DA42" s="4"/>
      <c r="DB42" s="4"/>
      <c r="DC42" s="4"/>
      <c r="DD42" s="4"/>
      <c r="DE42" s="4"/>
      <c r="DF42" s="4"/>
      <c r="DG42" s="4"/>
      <c r="DH42" s="4"/>
      <c r="DI42" s="4"/>
      <c r="DJ42" s="4"/>
      <c r="DK42" s="4"/>
      <c r="DL42" s="4"/>
      <c r="DM42" s="4"/>
      <c r="DN42" s="4"/>
      <c r="DO42" s="4"/>
      <c r="DP42" s="4"/>
      <c r="DQ42" s="4"/>
      <c r="DR42" s="4"/>
      <c r="DS42" s="4"/>
      <c r="DT42" s="4"/>
      <c r="DU42" s="4"/>
      <c r="DV42" s="4"/>
      <c r="DW42" s="4"/>
      <c r="DX42" s="4"/>
      <c r="DY42" s="4"/>
      <c r="DZ42" s="4"/>
      <c r="EA42" s="4"/>
      <c r="EB42" s="4"/>
      <c r="EC42" s="4"/>
      <c r="ED42" s="4"/>
      <c r="EE42" s="4"/>
      <c r="EF42" s="4"/>
      <c r="EG42" s="4"/>
      <c r="EH42" s="4"/>
      <c r="EI42" s="4"/>
      <c r="EJ42" s="4"/>
      <c r="EK42" s="4"/>
      <c r="EL42" s="4"/>
      <c r="EM42" s="4"/>
      <c r="EN42" s="4"/>
      <c r="EO42" s="4"/>
      <c r="EP42" s="4"/>
      <c r="EQ42" s="4"/>
      <c r="ER42" s="4"/>
      <c r="ES42" s="4"/>
      <c r="ET42" s="4"/>
      <c r="EU42" s="4"/>
      <c r="EV42" s="4"/>
      <c r="EW42" s="4"/>
      <c r="EX42" s="4"/>
      <c r="EY42" s="4"/>
      <c r="EZ42" s="4"/>
      <c r="FA42" s="4"/>
      <c r="FB42" s="4"/>
      <c r="FC42" s="4"/>
      <c r="FD42" s="4"/>
      <c r="FE42" s="4"/>
      <c r="FF42" s="4"/>
      <c r="FG42" s="4"/>
      <c r="FH42" s="4"/>
      <c r="FI42" s="4"/>
      <c r="FJ42" s="4"/>
      <c r="FK42" s="4"/>
      <c r="FL42" s="4"/>
      <c r="FM42" s="4"/>
      <c r="FN42" s="4"/>
      <c r="FO42" s="4"/>
      <c r="FP42" s="4"/>
      <c r="FQ42" s="4"/>
      <c r="FR42" s="4"/>
      <c r="FS42" s="4"/>
      <c r="FT42" s="4"/>
      <c r="FU42" s="4"/>
      <c r="FV42" s="4"/>
      <c r="FW42" s="4"/>
      <c r="FX42" s="4"/>
      <c r="FY42" s="4"/>
      <c r="FZ42" s="4"/>
      <c r="GA42" s="4"/>
      <c r="GB42" s="4"/>
      <c r="GC42" s="4"/>
      <c r="GD42" s="4"/>
      <c r="GE42" s="4"/>
      <c r="GF42" s="4"/>
      <c r="GG42" s="4"/>
      <c r="GH42" s="4"/>
      <c r="GI42" s="4"/>
      <c r="GJ42" s="4"/>
      <c r="GK42" s="4"/>
      <c r="GL42" s="4"/>
      <c r="GM42" s="4"/>
      <c r="GN42" s="4"/>
      <c r="GO42" s="4"/>
      <c r="GP42" s="4"/>
      <c r="GQ42" s="4"/>
      <c r="GR42" s="4"/>
      <c r="GS42" s="4"/>
      <c r="GT42" s="4"/>
      <c r="GU42" s="4"/>
      <c r="GV42" s="4"/>
      <c r="GW42" s="4"/>
      <c r="GX42" s="4"/>
      <c r="GY42" s="4"/>
      <c r="GZ42" s="4"/>
      <c r="HA42" s="4"/>
      <c r="HB42" s="4"/>
      <c r="HC42" s="4"/>
      <c r="HD42" s="4"/>
      <c r="HE42" s="4"/>
      <c r="HF42" s="4"/>
      <c r="HG42" s="4"/>
      <c r="HH42" s="4"/>
      <c r="HI42" s="4"/>
      <c r="HJ42" s="4"/>
      <c r="HK42" s="4"/>
      <c r="HL42" s="4"/>
      <c r="HM42" s="4"/>
      <c r="HN42" s="4"/>
      <c r="HO42" s="4"/>
      <c r="HP42" s="4"/>
      <c r="HQ42" s="4"/>
      <c r="HR42" s="4"/>
      <c r="HS42" s="4"/>
      <c r="HT42" s="4"/>
      <c r="HU42" s="4"/>
      <c r="HV42" s="4"/>
      <c r="HW42" s="4"/>
      <c r="HX42" s="4"/>
      <c r="HY42" s="4"/>
      <c r="HZ42" s="4"/>
      <c r="IA42" s="4"/>
      <c r="IB42" s="4"/>
      <c r="IC42" s="4"/>
    </row>
    <row r="43" spans="1:237" ht="12.75" x14ac:dyDescent="0.2">
      <c r="A43" s="216"/>
      <c r="B43" s="15" t="s">
        <v>133</v>
      </c>
      <c r="C43" s="8" t="s">
        <v>95</v>
      </c>
      <c r="D43" s="16">
        <v>2238</v>
      </c>
      <c r="E43" s="13">
        <f t="shared" si="0"/>
        <v>2461.8000000000002</v>
      </c>
      <c r="F43" s="10">
        <v>4050.42</v>
      </c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  <c r="BK43" s="4"/>
      <c r="BL43" s="4"/>
      <c r="BM43" s="4"/>
      <c r="BN43" s="4"/>
      <c r="BO43" s="4"/>
      <c r="BP43" s="4"/>
      <c r="BQ43" s="4"/>
      <c r="BR43" s="4"/>
      <c r="BS43" s="4"/>
      <c r="BT43" s="4"/>
      <c r="BU43" s="4"/>
      <c r="BV43" s="4"/>
      <c r="BW43" s="4"/>
      <c r="BX43" s="4"/>
      <c r="BY43" s="4"/>
      <c r="BZ43" s="4"/>
      <c r="CA43" s="4"/>
      <c r="CB43" s="4"/>
      <c r="CC43" s="4"/>
      <c r="CD43" s="4"/>
      <c r="CE43" s="4"/>
      <c r="CF43" s="4"/>
      <c r="CG43" s="4"/>
      <c r="CH43" s="4"/>
      <c r="CI43" s="4"/>
      <c r="CJ43" s="4"/>
      <c r="CK43" s="4"/>
      <c r="CL43" s="4"/>
      <c r="CM43" s="4"/>
      <c r="CN43" s="4"/>
      <c r="CO43" s="4"/>
      <c r="CP43" s="4"/>
      <c r="CQ43" s="4"/>
      <c r="CR43" s="4"/>
      <c r="CS43" s="4"/>
      <c r="CT43" s="4"/>
      <c r="CU43" s="4"/>
      <c r="CV43" s="4"/>
      <c r="CW43" s="4"/>
      <c r="CX43" s="4"/>
      <c r="CY43" s="4"/>
      <c r="CZ43" s="4"/>
      <c r="DA43" s="4"/>
      <c r="DB43" s="4"/>
      <c r="DC43" s="4"/>
      <c r="DD43" s="4"/>
      <c r="DE43" s="4"/>
      <c r="DF43" s="4"/>
      <c r="DG43" s="4"/>
      <c r="DH43" s="4"/>
      <c r="DI43" s="4"/>
      <c r="DJ43" s="4"/>
      <c r="DK43" s="4"/>
      <c r="DL43" s="4"/>
      <c r="DM43" s="4"/>
      <c r="DN43" s="4"/>
      <c r="DO43" s="4"/>
      <c r="DP43" s="4"/>
      <c r="DQ43" s="4"/>
      <c r="DR43" s="4"/>
      <c r="DS43" s="4"/>
      <c r="DT43" s="4"/>
      <c r="DU43" s="4"/>
      <c r="DV43" s="4"/>
      <c r="DW43" s="4"/>
      <c r="DX43" s="4"/>
      <c r="DY43" s="4"/>
      <c r="DZ43" s="4"/>
      <c r="EA43" s="4"/>
      <c r="EB43" s="4"/>
      <c r="EC43" s="4"/>
      <c r="ED43" s="4"/>
      <c r="EE43" s="4"/>
      <c r="EF43" s="4"/>
      <c r="EG43" s="4"/>
      <c r="EH43" s="4"/>
      <c r="EI43" s="4"/>
      <c r="EJ43" s="4"/>
      <c r="EK43" s="4"/>
      <c r="EL43" s="4"/>
      <c r="EM43" s="4"/>
      <c r="EN43" s="4"/>
      <c r="EO43" s="4"/>
      <c r="EP43" s="4"/>
      <c r="EQ43" s="4"/>
      <c r="ER43" s="4"/>
      <c r="ES43" s="4"/>
      <c r="ET43" s="4"/>
      <c r="EU43" s="4"/>
      <c r="EV43" s="4"/>
      <c r="EW43" s="4"/>
      <c r="EX43" s="4"/>
      <c r="EY43" s="4"/>
      <c r="EZ43" s="4"/>
      <c r="FA43" s="4"/>
      <c r="FB43" s="4"/>
      <c r="FC43" s="4"/>
      <c r="FD43" s="4"/>
      <c r="FE43" s="4"/>
      <c r="FF43" s="4"/>
      <c r="FG43" s="4"/>
      <c r="FH43" s="4"/>
      <c r="FI43" s="4"/>
      <c r="FJ43" s="4"/>
      <c r="FK43" s="4"/>
      <c r="FL43" s="4"/>
      <c r="FM43" s="4"/>
      <c r="FN43" s="4"/>
      <c r="FO43" s="4"/>
      <c r="FP43" s="4"/>
      <c r="FQ43" s="4"/>
      <c r="FR43" s="4"/>
      <c r="FS43" s="4"/>
      <c r="FT43" s="4"/>
      <c r="FU43" s="4"/>
      <c r="FV43" s="4"/>
      <c r="FW43" s="4"/>
      <c r="FX43" s="4"/>
      <c r="FY43" s="4"/>
      <c r="FZ43" s="4"/>
      <c r="GA43" s="4"/>
      <c r="GB43" s="4"/>
      <c r="GC43" s="4"/>
      <c r="GD43" s="4"/>
      <c r="GE43" s="4"/>
      <c r="GF43" s="4"/>
      <c r="GG43" s="4"/>
      <c r="GH43" s="4"/>
      <c r="GI43" s="4"/>
      <c r="GJ43" s="4"/>
      <c r="GK43" s="4"/>
      <c r="GL43" s="4"/>
      <c r="GM43" s="4"/>
      <c r="GN43" s="4"/>
      <c r="GO43" s="4"/>
      <c r="GP43" s="4"/>
      <c r="GQ43" s="4"/>
      <c r="GR43" s="4"/>
      <c r="GS43" s="4"/>
      <c r="GT43" s="4"/>
      <c r="GU43" s="4"/>
      <c r="GV43" s="4"/>
      <c r="GW43" s="4"/>
      <c r="GX43" s="4"/>
      <c r="GY43" s="4"/>
      <c r="GZ43" s="4"/>
      <c r="HA43" s="4"/>
      <c r="HB43" s="4"/>
      <c r="HC43" s="4"/>
      <c r="HD43" s="4"/>
      <c r="HE43" s="4"/>
      <c r="HF43" s="4"/>
      <c r="HG43" s="4"/>
      <c r="HH43" s="4"/>
      <c r="HI43" s="4"/>
      <c r="HJ43" s="4"/>
      <c r="HK43" s="4"/>
      <c r="HL43" s="4"/>
      <c r="HM43" s="4"/>
      <c r="HN43" s="4"/>
      <c r="HO43" s="4"/>
      <c r="HP43" s="4"/>
      <c r="HQ43" s="4"/>
      <c r="HR43" s="4"/>
      <c r="HS43" s="4"/>
      <c r="HT43" s="4"/>
      <c r="HU43" s="4"/>
      <c r="HV43" s="4"/>
      <c r="HW43" s="4"/>
      <c r="HX43" s="4"/>
      <c r="HY43" s="4"/>
      <c r="HZ43" s="4"/>
      <c r="IA43" s="4"/>
      <c r="IB43" s="4"/>
      <c r="IC43" s="4"/>
    </row>
    <row r="44" spans="1:237" ht="12.75" x14ac:dyDescent="0.2">
      <c r="A44" s="216"/>
      <c r="B44" s="15" t="s">
        <v>134</v>
      </c>
      <c r="C44" s="8" t="s">
        <v>95</v>
      </c>
      <c r="D44" s="16">
        <v>2340</v>
      </c>
      <c r="E44" s="13">
        <f t="shared" si="0"/>
        <v>2574</v>
      </c>
      <c r="F44" s="10">
        <v>4263.6000000000004</v>
      </c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"/>
      <c r="BP44" s="4"/>
      <c r="BQ44" s="4"/>
      <c r="BR44" s="4"/>
      <c r="BS44" s="4"/>
      <c r="BT44" s="4"/>
      <c r="BU44" s="4"/>
      <c r="BV44" s="4"/>
      <c r="BW44" s="4"/>
      <c r="BX44" s="4"/>
      <c r="BY44" s="4"/>
      <c r="BZ44" s="4"/>
      <c r="CA44" s="4"/>
      <c r="CB44" s="4"/>
      <c r="CC44" s="4"/>
      <c r="CD44" s="4"/>
      <c r="CE44" s="4"/>
      <c r="CF44" s="4"/>
      <c r="CG44" s="4"/>
      <c r="CH44" s="4"/>
      <c r="CI44" s="4"/>
      <c r="CJ44" s="4"/>
      <c r="CK44" s="4"/>
      <c r="CL44" s="4"/>
      <c r="CM44" s="4"/>
      <c r="CN44" s="4"/>
      <c r="CO44" s="4"/>
      <c r="CP44" s="4"/>
      <c r="CQ44" s="4"/>
      <c r="CR44" s="4"/>
      <c r="CS44" s="4"/>
      <c r="CT44" s="4"/>
      <c r="CU44" s="4"/>
      <c r="CV44" s="4"/>
      <c r="CW44" s="4"/>
      <c r="CX44" s="4"/>
      <c r="CY44" s="4"/>
      <c r="CZ44" s="4"/>
      <c r="DA44" s="4"/>
      <c r="DB44" s="4"/>
      <c r="DC44" s="4"/>
      <c r="DD44" s="4"/>
      <c r="DE44" s="4"/>
      <c r="DF44" s="4"/>
      <c r="DG44" s="4"/>
      <c r="DH44" s="4"/>
      <c r="DI44" s="4"/>
      <c r="DJ44" s="4"/>
      <c r="DK44" s="4"/>
      <c r="DL44" s="4"/>
      <c r="DM44" s="4"/>
      <c r="DN44" s="4"/>
      <c r="DO44" s="4"/>
      <c r="DP44" s="4"/>
      <c r="DQ44" s="4"/>
      <c r="DR44" s="4"/>
      <c r="DS44" s="4"/>
      <c r="DT44" s="4"/>
      <c r="DU44" s="4"/>
      <c r="DV44" s="4"/>
      <c r="DW44" s="4"/>
      <c r="DX44" s="4"/>
      <c r="DY44" s="4"/>
      <c r="DZ44" s="4"/>
      <c r="EA44" s="4"/>
      <c r="EB44" s="4"/>
      <c r="EC44" s="4"/>
      <c r="ED44" s="4"/>
      <c r="EE44" s="4"/>
      <c r="EF44" s="4"/>
      <c r="EG44" s="4"/>
      <c r="EH44" s="4"/>
      <c r="EI44" s="4"/>
      <c r="EJ44" s="4"/>
      <c r="EK44" s="4"/>
      <c r="EL44" s="4"/>
      <c r="EM44" s="4"/>
      <c r="EN44" s="4"/>
      <c r="EO44" s="4"/>
      <c r="EP44" s="4"/>
      <c r="EQ44" s="4"/>
      <c r="ER44" s="4"/>
      <c r="ES44" s="4"/>
      <c r="ET44" s="4"/>
      <c r="EU44" s="4"/>
      <c r="EV44" s="4"/>
      <c r="EW44" s="4"/>
      <c r="EX44" s="4"/>
      <c r="EY44" s="4"/>
      <c r="EZ44" s="4"/>
      <c r="FA44" s="4"/>
      <c r="FB44" s="4"/>
      <c r="FC44" s="4"/>
      <c r="FD44" s="4"/>
      <c r="FE44" s="4"/>
      <c r="FF44" s="4"/>
      <c r="FG44" s="4"/>
      <c r="FH44" s="4"/>
      <c r="FI44" s="4"/>
      <c r="FJ44" s="4"/>
      <c r="FK44" s="4"/>
      <c r="FL44" s="4"/>
      <c r="FM44" s="4"/>
      <c r="FN44" s="4"/>
      <c r="FO44" s="4"/>
      <c r="FP44" s="4"/>
      <c r="FQ44" s="4"/>
      <c r="FR44" s="4"/>
      <c r="FS44" s="4"/>
      <c r="FT44" s="4"/>
      <c r="FU44" s="4"/>
      <c r="FV44" s="4"/>
      <c r="FW44" s="4"/>
      <c r="FX44" s="4"/>
      <c r="FY44" s="4"/>
      <c r="FZ44" s="4"/>
      <c r="GA44" s="4"/>
      <c r="GB44" s="4"/>
      <c r="GC44" s="4"/>
      <c r="GD44" s="4"/>
      <c r="GE44" s="4"/>
      <c r="GF44" s="4"/>
      <c r="GG44" s="4"/>
      <c r="GH44" s="4"/>
      <c r="GI44" s="4"/>
      <c r="GJ44" s="4"/>
      <c r="GK44" s="4"/>
      <c r="GL44" s="4"/>
      <c r="GM44" s="4"/>
      <c r="GN44" s="4"/>
      <c r="GO44" s="4"/>
      <c r="GP44" s="4"/>
      <c r="GQ44" s="4"/>
      <c r="GR44" s="4"/>
      <c r="GS44" s="4"/>
      <c r="GT44" s="4"/>
      <c r="GU44" s="4"/>
      <c r="GV44" s="4"/>
      <c r="GW44" s="4"/>
      <c r="GX44" s="4"/>
      <c r="GY44" s="4"/>
      <c r="GZ44" s="4"/>
      <c r="HA44" s="4"/>
      <c r="HB44" s="4"/>
      <c r="HC44" s="4"/>
      <c r="HD44" s="4"/>
      <c r="HE44" s="4"/>
      <c r="HF44" s="4"/>
      <c r="HG44" s="4"/>
      <c r="HH44" s="4"/>
      <c r="HI44" s="4"/>
      <c r="HJ44" s="4"/>
      <c r="HK44" s="4"/>
      <c r="HL44" s="4"/>
      <c r="HM44" s="4"/>
      <c r="HN44" s="4"/>
      <c r="HO44" s="4"/>
      <c r="HP44" s="4"/>
      <c r="HQ44" s="4"/>
      <c r="HR44" s="4"/>
      <c r="HS44" s="4"/>
      <c r="HT44" s="4"/>
      <c r="HU44" s="4"/>
      <c r="HV44" s="4"/>
      <c r="HW44" s="4"/>
      <c r="HX44" s="4"/>
      <c r="HY44" s="4"/>
      <c r="HZ44" s="4"/>
      <c r="IA44" s="4"/>
      <c r="IB44" s="4"/>
      <c r="IC44" s="4"/>
    </row>
    <row r="45" spans="1:237" ht="12.75" x14ac:dyDescent="0.2">
      <c r="A45" s="216"/>
      <c r="B45" s="15" t="s">
        <v>135</v>
      </c>
      <c r="C45" s="8" t="s">
        <v>95</v>
      </c>
      <c r="D45" s="16">
        <v>2544</v>
      </c>
      <c r="E45" s="13">
        <f t="shared" si="0"/>
        <v>2798.4</v>
      </c>
      <c r="F45" s="10">
        <v>4689.96</v>
      </c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  <c r="BK45" s="4"/>
      <c r="BL45" s="4"/>
      <c r="BM45" s="4"/>
      <c r="BN45" s="4"/>
      <c r="BO45" s="4"/>
      <c r="BP45" s="4"/>
      <c r="BQ45" s="4"/>
      <c r="BR45" s="4"/>
      <c r="BS45" s="4"/>
      <c r="BT45" s="4"/>
      <c r="BU45" s="4"/>
      <c r="BV45" s="4"/>
      <c r="BW45" s="4"/>
      <c r="BX45" s="4"/>
      <c r="BY45" s="4"/>
      <c r="BZ45" s="4"/>
      <c r="CA45" s="4"/>
      <c r="CB45" s="4"/>
      <c r="CC45" s="4"/>
      <c r="CD45" s="4"/>
      <c r="CE45" s="4"/>
      <c r="CF45" s="4"/>
      <c r="CG45" s="4"/>
      <c r="CH45" s="4"/>
      <c r="CI45" s="4"/>
      <c r="CJ45" s="4"/>
      <c r="CK45" s="4"/>
      <c r="CL45" s="4"/>
      <c r="CM45" s="4"/>
      <c r="CN45" s="4"/>
      <c r="CO45" s="4"/>
      <c r="CP45" s="4"/>
      <c r="CQ45" s="4"/>
      <c r="CR45" s="4"/>
      <c r="CS45" s="4"/>
      <c r="CT45" s="4"/>
      <c r="CU45" s="4"/>
      <c r="CV45" s="4"/>
      <c r="CW45" s="4"/>
      <c r="CX45" s="4"/>
      <c r="CY45" s="4"/>
      <c r="CZ45" s="4"/>
      <c r="DA45" s="4"/>
      <c r="DB45" s="4"/>
      <c r="DC45" s="4"/>
      <c r="DD45" s="4"/>
      <c r="DE45" s="4"/>
      <c r="DF45" s="4"/>
      <c r="DG45" s="4"/>
      <c r="DH45" s="4"/>
      <c r="DI45" s="4"/>
      <c r="DJ45" s="4"/>
      <c r="DK45" s="4"/>
      <c r="DL45" s="4"/>
      <c r="DM45" s="4"/>
      <c r="DN45" s="4"/>
      <c r="DO45" s="4"/>
      <c r="DP45" s="4"/>
      <c r="DQ45" s="4"/>
      <c r="DR45" s="4"/>
      <c r="DS45" s="4"/>
      <c r="DT45" s="4"/>
      <c r="DU45" s="4"/>
      <c r="DV45" s="4"/>
      <c r="DW45" s="4"/>
      <c r="DX45" s="4"/>
      <c r="DY45" s="4"/>
      <c r="DZ45" s="4"/>
      <c r="EA45" s="4"/>
      <c r="EB45" s="4"/>
      <c r="EC45" s="4"/>
      <c r="ED45" s="4"/>
      <c r="EE45" s="4"/>
      <c r="EF45" s="4"/>
      <c r="EG45" s="4"/>
      <c r="EH45" s="4"/>
      <c r="EI45" s="4"/>
      <c r="EJ45" s="4"/>
      <c r="EK45" s="4"/>
      <c r="EL45" s="4"/>
      <c r="EM45" s="4"/>
      <c r="EN45" s="4"/>
      <c r="EO45" s="4"/>
      <c r="EP45" s="4"/>
      <c r="EQ45" s="4"/>
      <c r="ER45" s="4"/>
      <c r="ES45" s="4"/>
      <c r="ET45" s="4"/>
      <c r="EU45" s="4"/>
      <c r="EV45" s="4"/>
      <c r="EW45" s="4"/>
      <c r="EX45" s="4"/>
      <c r="EY45" s="4"/>
      <c r="EZ45" s="4"/>
      <c r="FA45" s="4"/>
      <c r="FB45" s="4"/>
      <c r="FC45" s="4"/>
      <c r="FD45" s="4"/>
      <c r="FE45" s="4"/>
      <c r="FF45" s="4"/>
      <c r="FG45" s="4"/>
      <c r="FH45" s="4"/>
      <c r="FI45" s="4"/>
      <c r="FJ45" s="4"/>
      <c r="FK45" s="4"/>
      <c r="FL45" s="4"/>
      <c r="FM45" s="4"/>
      <c r="FN45" s="4"/>
      <c r="FO45" s="4"/>
      <c r="FP45" s="4"/>
      <c r="FQ45" s="4"/>
      <c r="FR45" s="4"/>
      <c r="FS45" s="4"/>
      <c r="FT45" s="4"/>
      <c r="FU45" s="4"/>
      <c r="FV45" s="4"/>
      <c r="FW45" s="4"/>
      <c r="FX45" s="4"/>
      <c r="FY45" s="4"/>
      <c r="FZ45" s="4"/>
      <c r="GA45" s="4"/>
      <c r="GB45" s="4"/>
      <c r="GC45" s="4"/>
      <c r="GD45" s="4"/>
      <c r="GE45" s="4"/>
      <c r="GF45" s="4"/>
      <c r="GG45" s="4"/>
      <c r="GH45" s="4"/>
      <c r="GI45" s="4"/>
      <c r="GJ45" s="4"/>
      <c r="GK45" s="4"/>
      <c r="GL45" s="4"/>
      <c r="GM45" s="4"/>
      <c r="GN45" s="4"/>
      <c r="GO45" s="4"/>
      <c r="GP45" s="4"/>
      <c r="GQ45" s="4"/>
      <c r="GR45" s="4"/>
      <c r="GS45" s="4"/>
      <c r="GT45" s="4"/>
      <c r="GU45" s="4"/>
      <c r="GV45" s="4"/>
      <c r="GW45" s="4"/>
      <c r="GX45" s="4"/>
      <c r="GY45" s="4"/>
      <c r="GZ45" s="4"/>
      <c r="HA45" s="4"/>
      <c r="HB45" s="4"/>
      <c r="HC45" s="4"/>
      <c r="HD45" s="4"/>
      <c r="HE45" s="4"/>
      <c r="HF45" s="4"/>
      <c r="HG45" s="4"/>
      <c r="HH45" s="4"/>
      <c r="HI45" s="4"/>
      <c r="HJ45" s="4"/>
      <c r="HK45" s="4"/>
      <c r="HL45" s="4"/>
      <c r="HM45" s="4"/>
      <c r="HN45" s="4"/>
      <c r="HO45" s="4"/>
      <c r="HP45" s="4"/>
      <c r="HQ45" s="4"/>
      <c r="HR45" s="4"/>
      <c r="HS45" s="4"/>
      <c r="HT45" s="4"/>
      <c r="HU45" s="4"/>
      <c r="HV45" s="4"/>
      <c r="HW45" s="4"/>
      <c r="HX45" s="4"/>
      <c r="HY45" s="4"/>
      <c r="HZ45" s="4"/>
      <c r="IA45" s="4"/>
      <c r="IB45" s="4"/>
      <c r="IC45" s="4"/>
    </row>
    <row r="46" spans="1:237" ht="12.75" x14ac:dyDescent="0.2">
      <c r="A46" s="216"/>
      <c r="B46" s="15" t="s">
        <v>136</v>
      </c>
      <c r="C46" s="8" t="s">
        <v>95</v>
      </c>
      <c r="D46" s="16">
        <v>2544</v>
      </c>
      <c r="E46" s="13">
        <f t="shared" si="0"/>
        <v>2798.4</v>
      </c>
      <c r="F46" s="10">
        <v>4689.96</v>
      </c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  <c r="BK46" s="4"/>
      <c r="BL46" s="4"/>
      <c r="BM46" s="4"/>
      <c r="BN46" s="4"/>
      <c r="BO46" s="4"/>
      <c r="BP46" s="4"/>
      <c r="BQ46" s="4"/>
      <c r="BR46" s="4"/>
      <c r="BS46" s="4"/>
      <c r="BT46" s="4"/>
      <c r="BU46" s="4"/>
      <c r="BV46" s="4"/>
      <c r="BW46" s="4"/>
      <c r="BX46" s="4"/>
      <c r="BY46" s="4"/>
      <c r="BZ46" s="4"/>
      <c r="CA46" s="4"/>
      <c r="CB46" s="4"/>
      <c r="CC46" s="4"/>
      <c r="CD46" s="4"/>
      <c r="CE46" s="4"/>
      <c r="CF46" s="4"/>
      <c r="CG46" s="4"/>
      <c r="CH46" s="4"/>
      <c r="CI46" s="4"/>
      <c r="CJ46" s="4"/>
      <c r="CK46" s="4"/>
      <c r="CL46" s="4"/>
      <c r="CM46" s="4"/>
      <c r="CN46" s="4"/>
      <c r="CO46" s="4"/>
      <c r="CP46" s="4"/>
      <c r="CQ46" s="4"/>
      <c r="CR46" s="4"/>
      <c r="CS46" s="4"/>
      <c r="CT46" s="4"/>
      <c r="CU46" s="4"/>
      <c r="CV46" s="4"/>
      <c r="CW46" s="4"/>
      <c r="CX46" s="4"/>
      <c r="CY46" s="4"/>
      <c r="CZ46" s="4"/>
      <c r="DA46" s="4"/>
      <c r="DB46" s="4"/>
      <c r="DC46" s="4"/>
      <c r="DD46" s="4"/>
      <c r="DE46" s="4"/>
      <c r="DF46" s="4"/>
      <c r="DG46" s="4"/>
      <c r="DH46" s="4"/>
      <c r="DI46" s="4"/>
      <c r="DJ46" s="4"/>
      <c r="DK46" s="4"/>
      <c r="DL46" s="4"/>
      <c r="DM46" s="4"/>
      <c r="DN46" s="4"/>
      <c r="DO46" s="4"/>
      <c r="DP46" s="4"/>
      <c r="DQ46" s="4"/>
      <c r="DR46" s="4"/>
      <c r="DS46" s="4"/>
      <c r="DT46" s="4"/>
      <c r="DU46" s="4"/>
      <c r="DV46" s="4"/>
      <c r="DW46" s="4"/>
      <c r="DX46" s="4"/>
      <c r="DY46" s="4"/>
      <c r="DZ46" s="4"/>
      <c r="EA46" s="4"/>
      <c r="EB46" s="4"/>
      <c r="EC46" s="4"/>
      <c r="ED46" s="4"/>
      <c r="EE46" s="4"/>
      <c r="EF46" s="4"/>
      <c r="EG46" s="4"/>
      <c r="EH46" s="4"/>
      <c r="EI46" s="4"/>
      <c r="EJ46" s="4"/>
      <c r="EK46" s="4"/>
      <c r="EL46" s="4"/>
      <c r="EM46" s="4"/>
      <c r="EN46" s="4"/>
      <c r="EO46" s="4"/>
      <c r="EP46" s="4"/>
      <c r="EQ46" s="4"/>
      <c r="ER46" s="4"/>
      <c r="ES46" s="4"/>
      <c r="ET46" s="4"/>
      <c r="EU46" s="4"/>
      <c r="EV46" s="4"/>
      <c r="EW46" s="4"/>
      <c r="EX46" s="4"/>
      <c r="EY46" s="4"/>
      <c r="EZ46" s="4"/>
      <c r="FA46" s="4"/>
      <c r="FB46" s="4"/>
      <c r="FC46" s="4"/>
      <c r="FD46" s="4"/>
      <c r="FE46" s="4"/>
      <c r="FF46" s="4"/>
      <c r="FG46" s="4"/>
      <c r="FH46" s="4"/>
      <c r="FI46" s="4"/>
      <c r="FJ46" s="4"/>
      <c r="FK46" s="4"/>
      <c r="FL46" s="4"/>
      <c r="FM46" s="4"/>
      <c r="FN46" s="4"/>
      <c r="FO46" s="4"/>
      <c r="FP46" s="4"/>
      <c r="FQ46" s="4"/>
      <c r="FR46" s="4"/>
      <c r="FS46" s="4"/>
      <c r="FT46" s="4"/>
      <c r="FU46" s="4"/>
      <c r="FV46" s="4"/>
      <c r="FW46" s="4"/>
      <c r="FX46" s="4"/>
      <c r="FY46" s="4"/>
      <c r="FZ46" s="4"/>
      <c r="GA46" s="4"/>
      <c r="GB46" s="4"/>
      <c r="GC46" s="4"/>
      <c r="GD46" s="4"/>
      <c r="GE46" s="4"/>
      <c r="GF46" s="4"/>
      <c r="GG46" s="4"/>
      <c r="GH46" s="4"/>
      <c r="GI46" s="4"/>
      <c r="GJ46" s="4"/>
      <c r="GK46" s="4"/>
      <c r="GL46" s="4"/>
      <c r="GM46" s="4"/>
      <c r="GN46" s="4"/>
      <c r="GO46" s="4"/>
      <c r="GP46" s="4"/>
      <c r="GQ46" s="4"/>
      <c r="GR46" s="4"/>
      <c r="GS46" s="4"/>
      <c r="GT46" s="4"/>
      <c r="GU46" s="4"/>
      <c r="GV46" s="4"/>
      <c r="GW46" s="4"/>
      <c r="GX46" s="4"/>
      <c r="GY46" s="4"/>
      <c r="GZ46" s="4"/>
      <c r="HA46" s="4"/>
      <c r="HB46" s="4"/>
      <c r="HC46" s="4"/>
      <c r="HD46" s="4"/>
      <c r="HE46" s="4"/>
      <c r="HF46" s="4"/>
      <c r="HG46" s="4"/>
      <c r="HH46" s="4"/>
      <c r="HI46" s="4"/>
      <c r="HJ46" s="4"/>
      <c r="HK46" s="4"/>
      <c r="HL46" s="4"/>
      <c r="HM46" s="4"/>
      <c r="HN46" s="4"/>
      <c r="HO46" s="4"/>
      <c r="HP46" s="4"/>
      <c r="HQ46" s="4"/>
      <c r="HR46" s="4"/>
      <c r="HS46" s="4"/>
      <c r="HT46" s="4"/>
      <c r="HU46" s="4"/>
      <c r="HV46" s="4"/>
      <c r="HW46" s="4"/>
      <c r="HX46" s="4"/>
      <c r="HY46" s="4"/>
      <c r="HZ46" s="4"/>
      <c r="IA46" s="4"/>
      <c r="IB46" s="4"/>
      <c r="IC46" s="4"/>
    </row>
    <row r="47" spans="1:237" ht="12.75" x14ac:dyDescent="0.2">
      <c r="A47" s="216"/>
      <c r="B47" s="11" t="s">
        <v>137</v>
      </c>
      <c r="C47" s="12" t="s">
        <v>95</v>
      </c>
      <c r="D47" s="12">
        <v>2697</v>
      </c>
      <c r="E47" s="13">
        <f t="shared" si="0"/>
        <v>2966.7000000000003</v>
      </c>
      <c r="F47" s="14">
        <v>5009.7299999999996</v>
      </c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  <c r="BK47" s="4"/>
      <c r="BL47" s="4"/>
      <c r="BM47" s="4"/>
      <c r="BN47" s="4"/>
      <c r="BO47" s="4"/>
      <c r="BP47" s="4"/>
      <c r="BQ47" s="4"/>
      <c r="BR47" s="4"/>
      <c r="BS47" s="4"/>
      <c r="BT47" s="4"/>
      <c r="BU47" s="4"/>
      <c r="BV47" s="4"/>
      <c r="BW47" s="4"/>
      <c r="BX47" s="4"/>
      <c r="BY47" s="4"/>
      <c r="BZ47" s="4"/>
      <c r="CA47" s="4"/>
      <c r="CB47" s="4"/>
      <c r="CC47" s="4"/>
      <c r="CD47" s="4"/>
      <c r="CE47" s="4"/>
      <c r="CF47" s="4"/>
      <c r="CG47" s="4"/>
      <c r="CH47" s="4"/>
      <c r="CI47" s="4"/>
      <c r="CJ47" s="4"/>
      <c r="CK47" s="4"/>
      <c r="CL47" s="4"/>
      <c r="CM47" s="4"/>
      <c r="CN47" s="4"/>
      <c r="CO47" s="4"/>
      <c r="CP47" s="4"/>
      <c r="CQ47" s="4"/>
      <c r="CR47" s="4"/>
      <c r="CS47" s="4"/>
      <c r="CT47" s="4"/>
      <c r="CU47" s="4"/>
      <c r="CV47" s="4"/>
      <c r="CW47" s="4"/>
      <c r="CX47" s="4"/>
      <c r="CY47" s="4"/>
      <c r="CZ47" s="4"/>
      <c r="DA47" s="4"/>
      <c r="DB47" s="4"/>
      <c r="DC47" s="4"/>
      <c r="DD47" s="4"/>
      <c r="DE47" s="4"/>
      <c r="DF47" s="4"/>
      <c r="DG47" s="4"/>
      <c r="DH47" s="4"/>
      <c r="DI47" s="4"/>
      <c r="DJ47" s="4"/>
      <c r="DK47" s="4"/>
      <c r="DL47" s="4"/>
      <c r="DM47" s="4"/>
      <c r="DN47" s="4"/>
      <c r="DO47" s="4"/>
      <c r="DP47" s="4"/>
      <c r="DQ47" s="4"/>
      <c r="DR47" s="4"/>
      <c r="DS47" s="4"/>
      <c r="DT47" s="4"/>
      <c r="DU47" s="4"/>
      <c r="DV47" s="4"/>
      <c r="DW47" s="4"/>
      <c r="DX47" s="4"/>
      <c r="DY47" s="4"/>
      <c r="DZ47" s="4"/>
      <c r="EA47" s="4"/>
      <c r="EB47" s="4"/>
      <c r="EC47" s="4"/>
      <c r="ED47" s="4"/>
      <c r="EE47" s="4"/>
      <c r="EF47" s="4"/>
      <c r="EG47" s="4"/>
      <c r="EH47" s="4"/>
      <c r="EI47" s="4"/>
      <c r="EJ47" s="4"/>
      <c r="EK47" s="4"/>
      <c r="EL47" s="4"/>
      <c r="EM47" s="4"/>
      <c r="EN47" s="4"/>
      <c r="EO47" s="4"/>
      <c r="EP47" s="4"/>
      <c r="EQ47" s="4"/>
      <c r="ER47" s="4"/>
      <c r="ES47" s="4"/>
      <c r="ET47" s="4"/>
      <c r="EU47" s="4"/>
      <c r="EV47" s="4"/>
      <c r="EW47" s="4"/>
      <c r="EX47" s="4"/>
      <c r="EY47" s="4"/>
      <c r="EZ47" s="4"/>
      <c r="FA47" s="4"/>
      <c r="FB47" s="4"/>
      <c r="FC47" s="4"/>
      <c r="FD47" s="4"/>
      <c r="FE47" s="4"/>
      <c r="FF47" s="4"/>
      <c r="FG47" s="4"/>
      <c r="FH47" s="4"/>
      <c r="FI47" s="4"/>
      <c r="FJ47" s="4"/>
      <c r="FK47" s="4"/>
      <c r="FL47" s="4"/>
      <c r="FM47" s="4"/>
      <c r="FN47" s="4"/>
      <c r="FO47" s="4"/>
      <c r="FP47" s="4"/>
      <c r="FQ47" s="4"/>
      <c r="FR47" s="4"/>
      <c r="FS47" s="4"/>
      <c r="FT47" s="4"/>
      <c r="FU47" s="4"/>
      <c r="FV47" s="4"/>
      <c r="FW47" s="4"/>
      <c r="FX47" s="4"/>
      <c r="FY47" s="4"/>
      <c r="FZ47" s="4"/>
      <c r="GA47" s="4"/>
      <c r="GB47" s="4"/>
      <c r="GC47" s="4"/>
      <c r="GD47" s="4"/>
      <c r="GE47" s="4"/>
      <c r="GF47" s="4"/>
      <c r="GG47" s="4"/>
      <c r="GH47" s="4"/>
      <c r="GI47" s="4"/>
      <c r="GJ47" s="4"/>
      <c r="GK47" s="4"/>
      <c r="GL47" s="4"/>
      <c r="GM47" s="4"/>
      <c r="GN47" s="4"/>
      <c r="GO47" s="4"/>
      <c r="GP47" s="4"/>
      <c r="GQ47" s="4"/>
      <c r="GR47" s="4"/>
      <c r="GS47" s="4"/>
      <c r="GT47" s="4"/>
      <c r="GU47" s="4"/>
      <c r="GV47" s="4"/>
      <c r="GW47" s="4"/>
      <c r="GX47" s="4"/>
      <c r="GY47" s="4"/>
      <c r="GZ47" s="4"/>
      <c r="HA47" s="4"/>
      <c r="HB47" s="4"/>
      <c r="HC47" s="4"/>
      <c r="HD47" s="4"/>
      <c r="HE47" s="4"/>
      <c r="HF47" s="4"/>
      <c r="HG47" s="4"/>
      <c r="HH47" s="4"/>
      <c r="HI47" s="4"/>
      <c r="HJ47" s="4"/>
      <c r="HK47" s="4"/>
      <c r="HL47" s="4"/>
      <c r="HM47" s="4"/>
      <c r="HN47" s="4"/>
      <c r="HO47" s="4"/>
      <c r="HP47" s="4"/>
      <c r="HQ47" s="4"/>
      <c r="HR47" s="4"/>
      <c r="HS47" s="4"/>
      <c r="HT47" s="4"/>
      <c r="HU47" s="4"/>
      <c r="HV47" s="4"/>
      <c r="HW47" s="4"/>
      <c r="HX47" s="4"/>
      <c r="HY47" s="4"/>
      <c r="HZ47" s="4"/>
      <c r="IA47" s="4"/>
      <c r="IB47" s="4"/>
      <c r="IC47" s="4"/>
    </row>
    <row r="48" spans="1:237" ht="25.5" x14ac:dyDescent="0.2">
      <c r="A48" s="216"/>
      <c r="B48" s="18" t="s">
        <v>138</v>
      </c>
      <c r="C48" s="8" t="s">
        <v>95</v>
      </c>
      <c r="D48" s="17">
        <v>1830</v>
      </c>
      <c r="E48" s="13">
        <f t="shared" si="0"/>
        <v>2013.0000000000002</v>
      </c>
      <c r="F48" s="10">
        <v>3197.7</v>
      </c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4"/>
      <c r="BJ48" s="4"/>
      <c r="BK48" s="4"/>
      <c r="BL48" s="4"/>
      <c r="BM48" s="4"/>
      <c r="BN48" s="4"/>
      <c r="BO48" s="4"/>
      <c r="BP48" s="4"/>
      <c r="BQ48" s="4"/>
      <c r="BR48" s="4"/>
      <c r="BS48" s="4"/>
      <c r="BT48" s="4"/>
      <c r="BU48" s="4"/>
      <c r="BV48" s="4"/>
      <c r="BW48" s="4"/>
      <c r="BX48" s="4"/>
      <c r="BY48" s="4"/>
      <c r="BZ48" s="4"/>
      <c r="CA48" s="4"/>
      <c r="CB48" s="4"/>
      <c r="CC48" s="4"/>
      <c r="CD48" s="4"/>
      <c r="CE48" s="4"/>
      <c r="CF48" s="4"/>
      <c r="CG48" s="4"/>
      <c r="CH48" s="4"/>
      <c r="CI48" s="4"/>
      <c r="CJ48" s="4"/>
      <c r="CK48" s="4"/>
      <c r="CL48" s="4"/>
      <c r="CM48" s="4"/>
      <c r="CN48" s="4"/>
      <c r="CO48" s="4"/>
      <c r="CP48" s="4"/>
      <c r="CQ48" s="4"/>
      <c r="CR48" s="4"/>
      <c r="CS48" s="4"/>
      <c r="CT48" s="4"/>
      <c r="CU48" s="4"/>
      <c r="CV48" s="4"/>
      <c r="CW48" s="4"/>
      <c r="CX48" s="4"/>
      <c r="CY48" s="4"/>
      <c r="CZ48" s="4"/>
      <c r="DA48" s="4"/>
      <c r="DB48" s="4"/>
      <c r="DC48" s="4"/>
      <c r="DD48" s="4"/>
      <c r="DE48" s="4"/>
      <c r="DF48" s="4"/>
      <c r="DG48" s="4"/>
      <c r="DH48" s="4"/>
      <c r="DI48" s="4"/>
      <c r="DJ48" s="4"/>
      <c r="DK48" s="4"/>
      <c r="DL48" s="4"/>
      <c r="DM48" s="4"/>
      <c r="DN48" s="4"/>
      <c r="DO48" s="4"/>
      <c r="DP48" s="4"/>
      <c r="DQ48" s="4"/>
      <c r="DR48" s="4"/>
      <c r="DS48" s="4"/>
      <c r="DT48" s="4"/>
      <c r="DU48" s="4"/>
      <c r="DV48" s="4"/>
      <c r="DW48" s="4"/>
      <c r="DX48" s="4"/>
      <c r="DY48" s="4"/>
      <c r="DZ48" s="4"/>
      <c r="EA48" s="4"/>
      <c r="EB48" s="4"/>
      <c r="EC48" s="4"/>
      <c r="ED48" s="4"/>
      <c r="EE48" s="4"/>
      <c r="EF48" s="4"/>
      <c r="EG48" s="4"/>
      <c r="EH48" s="4"/>
      <c r="EI48" s="4"/>
      <c r="EJ48" s="4"/>
      <c r="EK48" s="4"/>
      <c r="EL48" s="4"/>
      <c r="EM48" s="4"/>
      <c r="EN48" s="4"/>
      <c r="EO48" s="4"/>
      <c r="EP48" s="4"/>
      <c r="EQ48" s="4"/>
      <c r="ER48" s="4"/>
      <c r="ES48" s="4"/>
      <c r="ET48" s="4"/>
      <c r="EU48" s="4"/>
      <c r="EV48" s="4"/>
      <c r="EW48" s="4"/>
      <c r="EX48" s="4"/>
      <c r="EY48" s="4"/>
      <c r="EZ48" s="4"/>
      <c r="FA48" s="4"/>
      <c r="FB48" s="4"/>
      <c r="FC48" s="4"/>
      <c r="FD48" s="4"/>
      <c r="FE48" s="4"/>
      <c r="FF48" s="4"/>
      <c r="FG48" s="4"/>
      <c r="FH48" s="4"/>
      <c r="FI48" s="4"/>
      <c r="FJ48" s="4"/>
      <c r="FK48" s="4"/>
      <c r="FL48" s="4"/>
      <c r="FM48" s="4"/>
      <c r="FN48" s="4"/>
      <c r="FO48" s="4"/>
      <c r="FP48" s="4"/>
      <c r="FQ48" s="4"/>
      <c r="FR48" s="4"/>
      <c r="FS48" s="4"/>
      <c r="FT48" s="4"/>
      <c r="FU48" s="4"/>
      <c r="FV48" s="4"/>
      <c r="FW48" s="4"/>
      <c r="FX48" s="4"/>
      <c r="FY48" s="4"/>
      <c r="FZ48" s="4"/>
      <c r="GA48" s="4"/>
      <c r="GB48" s="4"/>
      <c r="GC48" s="4"/>
      <c r="GD48" s="4"/>
      <c r="GE48" s="4"/>
      <c r="GF48" s="4"/>
      <c r="GG48" s="4"/>
      <c r="GH48" s="4"/>
      <c r="GI48" s="4"/>
      <c r="GJ48" s="4"/>
      <c r="GK48" s="4"/>
      <c r="GL48" s="4"/>
      <c r="GM48" s="4"/>
      <c r="GN48" s="4"/>
      <c r="GO48" s="4"/>
      <c r="GP48" s="4"/>
      <c r="GQ48" s="4"/>
      <c r="GR48" s="4"/>
      <c r="GS48" s="4"/>
      <c r="GT48" s="4"/>
      <c r="GU48" s="4"/>
      <c r="GV48" s="4"/>
      <c r="GW48" s="4"/>
      <c r="GX48" s="4"/>
      <c r="GY48" s="4"/>
      <c r="GZ48" s="4"/>
      <c r="HA48" s="4"/>
      <c r="HB48" s="4"/>
      <c r="HC48" s="4"/>
      <c r="HD48" s="4"/>
      <c r="HE48" s="4"/>
      <c r="HF48" s="4"/>
      <c r="HG48" s="4"/>
      <c r="HH48" s="4"/>
      <c r="HI48" s="4"/>
      <c r="HJ48" s="4"/>
      <c r="HK48" s="4"/>
      <c r="HL48" s="4"/>
      <c r="HM48" s="4"/>
      <c r="HN48" s="4"/>
      <c r="HO48" s="4"/>
      <c r="HP48" s="4"/>
      <c r="HQ48" s="4"/>
      <c r="HR48" s="4"/>
      <c r="HS48" s="4"/>
      <c r="HT48" s="4"/>
      <c r="HU48" s="4"/>
      <c r="HV48" s="4"/>
      <c r="HW48" s="4"/>
      <c r="HX48" s="4"/>
      <c r="HY48" s="4"/>
      <c r="HZ48" s="4"/>
      <c r="IA48" s="4"/>
      <c r="IB48" s="4"/>
      <c r="IC48" s="4"/>
    </row>
    <row r="49" spans="1:237" ht="12.75" x14ac:dyDescent="0.2">
      <c r="A49" s="216"/>
      <c r="B49" s="138" t="s">
        <v>139</v>
      </c>
      <c r="C49" s="23" t="s">
        <v>95</v>
      </c>
      <c r="D49" s="139">
        <v>1830</v>
      </c>
      <c r="E49" s="162">
        <f t="shared" si="0"/>
        <v>2013.0000000000002</v>
      </c>
      <c r="F49" s="24">
        <v>3197.7</v>
      </c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4"/>
      <c r="BJ49" s="4"/>
      <c r="BK49" s="4"/>
      <c r="BL49" s="4"/>
      <c r="BM49" s="4"/>
      <c r="BN49" s="4"/>
      <c r="BO49" s="4"/>
      <c r="BP49" s="4"/>
      <c r="BQ49" s="4"/>
      <c r="BR49" s="4"/>
      <c r="BS49" s="4"/>
      <c r="BT49" s="4"/>
      <c r="BU49" s="4"/>
      <c r="BV49" s="4"/>
      <c r="BW49" s="4"/>
      <c r="BX49" s="4"/>
      <c r="BY49" s="4"/>
      <c r="BZ49" s="4"/>
      <c r="CA49" s="4"/>
      <c r="CB49" s="4"/>
      <c r="CC49" s="4"/>
      <c r="CD49" s="4"/>
      <c r="CE49" s="4"/>
      <c r="CF49" s="4"/>
      <c r="CG49" s="4"/>
      <c r="CH49" s="4"/>
      <c r="CI49" s="4"/>
      <c r="CJ49" s="4"/>
      <c r="CK49" s="4"/>
      <c r="CL49" s="4"/>
      <c r="CM49" s="4"/>
      <c r="CN49" s="4"/>
      <c r="CO49" s="4"/>
      <c r="CP49" s="4"/>
      <c r="CQ49" s="4"/>
      <c r="CR49" s="4"/>
      <c r="CS49" s="4"/>
      <c r="CT49" s="4"/>
      <c r="CU49" s="4"/>
      <c r="CV49" s="4"/>
      <c r="CW49" s="4"/>
      <c r="CX49" s="4"/>
      <c r="CY49" s="4"/>
      <c r="CZ49" s="4"/>
      <c r="DA49" s="4"/>
      <c r="DB49" s="4"/>
      <c r="DC49" s="4"/>
      <c r="DD49" s="4"/>
      <c r="DE49" s="4"/>
      <c r="DF49" s="4"/>
      <c r="DG49" s="4"/>
      <c r="DH49" s="4"/>
      <c r="DI49" s="4"/>
      <c r="DJ49" s="4"/>
      <c r="DK49" s="4"/>
      <c r="DL49" s="4"/>
      <c r="DM49" s="4"/>
      <c r="DN49" s="4"/>
      <c r="DO49" s="4"/>
      <c r="DP49" s="4"/>
      <c r="DQ49" s="4"/>
      <c r="DR49" s="4"/>
      <c r="DS49" s="4"/>
      <c r="DT49" s="4"/>
      <c r="DU49" s="4"/>
      <c r="DV49" s="4"/>
      <c r="DW49" s="4"/>
      <c r="DX49" s="4"/>
      <c r="DY49" s="4"/>
      <c r="DZ49" s="4"/>
      <c r="EA49" s="4"/>
      <c r="EB49" s="4"/>
      <c r="EC49" s="4"/>
      <c r="ED49" s="4"/>
      <c r="EE49" s="4"/>
      <c r="EF49" s="4"/>
      <c r="EG49" s="4"/>
      <c r="EH49" s="4"/>
      <c r="EI49" s="4"/>
      <c r="EJ49" s="4"/>
      <c r="EK49" s="4"/>
      <c r="EL49" s="4"/>
      <c r="EM49" s="4"/>
      <c r="EN49" s="4"/>
      <c r="EO49" s="4"/>
      <c r="EP49" s="4"/>
      <c r="EQ49" s="4"/>
      <c r="ER49" s="4"/>
      <c r="ES49" s="4"/>
      <c r="ET49" s="4"/>
      <c r="EU49" s="4"/>
      <c r="EV49" s="4"/>
      <c r="EW49" s="4"/>
      <c r="EX49" s="4"/>
      <c r="EY49" s="4"/>
      <c r="EZ49" s="4"/>
      <c r="FA49" s="4"/>
      <c r="FB49" s="4"/>
      <c r="FC49" s="4"/>
      <c r="FD49" s="4"/>
      <c r="FE49" s="4"/>
      <c r="FF49" s="4"/>
      <c r="FG49" s="4"/>
      <c r="FH49" s="4"/>
      <c r="FI49" s="4"/>
      <c r="FJ49" s="4"/>
      <c r="FK49" s="4"/>
      <c r="FL49" s="4"/>
      <c r="FM49" s="4"/>
      <c r="FN49" s="4"/>
      <c r="FO49" s="4"/>
      <c r="FP49" s="4"/>
      <c r="FQ49" s="4"/>
      <c r="FR49" s="4"/>
      <c r="FS49" s="4"/>
      <c r="FT49" s="4"/>
      <c r="FU49" s="4"/>
      <c r="FV49" s="4"/>
      <c r="FW49" s="4"/>
      <c r="FX49" s="4"/>
      <c r="FY49" s="4"/>
      <c r="FZ49" s="4"/>
      <c r="GA49" s="4"/>
      <c r="GB49" s="4"/>
      <c r="GC49" s="4"/>
      <c r="GD49" s="4"/>
      <c r="GE49" s="4"/>
      <c r="GF49" s="4"/>
      <c r="GG49" s="4"/>
      <c r="GH49" s="4"/>
      <c r="GI49" s="4"/>
      <c r="GJ49" s="4"/>
      <c r="GK49" s="4"/>
      <c r="GL49" s="4"/>
      <c r="GM49" s="4"/>
      <c r="GN49" s="4"/>
      <c r="GO49" s="4"/>
      <c r="GP49" s="4"/>
      <c r="GQ49" s="4"/>
      <c r="GR49" s="4"/>
      <c r="GS49" s="4"/>
      <c r="GT49" s="4"/>
      <c r="GU49" s="4"/>
      <c r="GV49" s="4"/>
      <c r="GW49" s="4"/>
      <c r="GX49" s="4"/>
      <c r="GY49" s="4"/>
      <c r="GZ49" s="4"/>
      <c r="HA49" s="4"/>
      <c r="HB49" s="4"/>
      <c r="HC49" s="4"/>
      <c r="HD49" s="4"/>
      <c r="HE49" s="4"/>
      <c r="HF49" s="4"/>
      <c r="HG49" s="4"/>
      <c r="HH49" s="4"/>
      <c r="HI49" s="4"/>
      <c r="HJ49" s="4"/>
      <c r="HK49" s="4"/>
      <c r="HL49" s="4"/>
      <c r="HM49" s="4"/>
      <c r="HN49" s="4"/>
      <c r="HO49" s="4"/>
      <c r="HP49" s="4"/>
      <c r="HQ49" s="4"/>
      <c r="HR49" s="4"/>
      <c r="HS49" s="4"/>
      <c r="HT49" s="4"/>
      <c r="HU49" s="4"/>
      <c r="HV49" s="4"/>
      <c r="HW49" s="4"/>
      <c r="HX49" s="4"/>
      <c r="HY49" s="4"/>
      <c r="HZ49" s="4"/>
      <c r="IA49" s="4"/>
      <c r="IB49" s="4"/>
      <c r="IC49" s="4"/>
    </row>
    <row r="50" spans="1:237" ht="12.75" x14ac:dyDescent="0.2">
      <c r="A50" s="217"/>
      <c r="B50" s="152" t="s">
        <v>140</v>
      </c>
      <c r="C50" s="152"/>
      <c r="D50" s="152"/>
      <c r="E50" s="152"/>
      <c r="F50" s="136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  <c r="BK50" s="4"/>
      <c r="BL50" s="4"/>
      <c r="BM50" s="4"/>
      <c r="BN50" s="4"/>
      <c r="BO50" s="4"/>
      <c r="BP50" s="4"/>
      <c r="BQ50" s="4"/>
      <c r="BR50" s="4"/>
      <c r="BS50" s="4"/>
      <c r="BT50" s="4"/>
      <c r="BU50" s="4"/>
      <c r="BV50" s="4"/>
      <c r="BW50" s="4"/>
      <c r="BX50" s="4"/>
      <c r="BY50" s="4"/>
      <c r="BZ50" s="4"/>
      <c r="CA50" s="4"/>
      <c r="CB50" s="4"/>
      <c r="CC50" s="4"/>
      <c r="CD50" s="4"/>
      <c r="CE50" s="4"/>
      <c r="CF50" s="4"/>
      <c r="CG50" s="4"/>
      <c r="CH50" s="4"/>
      <c r="CI50" s="4"/>
      <c r="CJ50" s="4"/>
      <c r="CK50" s="4"/>
      <c r="CL50" s="4"/>
      <c r="CM50" s="4"/>
      <c r="CN50" s="4"/>
      <c r="CO50" s="4"/>
      <c r="CP50" s="4"/>
      <c r="CQ50" s="4"/>
      <c r="CR50" s="4"/>
      <c r="CS50" s="4"/>
      <c r="CT50" s="4"/>
      <c r="CU50" s="4"/>
      <c r="CV50" s="4"/>
      <c r="CW50" s="4"/>
      <c r="CX50" s="4"/>
      <c r="CY50" s="4"/>
      <c r="CZ50" s="4"/>
      <c r="DA50" s="4"/>
      <c r="DB50" s="4"/>
      <c r="DC50" s="4"/>
      <c r="DD50" s="4"/>
      <c r="DE50" s="4"/>
      <c r="DF50" s="4"/>
      <c r="DG50" s="4"/>
      <c r="DH50" s="4"/>
      <c r="DI50" s="4"/>
      <c r="DJ50" s="4"/>
      <c r="DK50" s="4"/>
      <c r="DL50" s="4"/>
      <c r="DM50" s="4"/>
      <c r="DN50" s="4"/>
      <c r="DO50" s="4"/>
      <c r="DP50" s="4"/>
      <c r="DQ50" s="4"/>
      <c r="DR50" s="4"/>
      <c r="DS50" s="4"/>
      <c r="DT50" s="4"/>
      <c r="DU50" s="4"/>
      <c r="DV50" s="4"/>
      <c r="DW50" s="4"/>
      <c r="DX50" s="4"/>
      <c r="DY50" s="4"/>
      <c r="DZ50" s="4"/>
      <c r="EA50" s="4"/>
      <c r="EB50" s="4"/>
      <c r="EC50" s="4"/>
      <c r="ED50" s="4"/>
      <c r="EE50" s="4"/>
      <c r="EF50" s="4"/>
      <c r="EG50" s="4"/>
      <c r="EH50" s="4"/>
      <c r="EI50" s="4"/>
      <c r="EJ50" s="4"/>
      <c r="EK50" s="4"/>
      <c r="EL50" s="4"/>
      <c r="EM50" s="4"/>
      <c r="EN50" s="4"/>
      <c r="EO50" s="4"/>
      <c r="EP50" s="4"/>
      <c r="EQ50" s="4"/>
      <c r="ER50" s="4"/>
      <c r="ES50" s="4"/>
      <c r="ET50" s="4"/>
      <c r="EU50" s="4"/>
      <c r="EV50" s="4"/>
      <c r="EW50" s="4"/>
      <c r="EX50" s="4"/>
      <c r="EY50" s="4"/>
      <c r="EZ50" s="4"/>
      <c r="FA50" s="4"/>
      <c r="FB50" s="4"/>
      <c r="FC50" s="4"/>
      <c r="FD50" s="4"/>
      <c r="FE50" s="4"/>
      <c r="FF50" s="4"/>
      <c r="FG50" s="4"/>
      <c r="FH50" s="4"/>
      <c r="FI50" s="4"/>
      <c r="FJ50" s="4"/>
      <c r="FK50" s="4"/>
      <c r="FL50" s="4"/>
      <c r="FM50" s="4"/>
      <c r="FN50" s="4"/>
      <c r="FO50" s="4"/>
      <c r="FP50" s="4"/>
      <c r="FQ50" s="4"/>
      <c r="FR50" s="4"/>
      <c r="FS50" s="4"/>
      <c r="FT50" s="4"/>
      <c r="FU50" s="4"/>
      <c r="FV50" s="4"/>
      <c r="FW50" s="4"/>
      <c r="FX50" s="4"/>
      <c r="FY50" s="4"/>
      <c r="FZ50" s="4"/>
      <c r="GA50" s="4"/>
      <c r="GB50" s="4"/>
      <c r="GC50" s="4"/>
      <c r="GD50" s="4"/>
      <c r="GE50" s="4"/>
      <c r="GF50" s="4"/>
      <c r="GG50" s="4"/>
      <c r="GH50" s="4"/>
      <c r="GI50" s="4"/>
      <c r="GJ50" s="4"/>
      <c r="GK50" s="4"/>
      <c r="GL50" s="4"/>
      <c r="GM50" s="4"/>
      <c r="GN50" s="4"/>
      <c r="GO50" s="4"/>
      <c r="GP50" s="4"/>
      <c r="GQ50" s="4"/>
      <c r="GR50" s="4"/>
      <c r="GS50" s="4"/>
      <c r="GT50" s="4"/>
      <c r="GU50" s="4"/>
      <c r="GV50" s="4"/>
      <c r="GW50" s="4"/>
      <c r="GX50" s="4"/>
      <c r="GY50" s="4"/>
      <c r="GZ50" s="4"/>
      <c r="HA50" s="4"/>
      <c r="HB50" s="4"/>
      <c r="HC50" s="4"/>
      <c r="HD50" s="4"/>
      <c r="HE50" s="4"/>
      <c r="HF50" s="4"/>
      <c r="HG50" s="4"/>
      <c r="HH50" s="4"/>
      <c r="HI50" s="4"/>
      <c r="HJ50" s="4"/>
      <c r="HK50" s="4"/>
      <c r="HL50" s="4"/>
      <c r="HM50" s="4"/>
      <c r="HN50" s="4"/>
      <c r="HO50" s="4"/>
      <c r="HP50" s="4"/>
      <c r="HQ50" s="4"/>
      <c r="HR50" s="4"/>
      <c r="HS50" s="4"/>
      <c r="HT50" s="4"/>
      <c r="HU50" s="4"/>
      <c r="HV50" s="4"/>
      <c r="HW50" s="4"/>
      <c r="HX50" s="4"/>
      <c r="HY50" s="4"/>
      <c r="HZ50" s="4"/>
      <c r="IA50" s="4"/>
      <c r="IB50" s="4"/>
      <c r="IC50" s="4"/>
    </row>
    <row r="51" spans="1:237" ht="12.75" x14ac:dyDescent="0.2">
      <c r="A51" s="216">
        <v>4</v>
      </c>
      <c r="B51" s="11" t="s">
        <v>141</v>
      </c>
      <c r="C51" s="12" t="s">
        <v>95</v>
      </c>
      <c r="D51" s="13" t="s">
        <v>142</v>
      </c>
      <c r="E51" s="14">
        <f t="shared" ref="E51:E67" si="1">D51*1.1</f>
        <v>2805</v>
      </c>
      <c r="F51" s="14">
        <v>5329.5</v>
      </c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  <c r="BK51" s="4"/>
      <c r="BL51" s="4"/>
      <c r="BM51" s="4"/>
      <c r="BN51" s="4"/>
      <c r="BO51" s="4"/>
      <c r="BP51" s="4"/>
      <c r="BQ51" s="4"/>
      <c r="BR51" s="4"/>
      <c r="BS51" s="4"/>
      <c r="BT51" s="4"/>
      <c r="BU51" s="4"/>
      <c r="BV51" s="4"/>
      <c r="BW51" s="4"/>
      <c r="BX51" s="4"/>
      <c r="BY51" s="4"/>
      <c r="BZ51" s="4"/>
      <c r="CA51" s="4"/>
      <c r="CB51" s="4"/>
      <c r="CC51" s="4"/>
      <c r="CD51" s="4"/>
      <c r="CE51" s="4"/>
      <c r="CF51" s="4"/>
      <c r="CG51" s="4"/>
      <c r="CH51" s="4"/>
      <c r="CI51" s="4"/>
      <c r="CJ51" s="4"/>
      <c r="CK51" s="4"/>
      <c r="CL51" s="4"/>
      <c r="CM51" s="4"/>
      <c r="CN51" s="4"/>
      <c r="CO51" s="4"/>
      <c r="CP51" s="4"/>
      <c r="CQ51" s="4"/>
      <c r="CR51" s="4"/>
      <c r="CS51" s="4"/>
      <c r="CT51" s="4"/>
      <c r="CU51" s="4"/>
      <c r="CV51" s="4"/>
      <c r="CW51" s="4"/>
      <c r="CX51" s="4"/>
      <c r="CY51" s="4"/>
      <c r="CZ51" s="4"/>
      <c r="DA51" s="4"/>
      <c r="DB51" s="4"/>
      <c r="DC51" s="4"/>
      <c r="DD51" s="4"/>
      <c r="DE51" s="4"/>
      <c r="DF51" s="4"/>
      <c r="DG51" s="4"/>
      <c r="DH51" s="4"/>
      <c r="DI51" s="4"/>
      <c r="DJ51" s="4"/>
      <c r="DK51" s="4"/>
      <c r="DL51" s="4"/>
      <c r="DM51" s="4"/>
      <c r="DN51" s="4"/>
      <c r="DO51" s="4"/>
      <c r="DP51" s="4"/>
      <c r="DQ51" s="4"/>
      <c r="DR51" s="4"/>
      <c r="DS51" s="4"/>
      <c r="DT51" s="4"/>
      <c r="DU51" s="4"/>
      <c r="DV51" s="4"/>
      <c r="DW51" s="4"/>
      <c r="DX51" s="4"/>
      <c r="DY51" s="4"/>
      <c r="DZ51" s="4"/>
      <c r="EA51" s="4"/>
      <c r="EB51" s="4"/>
      <c r="EC51" s="4"/>
      <c r="ED51" s="4"/>
      <c r="EE51" s="4"/>
      <c r="EF51" s="4"/>
      <c r="EG51" s="4"/>
      <c r="EH51" s="4"/>
      <c r="EI51" s="4"/>
      <c r="EJ51" s="4"/>
      <c r="EK51" s="4"/>
      <c r="EL51" s="4"/>
      <c r="EM51" s="4"/>
      <c r="EN51" s="4"/>
      <c r="EO51" s="4"/>
      <c r="EP51" s="4"/>
      <c r="EQ51" s="4"/>
      <c r="ER51" s="4"/>
      <c r="ES51" s="4"/>
      <c r="ET51" s="4"/>
      <c r="EU51" s="4"/>
      <c r="EV51" s="4"/>
      <c r="EW51" s="4"/>
      <c r="EX51" s="4"/>
      <c r="EY51" s="4"/>
      <c r="EZ51" s="4"/>
      <c r="FA51" s="4"/>
      <c r="FB51" s="4"/>
      <c r="FC51" s="4"/>
      <c r="FD51" s="4"/>
      <c r="FE51" s="4"/>
      <c r="FF51" s="4"/>
      <c r="FG51" s="4"/>
      <c r="FH51" s="4"/>
      <c r="FI51" s="4"/>
      <c r="FJ51" s="4"/>
      <c r="FK51" s="4"/>
      <c r="FL51" s="4"/>
      <c r="FM51" s="4"/>
      <c r="FN51" s="4"/>
      <c r="FO51" s="4"/>
      <c r="FP51" s="4"/>
      <c r="FQ51" s="4"/>
      <c r="FR51" s="4"/>
      <c r="FS51" s="4"/>
      <c r="FT51" s="4"/>
      <c r="FU51" s="4"/>
      <c r="FV51" s="4"/>
      <c r="FW51" s="4"/>
      <c r="FX51" s="4"/>
      <c r="FY51" s="4"/>
      <c r="FZ51" s="4"/>
      <c r="GA51" s="4"/>
      <c r="GB51" s="4"/>
      <c r="GC51" s="4"/>
      <c r="GD51" s="4"/>
      <c r="GE51" s="4"/>
      <c r="GF51" s="4"/>
      <c r="GG51" s="4"/>
      <c r="GH51" s="4"/>
      <c r="GI51" s="4"/>
      <c r="GJ51" s="4"/>
      <c r="GK51" s="4"/>
      <c r="GL51" s="4"/>
      <c r="GM51" s="4"/>
      <c r="GN51" s="4"/>
      <c r="GO51" s="4"/>
      <c r="GP51" s="4"/>
      <c r="GQ51" s="4"/>
      <c r="GR51" s="4"/>
      <c r="GS51" s="4"/>
      <c r="GT51" s="4"/>
      <c r="GU51" s="4"/>
      <c r="GV51" s="4"/>
      <c r="GW51" s="4"/>
      <c r="GX51" s="4"/>
      <c r="GY51" s="4"/>
      <c r="GZ51" s="4"/>
      <c r="HA51" s="4"/>
      <c r="HB51" s="4"/>
      <c r="HC51" s="4"/>
      <c r="HD51" s="4"/>
      <c r="HE51" s="4"/>
      <c r="HF51" s="4"/>
      <c r="HG51" s="4"/>
      <c r="HH51" s="4"/>
      <c r="HI51" s="4"/>
      <c r="HJ51" s="4"/>
      <c r="HK51" s="4"/>
      <c r="HL51" s="4"/>
      <c r="HM51" s="4"/>
      <c r="HN51" s="4"/>
      <c r="HO51" s="4"/>
      <c r="HP51" s="4"/>
      <c r="HQ51" s="4"/>
      <c r="HR51" s="4"/>
      <c r="HS51" s="4"/>
      <c r="HT51" s="4"/>
      <c r="HU51" s="4"/>
      <c r="HV51" s="4"/>
      <c r="HW51" s="4"/>
      <c r="HX51" s="4"/>
      <c r="HY51" s="4"/>
      <c r="HZ51" s="4"/>
      <c r="IA51" s="4"/>
      <c r="IB51" s="4"/>
      <c r="IC51" s="4"/>
    </row>
    <row r="52" spans="1:237" ht="12.75" x14ac:dyDescent="0.2">
      <c r="A52" s="232"/>
      <c r="B52" s="15" t="s">
        <v>143</v>
      </c>
      <c r="C52" s="8" t="s">
        <v>95</v>
      </c>
      <c r="D52" s="17" t="s">
        <v>144</v>
      </c>
      <c r="E52" s="14">
        <f t="shared" si="1"/>
        <v>2917.2000000000003</v>
      </c>
      <c r="F52" s="10">
        <v>5542.68</v>
      </c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  <c r="BK52" s="4"/>
      <c r="BL52" s="4"/>
      <c r="BM52" s="4"/>
      <c r="BN52" s="4"/>
      <c r="BO52" s="4"/>
      <c r="BP52" s="4"/>
      <c r="BQ52" s="4"/>
      <c r="BR52" s="4"/>
      <c r="BS52" s="4"/>
      <c r="BT52" s="4"/>
      <c r="BU52" s="4"/>
      <c r="BV52" s="4"/>
      <c r="BW52" s="4"/>
      <c r="BX52" s="4"/>
      <c r="BY52" s="4"/>
      <c r="BZ52" s="4"/>
      <c r="CA52" s="4"/>
      <c r="CB52" s="4"/>
      <c r="CC52" s="4"/>
      <c r="CD52" s="4"/>
      <c r="CE52" s="4"/>
      <c r="CF52" s="4"/>
      <c r="CG52" s="4"/>
      <c r="CH52" s="4"/>
      <c r="CI52" s="4"/>
      <c r="CJ52" s="4"/>
      <c r="CK52" s="4"/>
      <c r="CL52" s="4"/>
      <c r="CM52" s="4"/>
      <c r="CN52" s="4"/>
      <c r="CO52" s="4"/>
      <c r="CP52" s="4"/>
      <c r="CQ52" s="4"/>
      <c r="CR52" s="4"/>
      <c r="CS52" s="4"/>
      <c r="CT52" s="4"/>
      <c r="CU52" s="4"/>
      <c r="CV52" s="4"/>
      <c r="CW52" s="4"/>
      <c r="CX52" s="4"/>
      <c r="CY52" s="4"/>
      <c r="CZ52" s="4"/>
      <c r="DA52" s="4"/>
      <c r="DB52" s="4"/>
      <c r="DC52" s="4"/>
      <c r="DD52" s="4"/>
      <c r="DE52" s="4"/>
      <c r="DF52" s="4"/>
      <c r="DG52" s="4"/>
      <c r="DH52" s="4"/>
      <c r="DI52" s="4"/>
      <c r="DJ52" s="4"/>
      <c r="DK52" s="4"/>
      <c r="DL52" s="4"/>
      <c r="DM52" s="4"/>
      <c r="DN52" s="4"/>
      <c r="DO52" s="4"/>
      <c r="DP52" s="4"/>
      <c r="DQ52" s="4"/>
      <c r="DR52" s="4"/>
      <c r="DS52" s="4"/>
      <c r="DT52" s="4"/>
      <c r="DU52" s="4"/>
      <c r="DV52" s="4"/>
      <c r="DW52" s="4"/>
      <c r="DX52" s="4"/>
      <c r="DY52" s="4"/>
      <c r="DZ52" s="4"/>
      <c r="EA52" s="4"/>
      <c r="EB52" s="4"/>
      <c r="EC52" s="4"/>
      <c r="ED52" s="4"/>
      <c r="EE52" s="4"/>
      <c r="EF52" s="4"/>
      <c r="EG52" s="4"/>
      <c r="EH52" s="4"/>
      <c r="EI52" s="4"/>
      <c r="EJ52" s="4"/>
      <c r="EK52" s="4"/>
      <c r="EL52" s="4"/>
      <c r="EM52" s="4"/>
      <c r="EN52" s="4"/>
      <c r="EO52" s="4"/>
      <c r="EP52" s="4"/>
      <c r="EQ52" s="4"/>
      <c r="ER52" s="4"/>
      <c r="ES52" s="4"/>
      <c r="ET52" s="4"/>
      <c r="EU52" s="4"/>
      <c r="EV52" s="4"/>
      <c r="EW52" s="4"/>
      <c r="EX52" s="4"/>
      <c r="EY52" s="4"/>
      <c r="EZ52" s="4"/>
      <c r="FA52" s="4"/>
      <c r="FB52" s="4"/>
      <c r="FC52" s="4"/>
      <c r="FD52" s="4"/>
      <c r="FE52" s="4"/>
      <c r="FF52" s="4"/>
      <c r="FG52" s="4"/>
      <c r="FH52" s="4"/>
      <c r="FI52" s="4"/>
      <c r="FJ52" s="4"/>
      <c r="FK52" s="4"/>
      <c r="FL52" s="4"/>
      <c r="FM52" s="4"/>
      <c r="FN52" s="4"/>
      <c r="FO52" s="4"/>
      <c r="FP52" s="4"/>
      <c r="FQ52" s="4"/>
      <c r="FR52" s="4"/>
      <c r="FS52" s="4"/>
      <c r="FT52" s="4"/>
      <c r="FU52" s="4"/>
      <c r="FV52" s="4"/>
      <c r="FW52" s="4"/>
      <c r="FX52" s="4"/>
      <c r="FY52" s="4"/>
      <c r="FZ52" s="4"/>
      <c r="GA52" s="4"/>
      <c r="GB52" s="4"/>
      <c r="GC52" s="4"/>
      <c r="GD52" s="4"/>
      <c r="GE52" s="4"/>
      <c r="GF52" s="4"/>
      <c r="GG52" s="4"/>
      <c r="GH52" s="4"/>
      <c r="GI52" s="4"/>
      <c r="GJ52" s="4"/>
      <c r="GK52" s="4"/>
      <c r="GL52" s="4"/>
      <c r="GM52" s="4"/>
      <c r="GN52" s="4"/>
      <c r="GO52" s="4"/>
      <c r="GP52" s="4"/>
      <c r="GQ52" s="4"/>
      <c r="GR52" s="4"/>
      <c r="GS52" s="4"/>
      <c r="GT52" s="4"/>
      <c r="GU52" s="4"/>
      <c r="GV52" s="4"/>
      <c r="GW52" s="4"/>
      <c r="GX52" s="4"/>
      <c r="GY52" s="4"/>
      <c r="GZ52" s="4"/>
      <c r="HA52" s="4"/>
      <c r="HB52" s="4"/>
      <c r="HC52" s="4"/>
      <c r="HD52" s="4"/>
      <c r="HE52" s="4"/>
      <c r="HF52" s="4"/>
      <c r="HG52" s="4"/>
      <c r="HH52" s="4"/>
      <c r="HI52" s="4"/>
      <c r="HJ52" s="4"/>
      <c r="HK52" s="4"/>
      <c r="HL52" s="4"/>
      <c r="HM52" s="4"/>
      <c r="HN52" s="4"/>
      <c r="HO52" s="4"/>
      <c r="HP52" s="4"/>
      <c r="HQ52" s="4"/>
      <c r="HR52" s="4"/>
      <c r="HS52" s="4"/>
      <c r="HT52" s="4"/>
      <c r="HU52" s="4"/>
      <c r="HV52" s="4"/>
      <c r="HW52" s="4"/>
      <c r="HX52" s="4"/>
      <c r="HY52" s="4"/>
      <c r="HZ52" s="4"/>
      <c r="IA52" s="4"/>
      <c r="IB52" s="4"/>
      <c r="IC52" s="4"/>
    </row>
    <row r="53" spans="1:237" ht="12.75" x14ac:dyDescent="0.2">
      <c r="A53" s="232"/>
      <c r="B53" s="11" t="s">
        <v>145</v>
      </c>
      <c r="C53" s="12" t="s">
        <v>95</v>
      </c>
      <c r="D53" s="12" t="s">
        <v>120</v>
      </c>
      <c r="E53" s="14">
        <f t="shared" si="1"/>
        <v>3141.6000000000004</v>
      </c>
      <c r="F53" s="14">
        <v>5969.04</v>
      </c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  <c r="BK53" s="4"/>
      <c r="BL53" s="4"/>
      <c r="BM53" s="4"/>
      <c r="BN53" s="4"/>
      <c r="BO53" s="4"/>
      <c r="BP53" s="4"/>
      <c r="BQ53" s="4"/>
      <c r="BR53" s="4"/>
      <c r="BS53" s="4"/>
      <c r="BT53" s="4"/>
      <c r="BU53" s="4"/>
      <c r="BV53" s="4"/>
      <c r="BW53" s="4"/>
      <c r="BX53" s="4"/>
      <c r="BY53" s="4"/>
      <c r="BZ53" s="4"/>
      <c r="CA53" s="4"/>
      <c r="CB53" s="4"/>
      <c r="CC53" s="4"/>
      <c r="CD53" s="4"/>
      <c r="CE53" s="4"/>
      <c r="CF53" s="4"/>
      <c r="CG53" s="4"/>
      <c r="CH53" s="4"/>
      <c r="CI53" s="4"/>
      <c r="CJ53" s="4"/>
      <c r="CK53" s="4"/>
      <c r="CL53" s="4"/>
      <c r="CM53" s="4"/>
      <c r="CN53" s="4"/>
      <c r="CO53" s="4"/>
      <c r="CP53" s="4"/>
      <c r="CQ53" s="4"/>
      <c r="CR53" s="4"/>
      <c r="CS53" s="4"/>
      <c r="CT53" s="4"/>
      <c r="CU53" s="4"/>
      <c r="CV53" s="4"/>
      <c r="CW53" s="4"/>
      <c r="CX53" s="4"/>
      <c r="CY53" s="4"/>
      <c r="CZ53" s="4"/>
      <c r="DA53" s="4"/>
      <c r="DB53" s="4"/>
      <c r="DC53" s="4"/>
      <c r="DD53" s="4"/>
      <c r="DE53" s="4"/>
      <c r="DF53" s="4"/>
      <c r="DG53" s="4"/>
      <c r="DH53" s="4"/>
      <c r="DI53" s="4"/>
      <c r="DJ53" s="4"/>
      <c r="DK53" s="4"/>
      <c r="DL53" s="4"/>
      <c r="DM53" s="4"/>
      <c r="DN53" s="4"/>
      <c r="DO53" s="4"/>
      <c r="DP53" s="4"/>
      <c r="DQ53" s="4"/>
      <c r="DR53" s="4"/>
      <c r="DS53" s="4"/>
      <c r="DT53" s="4"/>
      <c r="DU53" s="4"/>
      <c r="DV53" s="4"/>
      <c r="DW53" s="4"/>
      <c r="DX53" s="4"/>
      <c r="DY53" s="4"/>
      <c r="DZ53" s="4"/>
      <c r="EA53" s="4"/>
      <c r="EB53" s="4"/>
      <c r="EC53" s="4"/>
      <c r="ED53" s="4"/>
      <c r="EE53" s="4"/>
      <c r="EF53" s="4"/>
      <c r="EG53" s="4"/>
      <c r="EH53" s="4"/>
      <c r="EI53" s="4"/>
      <c r="EJ53" s="4"/>
      <c r="EK53" s="4"/>
      <c r="EL53" s="4"/>
      <c r="EM53" s="4"/>
      <c r="EN53" s="4"/>
      <c r="EO53" s="4"/>
      <c r="EP53" s="4"/>
      <c r="EQ53" s="4"/>
      <c r="ER53" s="4"/>
      <c r="ES53" s="4"/>
      <c r="ET53" s="4"/>
      <c r="EU53" s="4"/>
      <c r="EV53" s="4"/>
      <c r="EW53" s="4"/>
      <c r="EX53" s="4"/>
      <c r="EY53" s="4"/>
      <c r="EZ53" s="4"/>
      <c r="FA53" s="4"/>
      <c r="FB53" s="4"/>
      <c r="FC53" s="4"/>
      <c r="FD53" s="4"/>
      <c r="FE53" s="4"/>
      <c r="FF53" s="4"/>
      <c r="FG53" s="4"/>
      <c r="FH53" s="4"/>
      <c r="FI53" s="4"/>
      <c r="FJ53" s="4"/>
      <c r="FK53" s="4"/>
      <c r="FL53" s="4"/>
      <c r="FM53" s="4"/>
      <c r="FN53" s="4"/>
      <c r="FO53" s="4"/>
      <c r="FP53" s="4"/>
      <c r="FQ53" s="4"/>
      <c r="FR53" s="4"/>
      <c r="FS53" s="4"/>
      <c r="FT53" s="4"/>
      <c r="FU53" s="4"/>
      <c r="FV53" s="4"/>
      <c r="FW53" s="4"/>
      <c r="FX53" s="4"/>
      <c r="FY53" s="4"/>
      <c r="FZ53" s="4"/>
      <c r="GA53" s="4"/>
      <c r="GB53" s="4"/>
      <c r="GC53" s="4"/>
      <c r="GD53" s="4"/>
      <c r="GE53" s="4"/>
      <c r="GF53" s="4"/>
      <c r="GG53" s="4"/>
      <c r="GH53" s="4"/>
      <c r="GI53" s="4"/>
      <c r="GJ53" s="4"/>
      <c r="GK53" s="4"/>
      <c r="GL53" s="4"/>
      <c r="GM53" s="4"/>
      <c r="GN53" s="4"/>
      <c r="GO53" s="4"/>
      <c r="GP53" s="4"/>
      <c r="GQ53" s="4"/>
      <c r="GR53" s="4"/>
      <c r="GS53" s="4"/>
      <c r="GT53" s="4"/>
      <c r="GU53" s="4"/>
      <c r="GV53" s="4"/>
      <c r="GW53" s="4"/>
      <c r="GX53" s="4"/>
      <c r="GY53" s="4"/>
      <c r="GZ53" s="4"/>
      <c r="HA53" s="4"/>
      <c r="HB53" s="4"/>
      <c r="HC53" s="4"/>
      <c r="HD53" s="4"/>
      <c r="HE53" s="4"/>
      <c r="HF53" s="4"/>
      <c r="HG53" s="4"/>
      <c r="HH53" s="4"/>
      <c r="HI53" s="4"/>
      <c r="HJ53" s="4"/>
      <c r="HK53" s="4"/>
      <c r="HL53" s="4"/>
      <c r="HM53" s="4"/>
      <c r="HN53" s="4"/>
      <c r="HO53" s="4"/>
      <c r="HP53" s="4"/>
      <c r="HQ53" s="4"/>
      <c r="HR53" s="4"/>
      <c r="HS53" s="4"/>
      <c r="HT53" s="4"/>
      <c r="HU53" s="4"/>
      <c r="HV53" s="4"/>
      <c r="HW53" s="4"/>
      <c r="HX53" s="4"/>
      <c r="HY53" s="4"/>
      <c r="HZ53" s="4"/>
      <c r="IA53" s="4"/>
      <c r="IB53" s="4"/>
      <c r="IC53" s="4"/>
    </row>
    <row r="54" spans="1:237" ht="12.75" x14ac:dyDescent="0.2">
      <c r="A54" s="232"/>
      <c r="B54" s="15" t="s">
        <v>146</v>
      </c>
      <c r="C54" s="8" t="s">
        <v>95</v>
      </c>
      <c r="D54" s="17" t="s">
        <v>147</v>
      </c>
      <c r="E54" s="14">
        <f t="shared" si="1"/>
        <v>4824.6000000000004</v>
      </c>
      <c r="F54" s="10">
        <v>9166.74</v>
      </c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  <c r="BK54" s="4"/>
      <c r="BL54" s="4"/>
      <c r="BM54" s="4"/>
      <c r="BN54" s="4"/>
      <c r="BO54" s="4"/>
      <c r="BP54" s="4"/>
      <c r="BQ54" s="4"/>
      <c r="BR54" s="4"/>
      <c r="BS54" s="4"/>
      <c r="BT54" s="4"/>
      <c r="BU54" s="4"/>
      <c r="BV54" s="4"/>
      <c r="BW54" s="4"/>
      <c r="BX54" s="4"/>
      <c r="BY54" s="4"/>
      <c r="BZ54" s="4"/>
      <c r="CA54" s="4"/>
      <c r="CB54" s="4"/>
      <c r="CC54" s="4"/>
      <c r="CD54" s="4"/>
      <c r="CE54" s="4"/>
      <c r="CF54" s="4"/>
      <c r="CG54" s="4"/>
      <c r="CH54" s="4"/>
      <c r="CI54" s="4"/>
      <c r="CJ54" s="4"/>
      <c r="CK54" s="4"/>
      <c r="CL54" s="4"/>
      <c r="CM54" s="4"/>
      <c r="CN54" s="4"/>
      <c r="CO54" s="4"/>
      <c r="CP54" s="4"/>
      <c r="CQ54" s="4"/>
      <c r="CR54" s="4"/>
      <c r="CS54" s="4"/>
      <c r="CT54" s="4"/>
      <c r="CU54" s="4"/>
      <c r="CV54" s="4"/>
      <c r="CW54" s="4"/>
      <c r="CX54" s="4"/>
      <c r="CY54" s="4"/>
      <c r="CZ54" s="4"/>
      <c r="DA54" s="4"/>
      <c r="DB54" s="4"/>
      <c r="DC54" s="4"/>
      <c r="DD54" s="4"/>
      <c r="DE54" s="4"/>
      <c r="DF54" s="4"/>
      <c r="DG54" s="4"/>
      <c r="DH54" s="4"/>
      <c r="DI54" s="4"/>
      <c r="DJ54" s="4"/>
      <c r="DK54" s="4"/>
      <c r="DL54" s="4"/>
      <c r="DM54" s="4"/>
      <c r="DN54" s="4"/>
      <c r="DO54" s="4"/>
      <c r="DP54" s="4"/>
      <c r="DQ54" s="4"/>
      <c r="DR54" s="4"/>
      <c r="DS54" s="4"/>
      <c r="DT54" s="4"/>
      <c r="DU54" s="4"/>
      <c r="DV54" s="4"/>
      <c r="DW54" s="4"/>
      <c r="DX54" s="4"/>
      <c r="DY54" s="4"/>
      <c r="DZ54" s="4"/>
      <c r="EA54" s="4"/>
      <c r="EB54" s="4"/>
      <c r="EC54" s="4"/>
      <c r="ED54" s="4"/>
      <c r="EE54" s="4"/>
      <c r="EF54" s="4"/>
      <c r="EG54" s="4"/>
      <c r="EH54" s="4"/>
      <c r="EI54" s="4"/>
      <c r="EJ54" s="4"/>
      <c r="EK54" s="4"/>
      <c r="EL54" s="4"/>
      <c r="EM54" s="4"/>
      <c r="EN54" s="4"/>
      <c r="EO54" s="4"/>
      <c r="EP54" s="4"/>
      <c r="EQ54" s="4"/>
      <c r="ER54" s="4"/>
      <c r="ES54" s="4"/>
      <c r="ET54" s="4"/>
      <c r="EU54" s="4"/>
      <c r="EV54" s="4"/>
      <c r="EW54" s="4"/>
      <c r="EX54" s="4"/>
      <c r="EY54" s="4"/>
      <c r="EZ54" s="4"/>
      <c r="FA54" s="4"/>
      <c r="FB54" s="4"/>
      <c r="FC54" s="4"/>
      <c r="FD54" s="4"/>
      <c r="FE54" s="4"/>
      <c r="FF54" s="4"/>
      <c r="FG54" s="4"/>
      <c r="FH54" s="4"/>
      <c r="FI54" s="4"/>
      <c r="FJ54" s="4"/>
      <c r="FK54" s="4"/>
      <c r="FL54" s="4"/>
      <c r="FM54" s="4"/>
      <c r="FN54" s="4"/>
      <c r="FO54" s="4"/>
      <c r="FP54" s="4"/>
      <c r="FQ54" s="4"/>
      <c r="FR54" s="4"/>
      <c r="FS54" s="4"/>
      <c r="FT54" s="4"/>
      <c r="FU54" s="4"/>
      <c r="FV54" s="4"/>
      <c r="FW54" s="4"/>
      <c r="FX54" s="4"/>
      <c r="FY54" s="4"/>
      <c r="FZ54" s="4"/>
      <c r="GA54" s="4"/>
      <c r="GB54" s="4"/>
      <c r="GC54" s="4"/>
      <c r="GD54" s="4"/>
      <c r="GE54" s="4"/>
      <c r="GF54" s="4"/>
      <c r="GG54" s="4"/>
      <c r="GH54" s="4"/>
      <c r="GI54" s="4"/>
      <c r="GJ54" s="4"/>
      <c r="GK54" s="4"/>
      <c r="GL54" s="4"/>
      <c r="GM54" s="4"/>
      <c r="GN54" s="4"/>
      <c r="GO54" s="4"/>
      <c r="GP54" s="4"/>
      <c r="GQ54" s="4"/>
      <c r="GR54" s="4"/>
      <c r="GS54" s="4"/>
      <c r="GT54" s="4"/>
      <c r="GU54" s="4"/>
      <c r="GV54" s="4"/>
      <c r="GW54" s="4"/>
      <c r="GX54" s="4"/>
      <c r="GY54" s="4"/>
      <c r="GZ54" s="4"/>
      <c r="HA54" s="4"/>
      <c r="HB54" s="4"/>
      <c r="HC54" s="4"/>
      <c r="HD54" s="4"/>
      <c r="HE54" s="4"/>
      <c r="HF54" s="4"/>
      <c r="HG54" s="4"/>
      <c r="HH54" s="4"/>
      <c r="HI54" s="4"/>
      <c r="HJ54" s="4"/>
      <c r="HK54" s="4"/>
      <c r="HL54" s="4"/>
      <c r="HM54" s="4"/>
      <c r="HN54" s="4"/>
      <c r="HO54" s="4"/>
      <c r="HP54" s="4"/>
      <c r="HQ54" s="4"/>
      <c r="HR54" s="4"/>
      <c r="HS54" s="4"/>
      <c r="HT54" s="4"/>
      <c r="HU54" s="4"/>
      <c r="HV54" s="4"/>
      <c r="HW54" s="4"/>
      <c r="HX54" s="4"/>
      <c r="HY54" s="4"/>
      <c r="HZ54" s="4"/>
      <c r="IA54" s="4"/>
      <c r="IB54" s="4"/>
      <c r="IC54" s="4"/>
    </row>
    <row r="55" spans="1:237" ht="12.75" x14ac:dyDescent="0.2">
      <c r="A55" s="232"/>
      <c r="B55" s="11" t="s">
        <v>148</v>
      </c>
      <c r="C55" s="12" t="s">
        <v>95</v>
      </c>
      <c r="D55" s="13">
        <v>7300</v>
      </c>
      <c r="E55" s="14">
        <f t="shared" si="1"/>
        <v>8030.0000000000009</v>
      </c>
      <c r="F55" s="14">
        <v>10575.4</v>
      </c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  <c r="BK55" s="4"/>
      <c r="BL55" s="4"/>
      <c r="BM55" s="4"/>
      <c r="BN55" s="4"/>
      <c r="BO55" s="4"/>
      <c r="BP55" s="4"/>
      <c r="BQ55" s="4"/>
      <c r="BR55" s="4"/>
      <c r="BS55" s="4"/>
      <c r="BT55" s="4"/>
      <c r="BU55" s="4"/>
      <c r="BV55" s="4"/>
      <c r="BW55" s="4"/>
      <c r="BX55" s="4"/>
      <c r="BY55" s="4"/>
      <c r="BZ55" s="4"/>
      <c r="CA55" s="4"/>
      <c r="CB55" s="4"/>
      <c r="CC55" s="4"/>
      <c r="CD55" s="4"/>
      <c r="CE55" s="4"/>
      <c r="CF55" s="4"/>
      <c r="CG55" s="4"/>
      <c r="CH55" s="4"/>
      <c r="CI55" s="4"/>
      <c r="CJ55" s="4"/>
      <c r="CK55" s="4"/>
      <c r="CL55" s="4"/>
      <c r="CM55" s="4"/>
      <c r="CN55" s="4"/>
      <c r="CO55" s="4"/>
      <c r="CP55" s="4"/>
      <c r="CQ55" s="4"/>
      <c r="CR55" s="4"/>
      <c r="CS55" s="4"/>
      <c r="CT55" s="4"/>
      <c r="CU55" s="4"/>
      <c r="CV55" s="4"/>
      <c r="CW55" s="4"/>
      <c r="CX55" s="4"/>
      <c r="CY55" s="4"/>
      <c r="CZ55" s="4"/>
      <c r="DA55" s="4"/>
      <c r="DB55" s="4"/>
      <c r="DC55" s="4"/>
      <c r="DD55" s="4"/>
      <c r="DE55" s="4"/>
      <c r="DF55" s="4"/>
      <c r="DG55" s="4"/>
      <c r="DH55" s="4"/>
      <c r="DI55" s="4"/>
      <c r="DJ55" s="4"/>
      <c r="DK55" s="4"/>
      <c r="DL55" s="4"/>
      <c r="DM55" s="4"/>
      <c r="DN55" s="4"/>
      <c r="DO55" s="4"/>
      <c r="DP55" s="4"/>
      <c r="DQ55" s="4"/>
      <c r="DR55" s="4"/>
      <c r="DS55" s="4"/>
      <c r="DT55" s="4"/>
      <c r="DU55" s="4"/>
      <c r="DV55" s="4"/>
      <c r="DW55" s="4"/>
      <c r="DX55" s="4"/>
      <c r="DY55" s="4"/>
      <c r="DZ55" s="4"/>
      <c r="EA55" s="4"/>
      <c r="EB55" s="4"/>
      <c r="EC55" s="4"/>
      <c r="ED55" s="4"/>
      <c r="EE55" s="4"/>
      <c r="EF55" s="4"/>
      <c r="EG55" s="4"/>
      <c r="EH55" s="4"/>
      <c r="EI55" s="4"/>
      <c r="EJ55" s="4"/>
      <c r="EK55" s="4"/>
      <c r="EL55" s="4"/>
      <c r="EM55" s="4"/>
      <c r="EN55" s="4"/>
      <c r="EO55" s="4"/>
      <c r="EP55" s="4"/>
      <c r="EQ55" s="4"/>
      <c r="ER55" s="4"/>
      <c r="ES55" s="4"/>
      <c r="ET55" s="4"/>
      <c r="EU55" s="4"/>
      <c r="EV55" s="4"/>
      <c r="EW55" s="4"/>
      <c r="EX55" s="4"/>
      <c r="EY55" s="4"/>
      <c r="EZ55" s="4"/>
      <c r="FA55" s="4"/>
      <c r="FB55" s="4"/>
      <c r="FC55" s="4"/>
      <c r="FD55" s="4"/>
      <c r="FE55" s="4"/>
      <c r="FF55" s="4"/>
      <c r="FG55" s="4"/>
      <c r="FH55" s="4"/>
      <c r="FI55" s="4"/>
      <c r="FJ55" s="4"/>
      <c r="FK55" s="4"/>
      <c r="FL55" s="4"/>
      <c r="FM55" s="4"/>
      <c r="FN55" s="4"/>
      <c r="FO55" s="4"/>
      <c r="FP55" s="4"/>
      <c r="FQ55" s="4"/>
      <c r="FR55" s="4"/>
      <c r="FS55" s="4"/>
      <c r="FT55" s="4"/>
      <c r="FU55" s="4"/>
      <c r="FV55" s="4"/>
      <c r="FW55" s="4"/>
      <c r="FX55" s="4"/>
      <c r="FY55" s="4"/>
      <c r="FZ55" s="4"/>
      <c r="GA55" s="4"/>
      <c r="GB55" s="4"/>
      <c r="GC55" s="4"/>
      <c r="GD55" s="4"/>
      <c r="GE55" s="4"/>
      <c r="GF55" s="4"/>
      <c r="GG55" s="4"/>
      <c r="GH55" s="4"/>
      <c r="GI55" s="4"/>
      <c r="GJ55" s="4"/>
      <c r="GK55" s="4"/>
      <c r="GL55" s="4"/>
      <c r="GM55" s="4"/>
      <c r="GN55" s="4"/>
      <c r="GO55" s="4"/>
      <c r="GP55" s="4"/>
      <c r="GQ55" s="4"/>
      <c r="GR55" s="4"/>
      <c r="GS55" s="4"/>
      <c r="GT55" s="4"/>
      <c r="GU55" s="4"/>
      <c r="GV55" s="4"/>
      <c r="GW55" s="4"/>
      <c r="GX55" s="4"/>
      <c r="GY55" s="4"/>
      <c r="GZ55" s="4"/>
      <c r="HA55" s="4"/>
      <c r="HB55" s="4"/>
      <c r="HC55" s="4"/>
      <c r="HD55" s="4"/>
      <c r="HE55" s="4"/>
      <c r="HF55" s="4"/>
      <c r="HG55" s="4"/>
      <c r="HH55" s="4"/>
      <c r="HI55" s="4"/>
      <c r="HJ55" s="4"/>
      <c r="HK55" s="4"/>
      <c r="HL55" s="4"/>
      <c r="HM55" s="4"/>
      <c r="HN55" s="4"/>
      <c r="HO55" s="4"/>
      <c r="HP55" s="4"/>
      <c r="HQ55" s="4"/>
      <c r="HR55" s="4"/>
      <c r="HS55" s="4"/>
      <c r="HT55" s="4"/>
      <c r="HU55" s="4"/>
      <c r="HV55" s="4"/>
      <c r="HW55" s="4"/>
      <c r="HX55" s="4"/>
      <c r="HY55" s="4"/>
      <c r="HZ55" s="4"/>
      <c r="IA55" s="4"/>
      <c r="IB55" s="4"/>
      <c r="IC55" s="4"/>
    </row>
    <row r="56" spans="1:237" ht="12.75" x14ac:dyDescent="0.2">
      <c r="A56" s="233"/>
      <c r="B56" s="138" t="s">
        <v>150</v>
      </c>
      <c r="C56" s="23" t="s">
        <v>95</v>
      </c>
      <c r="D56" s="163" t="s">
        <v>151</v>
      </c>
      <c r="E56" s="140">
        <f t="shared" si="1"/>
        <v>11107.800000000001</v>
      </c>
      <c r="F56" s="24">
        <v>21104.82</v>
      </c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  <c r="BK56" s="4"/>
      <c r="BL56" s="4"/>
      <c r="BM56" s="4"/>
      <c r="BN56" s="4"/>
      <c r="BO56" s="4"/>
      <c r="BP56" s="4"/>
      <c r="BQ56" s="4"/>
      <c r="BR56" s="4"/>
      <c r="BS56" s="4"/>
      <c r="BT56" s="4"/>
      <c r="BU56" s="4"/>
      <c r="BV56" s="4"/>
      <c r="BW56" s="4"/>
      <c r="BX56" s="4"/>
      <c r="BY56" s="4"/>
      <c r="BZ56" s="4"/>
      <c r="CA56" s="4"/>
      <c r="CB56" s="4"/>
      <c r="CC56" s="4"/>
      <c r="CD56" s="4"/>
      <c r="CE56" s="4"/>
      <c r="CF56" s="4"/>
      <c r="CG56" s="4"/>
      <c r="CH56" s="4"/>
      <c r="CI56" s="4"/>
      <c r="CJ56" s="4"/>
      <c r="CK56" s="4"/>
      <c r="CL56" s="4"/>
      <c r="CM56" s="4"/>
      <c r="CN56" s="4"/>
      <c r="CO56" s="4"/>
      <c r="CP56" s="4"/>
      <c r="CQ56" s="4"/>
      <c r="CR56" s="4"/>
      <c r="CS56" s="4"/>
      <c r="CT56" s="4"/>
      <c r="CU56" s="4"/>
      <c r="CV56" s="4"/>
      <c r="CW56" s="4"/>
      <c r="CX56" s="4"/>
      <c r="CY56" s="4"/>
      <c r="CZ56" s="4"/>
      <c r="DA56" s="4"/>
      <c r="DB56" s="4"/>
      <c r="DC56" s="4"/>
      <c r="DD56" s="4"/>
      <c r="DE56" s="4"/>
      <c r="DF56" s="4"/>
      <c r="DG56" s="4"/>
      <c r="DH56" s="4"/>
      <c r="DI56" s="4"/>
      <c r="DJ56" s="4"/>
      <c r="DK56" s="4"/>
      <c r="DL56" s="4"/>
      <c r="DM56" s="4"/>
      <c r="DN56" s="4"/>
      <c r="DO56" s="4"/>
      <c r="DP56" s="4"/>
      <c r="DQ56" s="4"/>
      <c r="DR56" s="4"/>
      <c r="DS56" s="4"/>
      <c r="DT56" s="4"/>
      <c r="DU56" s="4"/>
      <c r="DV56" s="4"/>
      <c r="DW56" s="4"/>
      <c r="DX56" s="4"/>
      <c r="DY56" s="4"/>
      <c r="DZ56" s="4"/>
      <c r="EA56" s="4"/>
      <c r="EB56" s="4"/>
      <c r="EC56" s="4"/>
      <c r="ED56" s="4"/>
      <c r="EE56" s="4"/>
      <c r="EF56" s="4"/>
      <c r="EG56" s="4"/>
      <c r="EH56" s="4"/>
      <c r="EI56" s="4"/>
      <c r="EJ56" s="4"/>
      <c r="EK56" s="4"/>
      <c r="EL56" s="4"/>
      <c r="EM56" s="4"/>
      <c r="EN56" s="4"/>
      <c r="EO56" s="4"/>
      <c r="EP56" s="4"/>
      <c r="EQ56" s="4"/>
      <c r="ER56" s="4"/>
      <c r="ES56" s="4"/>
      <c r="ET56" s="4"/>
      <c r="EU56" s="4"/>
      <c r="EV56" s="4"/>
      <c r="EW56" s="4"/>
      <c r="EX56" s="4"/>
      <c r="EY56" s="4"/>
      <c r="EZ56" s="4"/>
      <c r="FA56" s="4"/>
      <c r="FB56" s="4"/>
      <c r="FC56" s="4"/>
      <c r="FD56" s="4"/>
      <c r="FE56" s="4"/>
      <c r="FF56" s="4"/>
      <c r="FG56" s="4"/>
      <c r="FH56" s="4"/>
      <c r="FI56" s="4"/>
      <c r="FJ56" s="4"/>
      <c r="FK56" s="4"/>
      <c r="FL56" s="4"/>
      <c r="FM56" s="4"/>
      <c r="FN56" s="4"/>
      <c r="FO56" s="4"/>
      <c r="FP56" s="4"/>
      <c r="FQ56" s="4"/>
      <c r="FR56" s="4"/>
      <c r="FS56" s="4"/>
      <c r="FT56" s="4"/>
      <c r="FU56" s="4"/>
      <c r="FV56" s="4"/>
      <c r="FW56" s="4"/>
      <c r="FX56" s="4"/>
      <c r="FY56" s="4"/>
      <c r="FZ56" s="4"/>
      <c r="GA56" s="4"/>
      <c r="GB56" s="4"/>
      <c r="GC56" s="4"/>
      <c r="GD56" s="4"/>
      <c r="GE56" s="4"/>
      <c r="GF56" s="4"/>
      <c r="GG56" s="4"/>
      <c r="GH56" s="4"/>
      <c r="GI56" s="4"/>
      <c r="GJ56" s="4"/>
      <c r="GK56" s="4"/>
      <c r="GL56" s="4"/>
      <c r="GM56" s="4"/>
      <c r="GN56" s="4"/>
      <c r="GO56" s="4"/>
      <c r="GP56" s="4"/>
      <c r="GQ56" s="4"/>
      <c r="GR56" s="4"/>
      <c r="GS56" s="4"/>
      <c r="GT56" s="4"/>
      <c r="GU56" s="4"/>
      <c r="GV56" s="4"/>
      <c r="GW56" s="4"/>
      <c r="GX56" s="4"/>
      <c r="GY56" s="4"/>
      <c r="GZ56" s="4"/>
      <c r="HA56" s="4"/>
      <c r="HB56" s="4"/>
      <c r="HC56" s="4"/>
      <c r="HD56" s="4"/>
      <c r="HE56" s="4"/>
      <c r="HF56" s="4"/>
      <c r="HG56" s="4"/>
      <c r="HH56" s="4"/>
      <c r="HI56" s="4"/>
      <c r="HJ56" s="4"/>
      <c r="HK56" s="4"/>
      <c r="HL56" s="4"/>
      <c r="HM56" s="4"/>
      <c r="HN56" s="4"/>
      <c r="HO56" s="4"/>
      <c r="HP56" s="4"/>
      <c r="HQ56" s="4"/>
      <c r="HR56" s="4"/>
      <c r="HS56" s="4"/>
      <c r="HT56" s="4"/>
      <c r="HU56" s="4"/>
      <c r="HV56" s="4"/>
      <c r="HW56" s="4"/>
      <c r="HX56" s="4"/>
      <c r="HY56" s="4"/>
      <c r="HZ56" s="4"/>
      <c r="IA56" s="4"/>
      <c r="IB56" s="4"/>
      <c r="IC56" s="4"/>
    </row>
    <row r="57" spans="1:237" ht="12.75" x14ac:dyDescent="0.2">
      <c r="A57" s="215">
        <v>5</v>
      </c>
      <c r="B57" s="136" t="s">
        <v>152</v>
      </c>
      <c r="C57" s="136"/>
      <c r="D57" s="136"/>
      <c r="E57" s="136"/>
      <c r="F57" s="136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4"/>
      <c r="BJ57" s="4"/>
      <c r="BK57" s="4"/>
      <c r="BL57" s="4"/>
      <c r="BM57" s="4"/>
      <c r="BN57" s="4"/>
      <c r="BO57" s="4"/>
      <c r="BP57" s="4"/>
      <c r="BQ57" s="4"/>
      <c r="BR57" s="4"/>
      <c r="BS57" s="4"/>
      <c r="BT57" s="4"/>
      <c r="BU57" s="4"/>
      <c r="BV57" s="4"/>
      <c r="BW57" s="4"/>
      <c r="BX57" s="4"/>
      <c r="BY57" s="4"/>
      <c r="BZ57" s="4"/>
      <c r="CA57" s="4"/>
      <c r="CB57" s="4"/>
      <c r="CC57" s="4"/>
      <c r="CD57" s="4"/>
      <c r="CE57" s="4"/>
      <c r="CF57" s="4"/>
      <c r="CG57" s="4"/>
      <c r="CH57" s="4"/>
      <c r="CI57" s="4"/>
      <c r="CJ57" s="4"/>
      <c r="CK57" s="4"/>
      <c r="CL57" s="4"/>
      <c r="CM57" s="4"/>
      <c r="CN57" s="4"/>
      <c r="CO57" s="4"/>
      <c r="CP57" s="4"/>
      <c r="CQ57" s="4"/>
      <c r="CR57" s="4"/>
      <c r="CS57" s="4"/>
      <c r="CT57" s="4"/>
      <c r="CU57" s="4"/>
      <c r="CV57" s="4"/>
      <c r="CW57" s="4"/>
      <c r="CX57" s="4"/>
      <c r="CY57" s="4"/>
      <c r="CZ57" s="4"/>
      <c r="DA57" s="4"/>
      <c r="DB57" s="4"/>
      <c r="DC57" s="4"/>
      <c r="DD57" s="4"/>
      <c r="DE57" s="4"/>
      <c r="DF57" s="4"/>
      <c r="DG57" s="4"/>
      <c r="DH57" s="4"/>
      <c r="DI57" s="4"/>
      <c r="DJ57" s="4"/>
      <c r="DK57" s="4"/>
      <c r="DL57" s="4"/>
      <c r="DM57" s="4"/>
      <c r="DN57" s="4"/>
      <c r="DO57" s="4"/>
      <c r="DP57" s="4"/>
      <c r="DQ57" s="4"/>
      <c r="DR57" s="4"/>
      <c r="DS57" s="4"/>
      <c r="DT57" s="4"/>
      <c r="DU57" s="4"/>
      <c r="DV57" s="4"/>
      <c r="DW57" s="4"/>
      <c r="DX57" s="4"/>
      <c r="DY57" s="4"/>
      <c r="DZ57" s="4"/>
      <c r="EA57" s="4"/>
      <c r="EB57" s="4"/>
      <c r="EC57" s="4"/>
      <c r="ED57" s="4"/>
      <c r="EE57" s="4"/>
      <c r="EF57" s="4"/>
      <c r="EG57" s="4"/>
      <c r="EH57" s="4"/>
      <c r="EI57" s="4"/>
      <c r="EJ57" s="4"/>
      <c r="EK57" s="4"/>
      <c r="EL57" s="4"/>
      <c r="EM57" s="4"/>
      <c r="EN57" s="4"/>
      <c r="EO57" s="4"/>
      <c r="EP57" s="4"/>
      <c r="EQ57" s="4"/>
      <c r="ER57" s="4"/>
      <c r="ES57" s="4"/>
      <c r="ET57" s="4"/>
      <c r="EU57" s="4"/>
      <c r="EV57" s="4"/>
      <c r="EW57" s="4"/>
      <c r="EX57" s="4"/>
      <c r="EY57" s="4"/>
      <c r="EZ57" s="4"/>
      <c r="FA57" s="4"/>
      <c r="FB57" s="4"/>
      <c r="FC57" s="4"/>
      <c r="FD57" s="4"/>
      <c r="FE57" s="4"/>
      <c r="FF57" s="4"/>
      <c r="FG57" s="4"/>
      <c r="FH57" s="4"/>
      <c r="FI57" s="4"/>
      <c r="FJ57" s="4"/>
      <c r="FK57" s="4"/>
      <c r="FL57" s="4"/>
      <c r="FM57" s="4"/>
      <c r="FN57" s="4"/>
      <c r="FO57" s="4"/>
      <c r="FP57" s="4"/>
      <c r="FQ57" s="4"/>
      <c r="FR57" s="4"/>
      <c r="FS57" s="4"/>
      <c r="FT57" s="4"/>
      <c r="FU57" s="4"/>
      <c r="FV57" s="4"/>
      <c r="FW57" s="4"/>
      <c r="FX57" s="4"/>
      <c r="FY57" s="4"/>
      <c r="FZ57" s="4"/>
      <c r="GA57" s="4"/>
      <c r="GB57" s="4"/>
      <c r="GC57" s="4"/>
      <c r="GD57" s="4"/>
      <c r="GE57" s="4"/>
      <c r="GF57" s="4"/>
      <c r="GG57" s="4"/>
      <c r="GH57" s="4"/>
      <c r="GI57" s="4"/>
      <c r="GJ57" s="4"/>
      <c r="GK57" s="4"/>
      <c r="GL57" s="4"/>
      <c r="GM57" s="4"/>
      <c r="GN57" s="4"/>
      <c r="GO57" s="4"/>
      <c r="GP57" s="4"/>
      <c r="GQ57" s="4"/>
      <c r="GR57" s="4"/>
      <c r="GS57" s="4"/>
      <c r="GT57" s="4"/>
      <c r="GU57" s="4"/>
      <c r="GV57" s="4"/>
      <c r="GW57" s="4"/>
      <c r="GX57" s="4"/>
      <c r="GY57" s="4"/>
      <c r="GZ57" s="4"/>
      <c r="HA57" s="4"/>
      <c r="HB57" s="4"/>
      <c r="HC57" s="4"/>
      <c r="HD57" s="4"/>
      <c r="HE57" s="4"/>
      <c r="HF57" s="4"/>
      <c r="HG57" s="4"/>
      <c r="HH57" s="4"/>
      <c r="HI57" s="4"/>
      <c r="HJ57" s="4"/>
      <c r="HK57" s="4"/>
      <c r="HL57" s="4"/>
      <c r="HM57" s="4"/>
      <c r="HN57" s="4"/>
      <c r="HO57" s="4"/>
      <c r="HP57" s="4"/>
      <c r="HQ57" s="4"/>
      <c r="HR57" s="4"/>
      <c r="HS57" s="4"/>
      <c r="HT57" s="4"/>
      <c r="HU57" s="4"/>
      <c r="HV57" s="4"/>
      <c r="HW57" s="4"/>
      <c r="HX57" s="4"/>
      <c r="HY57" s="4"/>
      <c r="HZ57" s="4"/>
      <c r="IA57" s="4"/>
      <c r="IB57" s="4"/>
      <c r="IC57" s="4"/>
    </row>
    <row r="58" spans="1:237" ht="12.75" x14ac:dyDescent="0.2">
      <c r="A58" s="231"/>
      <c r="B58" s="113" t="s">
        <v>153</v>
      </c>
      <c r="C58" s="114" t="s">
        <v>95</v>
      </c>
      <c r="D58" s="164" t="s">
        <v>142</v>
      </c>
      <c r="E58" s="116">
        <f t="shared" si="1"/>
        <v>2805</v>
      </c>
      <c r="F58" s="116">
        <v>5329.5</v>
      </c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/>
      <c r="BH58" s="4"/>
      <c r="BI58" s="4"/>
      <c r="BJ58" s="4"/>
      <c r="BK58" s="4"/>
      <c r="BL58" s="4"/>
      <c r="BM58" s="4"/>
      <c r="BN58" s="4"/>
      <c r="BO58" s="4"/>
      <c r="BP58" s="4"/>
      <c r="BQ58" s="4"/>
      <c r="BR58" s="4"/>
      <c r="BS58" s="4"/>
      <c r="BT58" s="4"/>
      <c r="BU58" s="4"/>
      <c r="BV58" s="4"/>
      <c r="BW58" s="4"/>
      <c r="BX58" s="4"/>
      <c r="BY58" s="4"/>
      <c r="BZ58" s="4"/>
      <c r="CA58" s="4"/>
      <c r="CB58" s="4"/>
      <c r="CC58" s="4"/>
      <c r="CD58" s="4"/>
      <c r="CE58" s="4"/>
      <c r="CF58" s="4"/>
      <c r="CG58" s="4"/>
      <c r="CH58" s="4"/>
      <c r="CI58" s="4"/>
      <c r="CJ58" s="4"/>
      <c r="CK58" s="4"/>
      <c r="CL58" s="4"/>
      <c r="CM58" s="4"/>
      <c r="CN58" s="4"/>
      <c r="CO58" s="4"/>
      <c r="CP58" s="4"/>
      <c r="CQ58" s="4"/>
      <c r="CR58" s="4"/>
      <c r="CS58" s="4"/>
      <c r="CT58" s="4"/>
      <c r="CU58" s="4"/>
      <c r="CV58" s="4"/>
      <c r="CW58" s="4"/>
      <c r="CX58" s="4"/>
      <c r="CY58" s="4"/>
      <c r="CZ58" s="4"/>
      <c r="DA58" s="4"/>
      <c r="DB58" s="4"/>
      <c r="DC58" s="4"/>
      <c r="DD58" s="4"/>
      <c r="DE58" s="4"/>
      <c r="DF58" s="4"/>
      <c r="DG58" s="4"/>
      <c r="DH58" s="4"/>
      <c r="DI58" s="4"/>
      <c r="DJ58" s="4"/>
      <c r="DK58" s="4"/>
      <c r="DL58" s="4"/>
      <c r="DM58" s="4"/>
      <c r="DN58" s="4"/>
      <c r="DO58" s="4"/>
      <c r="DP58" s="4"/>
      <c r="DQ58" s="4"/>
      <c r="DR58" s="4"/>
      <c r="DS58" s="4"/>
      <c r="DT58" s="4"/>
      <c r="DU58" s="4"/>
      <c r="DV58" s="4"/>
      <c r="DW58" s="4"/>
      <c r="DX58" s="4"/>
      <c r="DY58" s="4"/>
      <c r="DZ58" s="4"/>
      <c r="EA58" s="4"/>
      <c r="EB58" s="4"/>
      <c r="EC58" s="4"/>
      <c r="ED58" s="4"/>
      <c r="EE58" s="4"/>
      <c r="EF58" s="4"/>
      <c r="EG58" s="4"/>
      <c r="EH58" s="4"/>
      <c r="EI58" s="4"/>
      <c r="EJ58" s="4"/>
      <c r="EK58" s="4"/>
      <c r="EL58" s="4"/>
      <c r="EM58" s="4"/>
      <c r="EN58" s="4"/>
      <c r="EO58" s="4"/>
      <c r="EP58" s="4"/>
      <c r="EQ58" s="4"/>
      <c r="ER58" s="4"/>
      <c r="ES58" s="4"/>
      <c r="ET58" s="4"/>
      <c r="EU58" s="4"/>
      <c r="EV58" s="4"/>
      <c r="EW58" s="4"/>
      <c r="EX58" s="4"/>
      <c r="EY58" s="4"/>
      <c r="EZ58" s="4"/>
      <c r="FA58" s="4"/>
      <c r="FB58" s="4"/>
      <c r="FC58" s="4"/>
      <c r="FD58" s="4"/>
      <c r="FE58" s="4"/>
      <c r="FF58" s="4"/>
      <c r="FG58" s="4"/>
      <c r="FH58" s="4"/>
      <c r="FI58" s="4"/>
      <c r="FJ58" s="4"/>
      <c r="FK58" s="4"/>
      <c r="FL58" s="4"/>
      <c r="FM58" s="4"/>
      <c r="FN58" s="4"/>
      <c r="FO58" s="4"/>
      <c r="FP58" s="4"/>
      <c r="FQ58" s="4"/>
      <c r="FR58" s="4"/>
      <c r="FS58" s="4"/>
      <c r="FT58" s="4"/>
      <c r="FU58" s="4"/>
      <c r="FV58" s="4"/>
      <c r="FW58" s="4"/>
      <c r="FX58" s="4"/>
      <c r="FY58" s="4"/>
      <c r="FZ58" s="4"/>
      <c r="GA58" s="4"/>
      <c r="GB58" s="4"/>
      <c r="GC58" s="4"/>
      <c r="GD58" s="4"/>
      <c r="GE58" s="4"/>
      <c r="GF58" s="4"/>
      <c r="GG58" s="4"/>
      <c r="GH58" s="4"/>
      <c r="GI58" s="4"/>
      <c r="GJ58" s="4"/>
      <c r="GK58" s="4"/>
      <c r="GL58" s="4"/>
      <c r="GM58" s="4"/>
      <c r="GN58" s="4"/>
      <c r="GO58" s="4"/>
      <c r="GP58" s="4"/>
      <c r="GQ58" s="4"/>
      <c r="GR58" s="4"/>
      <c r="GS58" s="4"/>
      <c r="GT58" s="4"/>
      <c r="GU58" s="4"/>
      <c r="GV58" s="4"/>
      <c r="GW58" s="4"/>
      <c r="GX58" s="4"/>
      <c r="GY58" s="4"/>
      <c r="GZ58" s="4"/>
      <c r="HA58" s="4"/>
      <c r="HB58" s="4"/>
      <c r="HC58" s="4"/>
      <c r="HD58" s="4"/>
      <c r="HE58" s="4"/>
      <c r="HF58" s="4"/>
      <c r="HG58" s="4"/>
      <c r="HH58" s="4"/>
      <c r="HI58" s="4"/>
      <c r="HJ58" s="4"/>
      <c r="HK58" s="4"/>
      <c r="HL58" s="4"/>
      <c r="HM58" s="4"/>
      <c r="HN58" s="4"/>
      <c r="HO58" s="4"/>
      <c r="HP58" s="4"/>
      <c r="HQ58" s="4"/>
      <c r="HR58" s="4"/>
      <c r="HS58" s="4"/>
      <c r="HT58" s="4"/>
      <c r="HU58" s="4"/>
      <c r="HV58" s="4"/>
      <c r="HW58" s="4"/>
      <c r="HX58" s="4"/>
      <c r="HY58" s="4"/>
      <c r="HZ58" s="4"/>
      <c r="IA58" s="4"/>
      <c r="IB58" s="4"/>
      <c r="IC58" s="4"/>
    </row>
    <row r="59" spans="1:237" ht="12.75" x14ac:dyDescent="0.2">
      <c r="A59" s="231"/>
      <c r="B59" s="117" t="s">
        <v>154</v>
      </c>
      <c r="C59" s="26" t="s">
        <v>95</v>
      </c>
      <c r="D59" s="165" t="s">
        <v>144</v>
      </c>
      <c r="E59" s="116">
        <f t="shared" si="1"/>
        <v>2917.2000000000003</v>
      </c>
      <c r="F59" s="27">
        <v>5542.68</v>
      </c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  <c r="BE59" s="4"/>
      <c r="BF59" s="4"/>
      <c r="BG59" s="4"/>
      <c r="BH59" s="4"/>
      <c r="BI59" s="4"/>
      <c r="BJ59" s="4"/>
      <c r="BK59" s="4"/>
      <c r="BL59" s="4"/>
      <c r="BM59" s="4"/>
      <c r="BN59" s="4"/>
      <c r="BO59" s="4"/>
      <c r="BP59" s="4"/>
      <c r="BQ59" s="4"/>
      <c r="BR59" s="4"/>
      <c r="BS59" s="4"/>
      <c r="BT59" s="4"/>
      <c r="BU59" s="4"/>
      <c r="BV59" s="4"/>
      <c r="BW59" s="4"/>
      <c r="BX59" s="4"/>
      <c r="BY59" s="4"/>
      <c r="BZ59" s="4"/>
      <c r="CA59" s="4"/>
      <c r="CB59" s="4"/>
      <c r="CC59" s="4"/>
      <c r="CD59" s="4"/>
      <c r="CE59" s="4"/>
      <c r="CF59" s="4"/>
      <c r="CG59" s="4"/>
      <c r="CH59" s="4"/>
      <c r="CI59" s="4"/>
      <c r="CJ59" s="4"/>
      <c r="CK59" s="4"/>
      <c r="CL59" s="4"/>
      <c r="CM59" s="4"/>
      <c r="CN59" s="4"/>
      <c r="CO59" s="4"/>
      <c r="CP59" s="4"/>
      <c r="CQ59" s="4"/>
      <c r="CR59" s="4"/>
      <c r="CS59" s="4"/>
      <c r="CT59" s="4"/>
      <c r="CU59" s="4"/>
      <c r="CV59" s="4"/>
      <c r="CW59" s="4"/>
      <c r="CX59" s="4"/>
      <c r="CY59" s="4"/>
      <c r="CZ59" s="4"/>
      <c r="DA59" s="4"/>
      <c r="DB59" s="4"/>
      <c r="DC59" s="4"/>
      <c r="DD59" s="4"/>
      <c r="DE59" s="4"/>
      <c r="DF59" s="4"/>
      <c r="DG59" s="4"/>
      <c r="DH59" s="4"/>
      <c r="DI59" s="4"/>
      <c r="DJ59" s="4"/>
      <c r="DK59" s="4"/>
      <c r="DL59" s="4"/>
      <c r="DM59" s="4"/>
      <c r="DN59" s="4"/>
      <c r="DO59" s="4"/>
      <c r="DP59" s="4"/>
      <c r="DQ59" s="4"/>
      <c r="DR59" s="4"/>
      <c r="DS59" s="4"/>
      <c r="DT59" s="4"/>
      <c r="DU59" s="4"/>
      <c r="DV59" s="4"/>
      <c r="DW59" s="4"/>
      <c r="DX59" s="4"/>
      <c r="DY59" s="4"/>
      <c r="DZ59" s="4"/>
      <c r="EA59" s="4"/>
      <c r="EB59" s="4"/>
      <c r="EC59" s="4"/>
      <c r="ED59" s="4"/>
      <c r="EE59" s="4"/>
      <c r="EF59" s="4"/>
      <c r="EG59" s="4"/>
      <c r="EH59" s="4"/>
      <c r="EI59" s="4"/>
      <c r="EJ59" s="4"/>
      <c r="EK59" s="4"/>
      <c r="EL59" s="4"/>
      <c r="EM59" s="4"/>
      <c r="EN59" s="4"/>
      <c r="EO59" s="4"/>
      <c r="EP59" s="4"/>
      <c r="EQ59" s="4"/>
      <c r="ER59" s="4"/>
      <c r="ES59" s="4"/>
      <c r="ET59" s="4"/>
      <c r="EU59" s="4"/>
      <c r="EV59" s="4"/>
      <c r="EW59" s="4"/>
      <c r="EX59" s="4"/>
      <c r="EY59" s="4"/>
      <c r="EZ59" s="4"/>
      <c r="FA59" s="4"/>
      <c r="FB59" s="4"/>
      <c r="FC59" s="4"/>
      <c r="FD59" s="4"/>
      <c r="FE59" s="4"/>
      <c r="FF59" s="4"/>
      <c r="FG59" s="4"/>
      <c r="FH59" s="4"/>
      <c r="FI59" s="4"/>
      <c r="FJ59" s="4"/>
      <c r="FK59" s="4"/>
      <c r="FL59" s="4"/>
      <c r="FM59" s="4"/>
      <c r="FN59" s="4"/>
      <c r="FO59" s="4"/>
      <c r="FP59" s="4"/>
      <c r="FQ59" s="4"/>
      <c r="FR59" s="4"/>
      <c r="FS59" s="4"/>
      <c r="FT59" s="4"/>
      <c r="FU59" s="4"/>
      <c r="FV59" s="4"/>
      <c r="FW59" s="4"/>
      <c r="FX59" s="4"/>
      <c r="FY59" s="4"/>
      <c r="FZ59" s="4"/>
      <c r="GA59" s="4"/>
      <c r="GB59" s="4"/>
      <c r="GC59" s="4"/>
      <c r="GD59" s="4"/>
      <c r="GE59" s="4"/>
      <c r="GF59" s="4"/>
      <c r="GG59" s="4"/>
      <c r="GH59" s="4"/>
      <c r="GI59" s="4"/>
      <c r="GJ59" s="4"/>
      <c r="GK59" s="4"/>
      <c r="GL59" s="4"/>
      <c r="GM59" s="4"/>
      <c r="GN59" s="4"/>
      <c r="GO59" s="4"/>
      <c r="GP59" s="4"/>
      <c r="GQ59" s="4"/>
      <c r="GR59" s="4"/>
      <c r="GS59" s="4"/>
      <c r="GT59" s="4"/>
      <c r="GU59" s="4"/>
      <c r="GV59" s="4"/>
      <c r="GW59" s="4"/>
      <c r="GX59" s="4"/>
      <c r="GY59" s="4"/>
      <c r="GZ59" s="4"/>
      <c r="HA59" s="4"/>
      <c r="HB59" s="4"/>
      <c r="HC59" s="4"/>
      <c r="HD59" s="4"/>
      <c r="HE59" s="4"/>
      <c r="HF59" s="4"/>
      <c r="HG59" s="4"/>
      <c r="HH59" s="4"/>
      <c r="HI59" s="4"/>
      <c r="HJ59" s="4"/>
      <c r="HK59" s="4"/>
      <c r="HL59" s="4"/>
      <c r="HM59" s="4"/>
      <c r="HN59" s="4"/>
      <c r="HO59" s="4"/>
      <c r="HP59" s="4"/>
      <c r="HQ59" s="4"/>
      <c r="HR59" s="4"/>
      <c r="HS59" s="4"/>
      <c r="HT59" s="4"/>
      <c r="HU59" s="4"/>
      <c r="HV59" s="4"/>
      <c r="HW59" s="4"/>
      <c r="HX59" s="4"/>
      <c r="HY59" s="4"/>
      <c r="HZ59" s="4"/>
      <c r="IA59" s="4"/>
      <c r="IB59" s="4"/>
      <c r="IC59" s="4"/>
    </row>
    <row r="60" spans="1:237" ht="12.75" x14ac:dyDescent="0.2">
      <c r="A60" s="231"/>
      <c r="B60" s="113" t="s">
        <v>155</v>
      </c>
      <c r="C60" s="114" t="s">
        <v>95</v>
      </c>
      <c r="D60" s="164" t="s">
        <v>120</v>
      </c>
      <c r="E60" s="116">
        <f t="shared" si="1"/>
        <v>3141.6000000000004</v>
      </c>
      <c r="F60" s="116">
        <v>5969.04</v>
      </c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  <c r="BE60" s="4"/>
      <c r="BF60" s="4"/>
      <c r="BG60" s="4"/>
      <c r="BH60" s="4"/>
      <c r="BI60" s="4"/>
      <c r="BJ60" s="4"/>
      <c r="BK60" s="4"/>
      <c r="BL60" s="4"/>
      <c r="BM60" s="4"/>
      <c r="BN60" s="4"/>
      <c r="BO60" s="4"/>
      <c r="BP60" s="4"/>
      <c r="BQ60" s="4"/>
      <c r="BR60" s="4"/>
      <c r="BS60" s="4"/>
      <c r="BT60" s="4"/>
      <c r="BU60" s="4"/>
      <c r="BV60" s="4"/>
      <c r="BW60" s="4"/>
      <c r="BX60" s="4"/>
      <c r="BY60" s="4"/>
      <c r="BZ60" s="4"/>
      <c r="CA60" s="4"/>
      <c r="CB60" s="4"/>
      <c r="CC60" s="4"/>
      <c r="CD60" s="4"/>
      <c r="CE60" s="4"/>
      <c r="CF60" s="4"/>
      <c r="CG60" s="4"/>
      <c r="CH60" s="4"/>
      <c r="CI60" s="4"/>
      <c r="CJ60" s="4"/>
      <c r="CK60" s="4"/>
      <c r="CL60" s="4"/>
      <c r="CM60" s="4"/>
      <c r="CN60" s="4"/>
      <c r="CO60" s="4"/>
      <c r="CP60" s="4"/>
      <c r="CQ60" s="4"/>
      <c r="CR60" s="4"/>
      <c r="CS60" s="4"/>
      <c r="CT60" s="4"/>
      <c r="CU60" s="4"/>
      <c r="CV60" s="4"/>
      <c r="CW60" s="4"/>
      <c r="CX60" s="4"/>
      <c r="CY60" s="4"/>
      <c r="CZ60" s="4"/>
      <c r="DA60" s="4"/>
      <c r="DB60" s="4"/>
      <c r="DC60" s="4"/>
      <c r="DD60" s="4"/>
      <c r="DE60" s="4"/>
      <c r="DF60" s="4"/>
      <c r="DG60" s="4"/>
      <c r="DH60" s="4"/>
      <c r="DI60" s="4"/>
      <c r="DJ60" s="4"/>
      <c r="DK60" s="4"/>
      <c r="DL60" s="4"/>
      <c r="DM60" s="4"/>
      <c r="DN60" s="4"/>
      <c r="DO60" s="4"/>
      <c r="DP60" s="4"/>
      <c r="DQ60" s="4"/>
      <c r="DR60" s="4"/>
      <c r="DS60" s="4"/>
      <c r="DT60" s="4"/>
      <c r="DU60" s="4"/>
      <c r="DV60" s="4"/>
      <c r="DW60" s="4"/>
      <c r="DX60" s="4"/>
      <c r="DY60" s="4"/>
      <c r="DZ60" s="4"/>
      <c r="EA60" s="4"/>
      <c r="EB60" s="4"/>
      <c r="EC60" s="4"/>
      <c r="ED60" s="4"/>
      <c r="EE60" s="4"/>
      <c r="EF60" s="4"/>
      <c r="EG60" s="4"/>
      <c r="EH60" s="4"/>
      <c r="EI60" s="4"/>
      <c r="EJ60" s="4"/>
      <c r="EK60" s="4"/>
      <c r="EL60" s="4"/>
      <c r="EM60" s="4"/>
      <c r="EN60" s="4"/>
      <c r="EO60" s="4"/>
      <c r="EP60" s="4"/>
      <c r="EQ60" s="4"/>
      <c r="ER60" s="4"/>
      <c r="ES60" s="4"/>
      <c r="ET60" s="4"/>
      <c r="EU60" s="4"/>
      <c r="EV60" s="4"/>
      <c r="EW60" s="4"/>
      <c r="EX60" s="4"/>
      <c r="EY60" s="4"/>
      <c r="EZ60" s="4"/>
      <c r="FA60" s="4"/>
      <c r="FB60" s="4"/>
      <c r="FC60" s="4"/>
      <c r="FD60" s="4"/>
      <c r="FE60" s="4"/>
      <c r="FF60" s="4"/>
      <c r="FG60" s="4"/>
      <c r="FH60" s="4"/>
      <c r="FI60" s="4"/>
      <c r="FJ60" s="4"/>
      <c r="FK60" s="4"/>
      <c r="FL60" s="4"/>
      <c r="FM60" s="4"/>
      <c r="FN60" s="4"/>
      <c r="FO60" s="4"/>
      <c r="FP60" s="4"/>
      <c r="FQ60" s="4"/>
      <c r="FR60" s="4"/>
      <c r="FS60" s="4"/>
      <c r="FT60" s="4"/>
      <c r="FU60" s="4"/>
      <c r="FV60" s="4"/>
      <c r="FW60" s="4"/>
      <c r="FX60" s="4"/>
      <c r="FY60" s="4"/>
      <c r="FZ60" s="4"/>
      <c r="GA60" s="4"/>
      <c r="GB60" s="4"/>
      <c r="GC60" s="4"/>
      <c r="GD60" s="4"/>
      <c r="GE60" s="4"/>
      <c r="GF60" s="4"/>
      <c r="GG60" s="4"/>
      <c r="GH60" s="4"/>
      <c r="GI60" s="4"/>
      <c r="GJ60" s="4"/>
      <c r="GK60" s="4"/>
      <c r="GL60" s="4"/>
      <c r="GM60" s="4"/>
      <c r="GN60" s="4"/>
      <c r="GO60" s="4"/>
      <c r="GP60" s="4"/>
      <c r="GQ60" s="4"/>
      <c r="GR60" s="4"/>
      <c r="GS60" s="4"/>
      <c r="GT60" s="4"/>
      <c r="GU60" s="4"/>
      <c r="GV60" s="4"/>
      <c r="GW60" s="4"/>
      <c r="GX60" s="4"/>
      <c r="GY60" s="4"/>
      <c r="GZ60" s="4"/>
      <c r="HA60" s="4"/>
      <c r="HB60" s="4"/>
      <c r="HC60" s="4"/>
      <c r="HD60" s="4"/>
      <c r="HE60" s="4"/>
      <c r="HF60" s="4"/>
      <c r="HG60" s="4"/>
      <c r="HH60" s="4"/>
      <c r="HI60" s="4"/>
      <c r="HJ60" s="4"/>
      <c r="HK60" s="4"/>
      <c r="HL60" s="4"/>
      <c r="HM60" s="4"/>
      <c r="HN60" s="4"/>
      <c r="HO60" s="4"/>
      <c r="HP60" s="4"/>
      <c r="HQ60" s="4"/>
      <c r="HR60" s="4"/>
      <c r="HS60" s="4"/>
      <c r="HT60" s="4"/>
      <c r="HU60" s="4"/>
      <c r="HV60" s="4"/>
      <c r="HW60" s="4"/>
      <c r="HX60" s="4"/>
      <c r="HY60" s="4"/>
      <c r="HZ60" s="4"/>
      <c r="IA60" s="4"/>
      <c r="IB60" s="4"/>
      <c r="IC60" s="4"/>
    </row>
    <row r="61" spans="1:237" ht="12.75" x14ac:dyDescent="0.2">
      <c r="A61" s="231"/>
      <c r="B61" s="117" t="s">
        <v>156</v>
      </c>
      <c r="C61" s="26" t="s">
        <v>95</v>
      </c>
      <c r="D61" s="165" t="s">
        <v>147</v>
      </c>
      <c r="E61" s="116">
        <f t="shared" si="1"/>
        <v>4824.6000000000004</v>
      </c>
      <c r="F61" s="27">
        <v>9166.74</v>
      </c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  <c r="BE61" s="4"/>
      <c r="BF61" s="4"/>
      <c r="BG61" s="4"/>
      <c r="BH61" s="4"/>
      <c r="BI61" s="4"/>
      <c r="BJ61" s="4"/>
      <c r="BK61" s="4"/>
      <c r="BL61" s="4"/>
      <c r="BM61" s="4"/>
      <c r="BN61" s="4"/>
      <c r="BO61" s="4"/>
      <c r="BP61" s="4"/>
      <c r="BQ61" s="4"/>
      <c r="BR61" s="4"/>
      <c r="BS61" s="4"/>
      <c r="BT61" s="4"/>
      <c r="BU61" s="4"/>
      <c r="BV61" s="4"/>
      <c r="BW61" s="4"/>
      <c r="BX61" s="4"/>
      <c r="BY61" s="4"/>
      <c r="BZ61" s="4"/>
      <c r="CA61" s="4"/>
      <c r="CB61" s="4"/>
      <c r="CC61" s="4"/>
      <c r="CD61" s="4"/>
      <c r="CE61" s="4"/>
      <c r="CF61" s="4"/>
      <c r="CG61" s="4"/>
      <c r="CH61" s="4"/>
      <c r="CI61" s="4"/>
      <c r="CJ61" s="4"/>
      <c r="CK61" s="4"/>
      <c r="CL61" s="4"/>
      <c r="CM61" s="4"/>
      <c r="CN61" s="4"/>
      <c r="CO61" s="4"/>
      <c r="CP61" s="4"/>
      <c r="CQ61" s="4"/>
      <c r="CR61" s="4"/>
      <c r="CS61" s="4"/>
      <c r="CT61" s="4"/>
      <c r="CU61" s="4"/>
      <c r="CV61" s="4"/>
      <c r="CW61" s="4"/>
      <c r="CX61" s="4"/>
      <c r="CY61" s="4"/>
      <c r="CZ61" s="4"/>
      <c r="DA61" s="4"/>
      <c r="DB61" s="4"/>
      <c r="DC61" s="4"/>
      <c r="DD61" s="4"/>
      <c r="DE61" s="4"/>
      <c r="DF61" s="4"/>
      <c r="DG61" s="4"/>
      <c r="DH61" s="4"/>
      <c r="DI61" s="4"/>
      <c r="DJ61" s="4"/>
      <c r="DK61" s="4"/>
      <c r="DL61" s="4"/>
      <c r="DM61" s="4"/>
      <c r="DN61" s="4"/>
      <c r="DO61" s="4"/>
      <c r="DP61" s="4"/>
      <c r="DQ61" s="4"/>
      <c r="DR61" s="4"/>
      <c r="DS61" s="4"/>
      <c r="DT61" s="4"/>
      <c r="DU61" s="4"/>
      <c r="DV61" s="4"/>
      <c r="DW61" s="4"/>
      <c r="DX61" s="4"/>
      <c r="DY61" s="4"/>
      <c r="DZ61" s="4"/>
      <c r="EA61" s="4"/>
      <c r="EB61" s="4"/>
      <c r="EC61" s="4"/>
      <c r="ED61" s="4"/>
      <c r="EE61" s="4"/>
      <c r="EF61" s="4"/>
      <c r="EG61" s="4"/>
      <c r="EH61" s="4"/>
      <c r="EI61" s="4"/>
      <c r="EJ61" s="4"/>
      <c r="EK61" s="4"/>
      <c r="EL61" s="4"/>
      <c r="EM61" s="4"/>
      <c r="EN61" s="4"/>
      <c r="EO61" s="4"/>
      <c r="EP61" s="4"/>
      <c r="EQ61" s="4"/>
      <c r="ER61" s="4"/>
      <c r="ES61" s="4"/>
      <c r="ET61" s="4"/>
      <c r="EU61" s="4"/>
      <c r="EV61" s="4"/>
      <c r="EW61" s="4"/>
      <c r="EX61" s="4"/>
      <c r="EY61" s="4"/>
      <c r="EZ61" s="4"/>
      <c r="FA61" s="4"/>
      <c r="FB61" s="4"/>
      <c r="FC61" s="4"/>
      <c r="FD61" s="4"/>
      <c r="FE61" s="4"/>
      <c r="FF61" s="4"/>
      <c r="FG61" s="4"/>
      <c r="FH61" s="4"/>
      <c r="FI61" s="4"/>
      <c r="FJ61" s="4"/>
      <c r="FK61" s="4"/>
      <c r="FL61" s="4"/>
      <c r="FM61" s="4"/>
      <c r="FN61" s="4"/>
      <c r="FO61" s="4"/>
      <c r="FP61" s="4"/>
      <c r="FQ61" s="4"/>
      <c r="FR61" s="4"/>
      <c r="FS61" s="4"/>
      <c r="FT61" s="4"/>
      <c r="FU61" s="4"/>
      <c r="FV61" s="4"/>
      <c r="FW61" s="4"/>
      <c r="FX61" s="4"/>
      <c r="FY61" s="4"/>
      <c r="FZ61" s="4"/>
      <c r="GA61" s="4"/>
      <c r="GB61" s="4"/>
      <c r="GC61" s="4"/>
      <c r="GD61" s="4"/>
      <c r="GE61" s="4"/>
      <c r="GF61" s="4"/>
      <c r="GG61" s="4"/>
      <c r="GH61" s="4"/>
      <c r="GI61" s="4"/>
      <c r="GJ61" s="4"/>
      <c r="GK61" s="4"/>
      <c r="GL61" s="4"/>
      <c r="GM61" s="4"/>
      <c r="GN61" s="4"/>
      <c r="GO61" s="4"/>
      <c r="GP61" s="4"/>
      <c r="GQ61" s="4"/>
      <c r="GR61" s="4"/>
      <c r="GS61" s="4"/>
      <c r="GT61" s="4"/>
      <c r="GU61" s="4"/>
      <c r="GV61" s="4"/>
      <c r="GW61" s="4"/>
      <c r="GX61" s="4"/>
      <c r="GY61" s="4"/>
      <c r="GZ61" s="4"/>
      <c r="HA61" s="4"/>
      <c r="HB61" s="4"/>
      <c r="HC61" s="4"/>
      <c r="HD61" s="4"/>
      <c r="HE61" s="4"/>
      <c r="HF61" s="4"/>
      <c r="HG61" s="4"/>
      <c r="HH61" s="4"/>
      <c r="HI61" s="4"/>
      <c r="HJ61" s="4"/>
      <c r="HK61" s="4"/>
      <c r="HL61" s="4"/>
      <c r="HM61" s="4"/>
      <c r="HN61" s="4"/>
      <c r="HO61" s="4"/>
      <c r="HP61" s="4"/>
      <c r="HQ61" s="4"/>
      <c r="HR61" s="4"/>
      <c r="HS61" s="4"/>
      <c r="HT61" s="4"/>
      <c r="HU61" s="4"/>
      <c r="HV61" s="4"/>
      <c r="HW61" s="4"/>
      <c r="HX61" s="4"/>
      <c r="HY61" s="4"/>
      <c r="HZ61" s="4"/>
      <c r="IA61" s="4"/>
      <c r="IB61" s="4"/>
      <c r="IC61" s="4"/>
    </row>
    <row r="62" spans="1:237" ht="12.75" x14ac:dyDescent="0.2">
      <c r="A62" s="231"/>
      <c r="B62" s="113" t="s">
        <v>157</v>
      </c>
      <c r="C62" s="114" t="s">
        <v>95</v>
      </c>
      <c r="D62" s="164" t="s">
        <v>149</v>
      </c>
      <c r="E62" s="116">
        <f t="shared" si="1"/>
        <v>5566</v>
      </c>
      <c r="F62" s="116">
        <v>10575.4</v>
      </c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  <c r="BE62" s="4"/>
      <c r="BF62" s="4"/>
      <c r="BG62" s="4"/>
      <c r="BH62" s="4"/>
      <c r="BI62" s="4"/>
      <c r="BJ62" s="4"/>
      <c r="BK62" s="4"/>
      <c r="BL62" s="4"/>
      <c r="BM62" s="4"/>
      <c r="BN62" s="4"/>
      <c r="BO62" s="4"/>
      <c r="BP62" s="4"/>
      <c r="BQ62" s="4"/>
      <c r="BR62" s="4"/>
      <c r="BS62" s="4"/>
      <c r="BT62" s="4"/>
      <c r="BU62" s="4"/>
      <c r="BV62" s="4"/>
      <c r="BW62" s="4"/>
      <c r="BX62" s="4"/>
      <c r="BY62" s="4"/>
      <c r="BZ62" s="4"/>
      <c r="CA62" s="4"/>
      <c r="CB62" s="4"/>
      <c r="CC62" s="4"/>
      <c r="CD62" s="4"/>
      <c r="CE62" s="4"/>
      <c r="CF62" s="4"/>
      <c r="CG62" s="4"/>
      <c r="CH62" s="4"/>
      <c r="CI62" s="4"/>
      <c r="CJ62" s="4"/>
      <c r="CK62" s="4"/>
      <c r="CL62" s="4"/>
      <c r="CM62" s="4"/>
      <c r="CN62" s="4"/>
      <c r="CO62" s="4"/>
      <c r="CP62" s="4"/>
      <c r="CQ62" s="4"/>
      <c r="CR62" s="4"/>
      <c r="CS62" s="4"/>
      <c r="CT62" s="4"/>
      <c r="CU62" s="4"/>
      <c r="CV62" s="4"/>
      <c r="CW62" s="4"/>
      <c r="CX62" s="4"/>
      <c r="CY62" s="4"/>
      <c r="CZ62" s="4"/>
      <c r="DA62" s="4"/>
      <c r="DB62" s="4"/>
      <c r="DC62" s="4"/>
      <c r="DD62" s="4"/>
      <c r="DE62" s="4"/>
      <c r="DF62" s="4"/>
      <c r="DG62" s="4"/>
      <c r="DH62" s="4"/>
      <c r="DI62" s="4"/>
      <c r="DJ62" s="4"/>
      <c r="DK62" s="4"/>
      <c r="DL62" s="4"/>
      <c r="DM62" s="4"/>
      <c r="DN62" s="4"/>
      <c r="DO62" s="4"/>
      <c r="DP62" s="4"/>
      <c r="DQ62" s="4"/>
      <c r="DR62" s="4"/>
      <c r="DS62" s="4"/>
      <c r="DT62" s="4"/>
      <c r="DU62" s="4"/>
      <c r="DV62" s="4"/>
      <c r="DW62" s="4"/>
      <c r="DX62" s="4"/>
      <c r="DY62" s="4"/>
      <c r="DZ62" s="4"/>
      <c r="EA62" s="4"/>
      <c r="EB62" s="4"/>
      <c r="EC62" s="4"/>
      <c r="ED62" s="4"/>
      <c r="EE62" s="4"/>
      <c r="EF62" s="4"/>
      <c r="EG62" s="4"/>
      <c r="EH62" s="4"/>
      <c r="EI62" s="4"/>
      <c r="EJ62" s="4"/>
      <c r="EK62" s="4"/>
      <c r="EL62" s="4"/>
      <c r="EM62" s="4"/>
      <c r="EN62" s="4"/>
      <c r="EO62" s="4"/>
      <c r="EP62" s="4"/>
      <c r="EQ62" s="4"/>
      <c r="ER62" s="4"/>
      <c r="ES62" s="4"/>
      <c r="ET62" s="4"/>
      <c r="EU62" s="4"/>
      <c r="EV62" s="4"/>
      <c r="EW62" s="4"/>
      <c r="EX62" s="4"/>
      <c r="EY62" s="4"/>
      <c r="EZ62" s="4"/>
      <c r="FA62" s="4"/>
      <c r="FB62" s="4"/>
      <c r="FC62" s="4"/>
      <c r="FD62" s="4"/>
      <c r="FE62" s="4"/>
      <c r="FF62" s="4"/>
      <c r="FG62" s="4"/>
      <c r="FH62" s="4"/>
      <c r="FI62" s="4"/>
      <c r="FJ62" s="4"/>
      <c r="FK62" s="4"/>
      <c r="FL62" s="4"/>
      <c r="FM62" s="4"/>
      <c r="FN62" s="4"/>
      <c r="FO62" s="4"/>
      <c r="FP62" s="4"/>
      <c r="FQ62" s="4"/>
      <c r="FR62" s="4"/>
      <c r="FS62" s="4"/>
      <c r="FT62" s="4"/>
      <c r="FU62" s="4"/>
      <c r="FV62" s="4"/>
      <c r="FW62" s="4"/>
      <c r="FX62" s="4"/>
      <c r="FY62" s="4"/>
      <c r="FZ62" s="4"/>
      <c r="GA62" s="4"/>
      <c r="GB62" s="4"/>
      <c r="GC62" s="4"/>
      <c r="GD62" s="4"/>
      <c r="GE62" s="4"/>
      <c r="GF62" s="4"/>
      <c r="GG62" s="4"/>
      <c r="GH62" s="4"/>
      <c r="GI62" s="4"/>
      <c r="GJ62" s="4"/>
      <c r="GK62" s="4"/>
      <c r="GL62" s="4"/>
      <c r="GM62" s="4"/>
      <c r="GN62" s="4"/>
      <c r="GO62" s="4"/>
      <c r="GP62" s="4"/>
      <c r="GQ62" s="4"/>
      <c r="GR62" s="4"/>
      <c r="GS62" s="4"/>
      <c r="GT62" s="4"/>
      <c r="GU62" s="4"/>
      <c r="GV62" s="4"/>
      <c r="GW62" s="4"/>
      <c r="GX62" s="4"/>
      <c r="GY62" s="4"/>
      <c r="GZ62" s="4"/>
      <c r="HA62" s="4"/>
      <c r="HB62" s="4"/>
      <c r="HC62" s="4"/>
      <c r="HD62" s="4"/>
      <c r="HE62" s="4"/>
      <c r="HF62" s="4"/>
      <c r="HG62" s="4"/>
      <c r="HH62" s="4"/>
      <c r="HI62" s="4"/>
      <c r="HJ62" s="4"/>
      <c r="HK62" s="4"/>
      <c r="HL62" s="4"/>
      <c r="HM62" s="4"/>
      <c r="HN62" s="4"/>
      <c r="HO62" s="4"/>
      <c r="HP62" s="4"/>
      <c r="HQ62" s="4"/>
      <c r="HR62" s="4"/>
      <c r="HS62" s="4"/>
      <c r="HT62" s="4"/>
      <c r="HU62" s="4"/>
      <c r="HV62" s="4"/>
      <c r="HW62" s="4"/>
      <c r="HX62" s="4"/>
      <c r="HY62" s="4"/>
      <c r="HZ62" s="4"/>
      <c r="IA62" s="4"/>
      <c r="IB62" s="4"/>
      <c r="IC62" s="4"/>
    </row>
    <row r="63" spans="1:237" ht="12.75" x14ac:dyDescent="0.2">
      <c r="A63" s="236"/>
      <c r="B63" s="117" t="s">
        <v>158</v>
      </c>
      <c r="C63" s="26" t="s">
        <v>95</v>
      </c>
      <c r="D63" s="165" t="s">
        <v>151</v>
      </c>
      <c r="E63" s="116">
        <f t="shared" si="1"/>
        <v>11107.800000000001</v>
      </c>
      <c r="F63" s="27">
        <v>21104.82</v>
      </c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  <c r="BE63" s="4"/>
      <c r="BF63" s="4"/>
      <c r="BG63" s="4"/>
      <c r="BH63" s="4"/>
      <c r="BI63" s="4"/>
      <c r="BJ63" s="4"/>
      <c r="BK63" s="4"/>
      <c r="BL63" s="4"/>
      <c r="BM63" s="4"/>
      <c r="BN63" s="4"/>
      <c r="BO63" s="4"/>
      <c r="BP63" s="4"/>
      <c r="BQ63" s="4"/>
      <c r="BR63" s="4"/>
      <c r="BS63" s="4"/>
      <c r="BT63" s="4"/>
      <c r="BU63" s="4"/>
      <c r="BV63" s="4"/>
      <c r="BW63" s="4"/>
      <c r="BX63" s="4"/>
      <c r="BY63" s="4"/>
      <c r="BZ63" s="4"/>
      <c r="CA63" s="4"/>
      <c r="CB63" s="4"/>
      <c r="CC63" s="4"/>
      <c r="CD63" s="4"/>
      <c r="CE63" s="4"/>
      <c r="CF63" s="4"/>
      <c r="CG63" s="4"/>
      <c r="CH63" s="4"/>
      <c r="CI63" s="4"/>
      <c r="CJ63" s="4"/>
      <c r="CK63" s="4"/>
      <c r="CL63" s="4"/>
      <c r="CM63" s="4"/>
      <c r="CN63" s="4"/>
      <c r="CO63" s="4"/>
      <c r="CP63" s="4"/>
      <c r="CQ63" s="4"/>
      <c r="CR63" s="4"/>
      <c r="CS63" s="4"/>
      <c r="CT63" s="4"/>
      <c r="CU63" s="4"/>
      <c r="CV63" s="4"/>
      <c r="CW63" s="4"/>
      <c r="CX63" s="4"/>
      <c r="CY63" s="4"/>
      <c r="CZ63" s="4"/>
      <c r="DA63" s="4"/>
      <c r="DB63" s="4"/>
      <c r="DC63" s="4"/>
      <c r="DD63" s="4"/>
      <c r="DE63" s="4"/>
      <c r="DF63" s="4"/>
      <c r="DG63" s="4"/>
      <c r="DH63" s="4"/>
      <c r="DI63" s="4"/>
      <c r="DJ63" s="4"/>
      <c r="DK63" s="4"/>
      <c r="DL63" s="4"/>
      <c r="DM63" s="4"/>
      <c r="DN63" s="4"/>
      <c r="DO63" s="4"/>
      <c r="DP63" s="4"/>
      <c r="DQ63" s="4"/>
      <c r="DR63" s="4"/>
      <c r="DS63" s="4"/>
      <c r="DT63" s="4"/>
      <c r="DU63" s="4"/>
      <c r="DV63" s="4"/>
      <c r="DW63" s="4"/>
      <c r="DX63" s="4"/>
      <c r="DY63" s="4"/>
      <c r="DZ63" s="4"/>
      <c r="EA63" s="4"/>
      <c r="EB63" s="4"/>
      <c r="EC63" s="4"/>
      <c r="ED63" s="4"/>
      <c r="EE63" s="4"/>
      <c r="EF63" s="4"/>
      <c r="EG63" s="4"/>
      <c r="EH63" s="4"/>
      <c r="EI63" s="4"/>
      <c r="EJ63" s="4"/>
      <c r="EK63" s="4"/>
      <c r="EL63" s="4"/>
      <c r="EM63" s="4"/>
      <c r="EN63" s="4"/>
      <c r="EO63" s="4"/>
      <c r="EP63" s="4"/>
      <c r="EQ63" s="4"/>
      <c r="ER63" s="4"/>
      <c r="ES63" s="4"/>
      <c r="ET63" s="4"/>
      <c r="EU63" s="4"/>
      <c r="EV63" s="4"/>
      <c r="EW63" s="4"/>
      <c r="EX63" s="4"/>
      <c r="EY63" s="4"/>
      <c r="EZ63" s="4"/>
      <c r="FA63" s="4"/>
      <c r="FB63" s="4"/>
      <c r="FC63" s="4"/>
      <c r="FD63" s="4"/>
      <c r="FE63" s="4"/>
      <c r="FF63" s="4"/>
      <c r="FG63" s="4"/>
      <c r="FH63" s="4"/>
      <c r="FI63" s="4"/>
      <c r="FJ63" s="4"/>
      <c r="FK63" s="4"/>
      <c r="FL63" s="4"/>
      <c r="FM63" s="4"/>
      <c r="FN63" s="4"/>
      <c r="FO63" s="4"/>
      <c r="FP63" s="4"/>
      <c r="FQ63" s="4"/>
      <c r="FR63" s="4"/>
      <c r="FS63" s="4"/>
      <c r="FT63" s="4"/>
      <c r="FU63" s="4"/>
      <c r="FV63" s="4"/>
      <c r="FW63" s="4"/>
      <c r="FX63" s="4"/>
      <c r="FY63" s="4"/>
      <c r="FZ63" s="4"/>
      <c r="GA63" s="4"/>
      <c r="GB63" s="4"/>
      <c r="GC63" s="4"/>
      <c r="GD63" s="4"/>
      <c r="GE63" s="4"/>
      <c r="GF63" s="4"/>
      <c r="GG63" s="4"/>
      <c r="GH63" s="4"/>
      <c r="GI63" s="4"/>
      <c r="GJ63" s="4"/>
      <c r="GK63" s="4"/>
      <c r="GL63" s="4"/>
      <c r="GM63" s="4"/>
      <c r="GN63" s="4"/>
      <c r="GO63" s="4"/>
      <c r="GP63" s="4"/>
      <c r="GQ63" s="4"/>
      <c r="GR63" s="4"/>
      <c r="GS63" s="4"/>
      <c r="GT63" s="4"/>
      <c r="GU63" s="4"/>
      <c r="GV63" s="4"/>
      <c r="GW63" s="4"/>
      <c r="GX63" s="4"/>
      <c r="GY63" s="4"/>
      <c r="GZ63" s="4"/>
      <c r="HA63" s="4"/>
      <c r="HB63" s="4"/>
      <c r="HC63" s="4"/>
      <c r="HD63" s="4"/>
      <c r="HE63" s="4"/>
      <c r="HF63" s="4"/>
      <c r="HG63" s="4"/>
      <c r="HH63" s="4"/>
      <c r="HI63" s="4"/>
      <c r="HJ63" s="4"/>
      <c r="HK63" s="4"/>
      <c r="HL63" s="4"/>
      <c r="HM63" s="4"/>
      <c r="HN63" s="4"/>
      <c r="HO63" s="4"/>
      <c r="HP63" s="4"/>
      <c r="HQ63" s="4"/>
      <c r="HR63" s="4"/>
      <c r="HS63" s="4"/>
      <c r="HT63" s="4"/>
      <c r="HU63" s="4"/>
      <c r="HV63" s="4"/>
      <c r="HW63" s="4"/>
      <c r="HX63" s="4"/>
      <c r="HY63" s="4"/>
      <c r="HZ63" s="4"/>
      <c r="IA63" s="4"/>
      <c r="IB63" s="4"/>
      <c r="IC63" s="4"/>
    </row>
    <row r="64" spans="1:237" ht="12.75" x14ac:dyDescent="0.2">
      <c r="A64" s="234">
        <v>6</v>
      </c>
      <c r="B64" s="136" t="s">
        <v>159</v>
      </c>
      <c r="C64" s="136"/>
      <c r="D64" s="136"/>
      <c r="E64" s="136"/>
      <c r="F64" s="136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  <c r="BE64" s="4"/>
      <c r="BF64" s="4"/>
      <c r="BG64" s="4"/>
      <c r="BH64" s="4"/>
      <c r="BI64" s="4"/>
      <c r="BJ64" s="4"/>
      <c r="BK64" s="4"/>
      <c r="BL64" s="4"/>
      <c r="BM64" s="4"/>
      <c r="BN64" s="4"/>
      <c r="BO64" s="4"/>
      <c r="BP64" s="4"/>
      <c r="BQ64" s="4"/>
      <c r="BR64" s="4"/>
      <c r="BS64" s="4"/>
      <c r="BT64" s="4"/>
      <c r="BU64" s="4"/>
      <c r="BV64" s="4"/>
      <c r="BW64" s="4"/>
      <c r="BX64" s="4"/>
      <c r="BY64" s="4"/>
      <c r="BZ64" s="4"/>
      <c r="CA64" s="4"/>
      <c r="CB64" s="4"/>
      <c r="CC64" s="4"/>
      <c r="CD64" s="4"/>
      <c r="CE64" s="4"/>
      <c r="CF64" s="4"/>
      <c r="CG64" s="4"/>
      <c r="CH64" s="4"/>
      <c r="CI64" s="4"/>
      <c r="CJ64" s="4"/>
      <c r="CK64" s="4"/>
      <c r="CL64" s="4"/>
      <c r="CM64" s="4"/>
      <c r="CN64" s="4"/>
      <c r="CO64" s="4"/>
      <c r="CP64" s="4"/>
      <c r="CQ64" s="4"/>
      <c r="CR64" s="4"/>
      <c r="CS64" s="4"/>
      <c r="CT64" s="4"/>
      <c r="CU64" s="4"/>
      <c r="CV64" s="4"/>
      <c r="CW64" s="4"/>
      <c r="CX64" s="4"/>
      <c r="CY64" s="4"/>
      <c r="CZ64" s="4"/>
      <c r="DA64" s="4"/>
      <c r="DB64" s="4"/>
      <c r="DC64" s="4"/>
      <c r="DD64" s="4"/>
      <c r="DE64" s="4"/>
      <c r="DF64" s="4"/>
      <c r="DG64" s="4"/>
      <c r="DH64" s="4"/>
      <c r="DI64" s="4"/>
      <c r="DJ64" s="4"/>
      <c r="DK64" s="4"/>
      <c r="DL64" s="4"/>
      <c r="DM64" s="4"/>
      <c r="DN64" s="4"/>
      <c r="DO64" s="4"/>
      <c r="DP64" s="4"/>
      <c r="DQ64" s="4"/>
      <c r="DR64" s="4"/>
      <c r="DS64" s="4"/>
      <c r="DT64" s="4"/>
      <c r="DU64" s="4"/>
      <c r="DV64" s="4"/>
      <c r="DW64" s="4"/>
      <c r="DX64" s="4"/>
      <c r="DY64" s="4"/>
      <c r="DZ64" s="4"/>
      <c r="EA64" s="4"/>
      <c r="EB64" s="4"/>
      <c r="EC64" s="4"/>
      <c r="ED64" s="4"/>
      <c r="EE64" s="4"/>
      <c r="EF64" s="4"/>
      <c r="EG64" s="4"/>
      <c r="EH64" s="4"/>
      <c r="EI64" s="4"/>
      <c r="EJ64" s="4"/>
      <c r="EK64" s="4"/>
      <c r="EL64" s="4"/>
      <c r="EM64" s="4"/>
      <c r="EN64" s="4"/>
      <c r="EO64" s="4"/>
      <c r="EP64" s="4"/>
      <c r="EQ64" s="4"/>
      <c r="ER64" s="4"/>
      <c r="ES64" s="4"/>
      <c r="ET64" s="4"/>
      <c r="EU64" s="4"/>
      <c r="EV64" s="4"/>
      <c r="EW64" s="4"/>
      <c r="EX64" s="4"/>
      <c r="EY64" s="4"/>
      <c r="EZ64" s="4"/>
      <c r="FA64" s="4"/>
      <c r="FB64" s="4"/>
      <c r="FC64" s="4"/>
      <c r="FD64" s="4"/>
      <c r="FE64" s="4"/>
      <c r="FF64" s="4"/>
      <c r="FG64" s="4"/>
      <c r="FH64" s="4"/>
      <c r="FI64" s="4"/>
      <c r="FJ64" s="4"/>
      <c r="FK64" s="4"/>
      <c r="FL64" s="4"/>
      <c r="FM64" s="4"/>
      <c r="FN64" s="4"/>
      <c r="FO64" s="4"/>
      <c r="FP64" s="4"/>
      <c r="FQ64" s="4"/>
      <c r="FR64" s="4"/>
      <c r="FS64" s="4"/>
      <c r="FT64" s="4"/>
      <c r="FU64" s="4"/>
      <c r="FV64" s="4"/>
      <c r="FW64" s="4"/>
      <c r="FX64" s="4"/>
      <c r="FY64" s="4"/>
      <c r="FZ64" s="4"/>
      <c r="GA64" s="4"/>
      <c r="GB64" s="4"/>
      <c r="GC64" s="4"/>
      <c r="GD64" s="4"/>
      <c r="GE64" s="4"/>
      <c r="GF64" s="4"/>
      <c r="GG64" s="4"/>
      <c r="GH64" s="4"/>
      <c r="GI64" s="4"/>
      <c r="GJ64" s="4"/>
      <c r="GK64" s="4"/>
      <c r="GL64" s="4"/>
      <c r="GM64" s="4"/>
      <c r="GN64" s="4"/>
      <c r="GO64" s="4"/>
      <c r="GP64" s="4"/>
      <c r="GQ64" s="4"/>
      <c r="GR64" s="4"/>
      <c r="GS64" s="4"/>
      <c r="GT64" s="4"/>
      <c r="GU64" s="4"/>
      <c r="GV64" s="4"/>
      <c r="GW64" s="4"/>
      <c r="GX64" s="4"/>
      <c r="GY64" s="4"/>
      <c r="GZ64" s="4"/>
      <c r="HA64" s="4"/>
      <c r="HB64" s="4"/>
      <c r="HC64" s="4"/>
      <c r="HD64" s="4"/>
      <c r="HE64" s="4"/>
      <c r="HF64" s="4"/>
      <c r="HG64" s="4"/>
      <c r="HH64" s="4"/>
      <c r="HI64" s="4"/>
      <c r="HJ64" s="4"/>
      <c r="HK64" s="4"/>
      <c r="HL64" s="4"/>
      <c r="HM64" s="4"/>
      <c r="HN64" s="4"/>
      <c r="HO64" s="4"/>
      <c r="HP64" s="4"/>
      <c r="HQ64" s="4"/>
      <c r="HR64" s="4"/>
      <c r="HS64" s="4"/>
      <c r="HT64" s="4"/>
      <c r="HU64" s="4"/>
      <c r="HV64" s="4"/>
      <c r="HW64" s="4"/>
      <c r="HX64" s="4"/>
      <c r="HY64" s="4"/>
      <c r="HZ64" s="4"/>
      <c r="IA64" s="4"/>
      <c r="IB64" s="4"/>
      <c r="IC64" s="4"/>
    </row>
    <row r="65" spans="1:237" ht="12.75" x14ac:dyDescent="0.2">
      <c r="A65" s="215"/>
      <c r="B65" s="25" t="s">
        <v>160</v>
      </c>
      <c r="C65" s="26" t="s">
        <v>95</v>
      </c>
      <c r="D65" s="27" t="s">
        <v>161</v>
      </c>
      <c r="E65" s="116">
        <f t="shared" si="1"/>
        <v>13596.000000000002</v>
      </c>
      <c r="F65" s="27">
        <v>12360</v>
      </c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  <c r="BE65" s="4"/>
      <c r="BF65" s="4"/>
      <c r="BG65" s="4"/>
      <c r="BH65" s="4"/>
      <c r="BI65" s="4"/>
      <c r="BJ65" s="4"/>
      <c r="BK65" s="4"/>
      <c r="BL65" s="4"/>
      <c r="BM65" s="4"/>
      <c r="BN65" s="4"/>
      <c r="BO65" s="4"/>
      <c r="BP65" s="4"/>
      <c r="BQ65" s="4"/>
      <c r="BR65" s="4"/>
      <c r="BS65" s="4"/>
      <c r="BT65" s="4"/>
      <c r="BU65" s="4"/>
      <c r="BV65" s="4"/>
      <c r="BW65" s="4"/>
      <c r="BX65" s="4"/>
      <c r="BY65" s="4"/>
      <c r="BZ65" s="4"/>
      <c r="CA65" s="4"/>
      <c r="CB65" s="4"/>
      <c r="CC65" s="4"/>
      <c r="CD65" s="4"/>
      <c r="CE65" s="4"/>
      <c r="CF65" s="4"/>
      <c r="CG65" s="4"/>
      <c r="CH65" s="4"/>
      <c r="CI65" s="4"/>
      <c r="CJ65" s="4"/>
      <c r="CK65" s="4"/>
      <c r="CL65" s="4"/>
      <c r="CM65" s="4"/>
      <c r="CN65" s="4"/>
      <c r="CO65" s="4"/>
      <c r="CP65" s="4"/>
      <c r="CQ65" s="4"/>
      <c r="CR65" s="4"/>
      <c r="CS65" s="4"/>
      <c r="CT65" s="4"/>
      <c r="CU65" s="4"/>
      <c r="CV65" s="4"/>
      <c r="CW65" s="4"/>
      <c r="CX65" s="4"/>
      <c r="CY65" s="4"/>
      <c r="CZ65" s="4"/>
      <c r="DA65" s="4"/>
      <c r="DB65" s="4"/>
      <c r="DC65" s="4"/>
      <c r="DD65" s="4"/>
      <c r="DE65" s="4"/>
      <c r="DF65" s="4"/>
      <c r="DG65" s="4"/>
      <c r="DH65" s="4"/>
      <c r="DI65" s="4"/>
      <c r="DJ65" s="4"/>
      <c r="DK65" s="4"/>
      <c r="DL65" s="4"/>
      <c r="DM65" s="4"/>
      <c r="DN65" s="4"/>
      <c r="DO65" s="4"/>
      <c r="DP65" s="4"/>
      <c r="DQ65" s="4"/>
      <c r="DR65" s="4"/>
      <c r="DS65" s="4"/>
      <c r="DT65" s="4"/>
      <c r="DU65" s="4"/>
      <c r="DV65" s="4"/>
      <c r="DW65" s="4"/>
      <c r="DX65" s="4"/>
      <c r="DY65" s="4"/>
      <c r="DZ65" s="4"/>
      <c r="EA65" s="4"/>
      <c r="EB65" s="4"/>
      <c r="EC65" s="4"/>
      <c r="ED65" s="4"/>
      <c r="EE65" s="4"/>
      <c r="EF65" s="4"/>
      <c r="EG65" s="4"/>
      <c r="EH65" s="4"/>
      <c r="EI65" s="4"/>
      <c r="EJ65" s="4"/>
      <c r="EK65" s="4"/>
      <c r="EL65" s="4"/>
      <c r="EM65" s="4"/>
      <c r="EN65" s="4"/>
      <c r="EO65" s="4"/>
      <c r="EP65" s="4"/>
      <c r="EQ65" s="4"/>
      <c r="ER65" s="4"/>
      <c r="ES65" s="4"/>
      <c r="ET65" s="4"/>
      <c r="EU65" s="4"/>
      <c r="EV65" s="4"/>
      <c r="EW65" s="4"/>
      <c r="EX65" s="4"/>
      <c r="EY65" s="4"/>
      <c r="EZ65" s="4"/>
      <c r="FA65" s="4"/>
      <c r="FB65" s="4"/>
      <c r="FC65" s="4"/>
      <c r="FD65" s="4"/>
      <c r="FE65" s="4"/>
      <c r="FF65" s="4"/>
      <c r="FG65" s="4"/>
      <c r="FH65" s="4"/>
      <c r="FI65" s="4"/>
      <c r="FJ65" s="4"/>
      <c r="FK65" s="4"/>
      <c r="FL65" s="4"/>
      <c r="FM65" s="4"/>
      <c r="FN65" s="4"/>
      <c r="FO65" s="4"/>
      <c r="FP65" s="4"/>
      <c r="FQ65" s="4"/>
      <c r="FR65" s="4"/>
      <c r="FS65" s="4"/>
      <c r="FT65" s="4"/>
      <c r="FU65" s="4"/>
      <c r="FV65" s="4"/>
      <c r="FW65" s="4"/>
      <c r="FX65" s="4"/>
      <c r="FY65" s="4"/>
      <c r="FZ65" s="4"/>
      <c r="GA65" s="4"/>
      <c r="GB65" s="4"/>
      <c r="GC65" s="4"/>
      <c r="GD65" s="4"/>
      <c r="GE65" s="4"/>
      <c r="GF65" s="4"/>
      <c r="GG65" s="4"/>
      <c r="GH65" s="4"/>
      <c r="GI65" s="4"/>
      <c r="GJ65" s="4"/>
      <c r="GK65" s="4"/>
      <c r="GL65" s="4"/>
      <c r="GM65" s="4"/>
      <c r="GN65" s="4"/>
      <c r="GO65" s="4"/>
      <c r="GP65" s="4"/>
      <c r="GQ65" s="4"/>
      <c r="GR65" s="4"/>
      <c r="GS65" s="4"/>
      <c r="GT65" s="4"/>
      <c r="GU65" s="4"/>
      <c r="GV65" s="4"/>
      <c r="GW65" s="4"/>
      <c r="GX65" s="4"/>
      <c r="GY65" s="4"/>
      <c r="GZ65" s="4"/>
      <c r="HA65" s="4"/>
      <c r="HB65" s="4"/>
      <c r="HC65" s="4"/>
      <c r="HD65" s="4"/>
      <c r="HE65" s="4"/>
      <c r="HF65" s="4"/>
      <c r="HG65" s="4"/>
      <c r="HH65" s="4"/>
      <c r="HI65" s="4"/>
      <c r="HJ65" s="4"/>
      <c r="HK65" s="4"/>
      <c r="HL65" s="4"/>
      <c r="HM65" s="4"/>
      <c r="HN65" s="4"/>
      <c r="HO65" s="4"/>
      <c r="HP65" s="4"/>
      <c r="HQ65" s="4"/>
      <c r="HR65" s="4"/>
      <c r="HS65" s="4"/>
      <c r="HT65" s="4"/>
      <c r="HU65" s="4"/>
      <c r="HV65" s="4"/>
      <c r="HW65" s="4"/>
      <c r="HX65" s="4"/>
      <c r="HY65" s="4"/>
      <c r="HZ65" s="4"/>
      <c r="IA65" s="4"/>
      <c r="IB65" s="4"/>
      <c r="IC65" s="4"/>
    </row>
    <row r="66" spans="1:237" ht="12.75" x14ac:dyDescent="0.2">
      <c r="A66" s="215"/>
      <c r="B66" s="25" t="s">
        <v>162</v>
      </c>
      <c r="C66" s="26" t="s">
        <v>95</v>
      </c>
      <c r="D66" s="27" t="s">
        <v>163</v>
      </c>
      <c r="E66" s="116">
        <f t="shared" si="1"/>
        <v>12804.000000000002</v>
      </c>
      <c r="F66" s="27">
        <v>11640</v>
      </c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4"/>
      <c r="BJ66" s="4"/>
      <c r="BK66" s="4"/>
      <c r="BL66" s="4"/>
      <c r="BM66" s="4"/>
      <c r="BN66" s="4"/>
      <c r="BO66" s="4"/>
      <c r="BP66" s="4"/>
      <c r="BQ66" s="4"/>
      <c r="BR66" s="4"/>
      <c r="BS66" s="4"/>
      <c r="BT66" s="4"/>
      <c r="BU66" s="4"/>
      <c r="BV66" s="4"/>
      <c r="BW66" s="4"/>
      <c r="BX66" s="4"/>
      <c r="BY66" s="4"/>
      <c r="BZ66" s="4"/>
      <c r="CA66" s="4"/>
      <c r="CB66" s="4"/>
      <c r="CC66" s="4"/>
      <c r="CD66" s="4"/>
      <c r="CE66" s="4"/>
      <c r="CF66" s="4"/>
      <c r="CG66" s="4"/>
      <c r="CH66" s="4"/>
      <c r="CI66" s="4"/>
      <c r="CJ66" s="4"/>
      <c r="CK66" s="4"/>
      <c r="CL66" s="4"/>
      <c r="CM66" s="4"/>
      <c r="CN66" s="4"/>
      <c r="CO66" s="4"/>
      <c r="CP66" s="4"/>
      <c r="CQ66" s="4"/>
      <c r="CR66" s="4"/>
      <c r="CS66" s="4"/>
      <c r="CT66" s="4"/>
      <c r="CU66" s="4"/>
      <c r="CV66" s="4"/>
      <c r="CW66" s="4"/>
      <c r="CX66" s="4"/>
      <c r="CY66" s="4"/>
      <c r="CZ66" s="4"/>
      <c r="DA66" s="4"/>
      <c r="DB66" s="4"/>
      <c r="DC66" s="4"/>
      <c r="DD66" s="4"/>
      <c r="DE66" s="4"/>
      <c r="DF66" s="4"/>
      <c r="DG66" s="4"/>
      <c r="DH66" s="4"/>
      <c r="DI66" s="4"/>
      <c r="DJ66" s="4"/>
      <c r="DK66" s="4"/>
      <c r="DL66" s="4"/>
      <c r="DM66" s="4"/>
      <c r="DN66" s="4"/>
      <c r="DO66" s="4"/>
      <c r="DP66" s="4"/>
      <c r="DQ66" s="4"/>
      <c r="DR66" s="4"/>
      <c r="DS66" s="4"/>
      <c r="DT66" s="4"/>
      <c r="DU66" s="4"/>
      <c r="DV66" s="4"/>
      <c r="DW66" s="4"/>
      <c r="DX66" s="4"/>
      <c r="DY66" s="4"/>
      <c r="DZ66" s="4"/>
      <c r="EA66" s="4"/>
      <c r="EB66" s="4"/>
      <c r="EC66" s="4"/>
      <c r="ED66" s="4"/>
      <c r="EE66" s="4"/>
      <c r="EF66" s="4"/>
      <c r="EG66" s="4"/>
      <c r="EH66" s="4"/>
      <c r="EI66" s="4"/>
      <c r="EJ66" s="4"/>
      <c r="EK66" s="4"/>
      <c r="EL66" s="4"/>
      <c r="EM66" s="4"/>
      <c r="EN66" s="4"/>
      <c r="EO66" s="4"/>
      <c r="EP66" s="4"/>
      <c r="EQ66" s="4"/>
      <c r="ER66" s="4"/>
      <c r="ES66" s="4"/>
      <c r="ET66" s="4"/>
      <c r="EU66" s="4"/>
      <c r="EV66" s="4"/>
      <c r="EW66" s="4"/>
      <c r="EX66" s="4"/>
      <c r="EY66" s="4"/>
      <c r="EZ66" s="4"/>
      <c r="FA66" s="4"/>
      <c r="FB66" s="4"/>
      <c r="FC66" s="4"/>
      <c r="FD66" s="4"/>
      <c r="FE66" s="4"/>
      <c r="FF66" s="4"/>
      <c r="FG66" s="4"/>
      <c r="FH66" s="4"/>
      <c r="FI66" s="4"/>
      <c r="FJ66" s="4"/>
      <c r="FK66" s="4"/>
      <c r="FL66" s="4"/>
      <c r="FM66" s="4"/>
      <c r="FN66" s="4"/>
      <c r="FO66" s="4"/>
      <c r="FP66" s="4"/>
      <c r="FQ66" s="4"/>
      <c r="FR66" s="4"/>
      <c r="FS66" s="4"/>
      <c r="FT66" s="4"/>
      <c r="FU66" s="4"/>
      <c r="FV66" s="4"/>
      <c r="FW66" s="4"/>
      <c r="FX66" s="4"/>
      <c r="FY66" s="4"/>
      <c r="FZ66" s="4"/>
      <c r="GA66" s="4"/>
      <c r="GB66" s="4"/>
      <c r="GC66" s="4"/>
      <c r="GD66" s="4"/>
      <c r="GE66" s="4"/>
      <c r="GF66" s="4"/>
      <c r="GG66" s="4"/>
      <c r="GH66" s="4"/>
      <c r="GI66" s="4"/>
      <c r="GJ66" s="4"/>
      <c r="GK66" s="4"/>
      <c r="GL66" s="4"/>
      <c r="GM66" s="4"/>
      <c r="GN66" s="4"/>
      <c r="GO66" s="4"/>
      <c r="GP66" s="4"/>
      <c r="GQ66" s="4"/>
      <c r="GR66" s="4"/>
      <c r="GS66" s="4"/>
      <c r="GT66" s="4"/>
      <c r="GU66" s="4"/>
      <c r="GV66" s="4"/>
      <c r="GW66" s="4"/>
      <c r="GX66" s="4"/>
      <c r="GY66" s="4"/>
      <c r="GZ66" s="4"/>
      <c r="HA66" s="4"/>
      <c r="HB66" s="4"/>
      <c r="HC66" s="4"/>
      <c r="HD66" s="4"/>
      <c r="HE66" s="4"/>
      <c r="HF66" s="4"/>
      <c r="HG66" s="4"/>
      <c r="HH66" s="4"/>
      <c r="HI66" s="4"/>
      <c r="HJ66" s="4"/>
      <c r="HK66" s="4"/>
      <c r="HL66" s="4"/>
      <c r="HM66" s="4"/>
      <c r="HN66" s="4"/>
      <c r="HO66" s="4"/>
      <c r="HP66" s="4"/>
      <c r="HQ66" s="4"/>
      <c r="HR66" s="4"/>
      <c r="HS66" s="4"/>
      <c r="HT66" s="4"/>
      <c r="HU66" s="4"/>
      <c r="HV66" s="4"/>
      <c r="HW66" s="4"/>
      <c r="HX66" s="4"/>
      <c r="HY66" s="4"/>
      <c r="HZ66" s="4"/>
      <c r="IA66" s="4"/>
      <c r="IB66" s="4"/>
      <c r="IC66" s="4"/>
    </row>
    <row r="67" spans="1:237" ht="12.75" x14ac:dyDescent="0.2">
      <c r="A67" s="217"/>
      <c r="B67" s="25" t="s">
        <v>164</v>
      </c>
      <c r="C67" s="26" t="s">
        <v>95</v>
      </c>
      <c r="D67" s="27" t="s">
        <v>165</v>
      </c>
      <c r="E67" s="116">
        <f t="shared" si="1"/>
        <v>11616.000000000002</v>
      </c>
      <c r="F67" s="27">
        <v>10560</v>
      </c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  <c r="BE67" s="4"/>
      <c r="BF67" s="4"/>
      <c r="BG67" s="4"/>
      <c r="BH67" s="4"/>
      <c r="BI67" s="4"/>
      <c r="BJ67" s="4"/>
      <c r="BK67" s="4"/>
      <c r="BL67" s="4"/>
      <c r="BM67" s="4"/>
      <c r="BN67" s="4"/>
      <c r="BO67" s="4"/>
      <c r="BP67" s="4"/>
      <c r="BQ67" s="4"/>
      <c r="BR67" s="4"/>
      <c r="BS67" s="4"/>
      <c r="BT67" s="4"/>
      <c r="BU67" s="4"/>
      <c r="BV67" s="4"/>
      <c r="BW67" s="4"/>
      <c r="BX67" s="4"/>
      <c r="BY67" s="4"/>
      <c r="BZ67" s="4"/>
      <c r="CA67" s="4"/>
      <c r="CB67" s="4"/>
      <c r="CC67" s="4"/>
      <c r="CD67" s="4"/>
      <c r="CE67" s="4"/>
      <c r="CF67" s="4"/>
      <c r="CG67" s="4"/>
      <c r="CH67" s="4"/>
      <c r="CI67" s="4"/>
      <c r="CJ67" s="4"/>
      <c r="CK67" s="4"/>
      <c r="CL67" s="4"/>
      <c r="CM67" s="4"/>
      <c r="CN67" s="4"/>
      <c r="CO67" s="4"/>
      <c r="CP67" s="4"/>
      <c r="CQ67" s="4"/>
      <c r="CR67" s="4"/>
      <c r="CS67" s="4"/>
      <c r="CT67" s="4"/>
      <c r="CU67" s="4"/>
      <c r="CV67" s="4"/>
      <c r="CW67" s="4"/>
      <c r="CX67" s="4"/>
      <c r="CY67" s="4"/>
      <c r="CZ67" s="4"/>
      <c r="DA67" s="4"/>
      <c r="DB67" s="4"/>
      <c r="DC67" s="4"/>
      <c r="DD67" s="4"/>
      <c r="DE67" s="4"/>
      <c r="DF67" s="4"/>
      <c r="DG67" s="4"/>
      <c r="DH67" s="4"/>
      <c r="DI67" s="4"/>
      <c r="DJ67" s="4"/>
      <c r="DK67" s="4"/>
      <c r="DL67" s="4"/>
      <c r="DM67" s="4"/>
      <c r="DN67" s="4"/>
      <c r="DO67" s="4"/>
      <c r="DP67" s="4"/>
      <c r="DQ67" s="4"/>
      <c r="DR67" s="4"/>
      <c r="DS67" s="4"/>
      <c r="DT67" s="4"/>
      <c r="DU67" s="4"/>
      <c r="DV67" s="4"/>
      <c r="DW67" s="4"/>
      <c r="DX67" s="4"/>
      <c r="DY67" s="4"/>
      <c r="DZ67" s="4"/>
      <c r="EA67" s="4"/>
      <c r="EB67" s="4"/>
      <c r="EC67" s="4"/>
      <c r="ED67" s="4"/>
      <c r="EE67" s="4"/>
      <c r="EF67" s="4"/>
      <c r="EG67" s="4"/>
      <c r="EH67" s="4"/>
      <c r="EI67" s="4"/>
      <c r="EJ67" s="4"/>
      <c r="EK67" s="4"/>
      <c r="EL67" s="4"/>
      <c r="EM67" s="4"/>
      <c r="EN67" s="4"/>
      <c r="EO67" s="4"/>
      <c r="EP67" s="4"/>
      <c r="EQ67" s="4"/>
      <c r="ER67" s="4"/>
      <c r="ES67" s="4"/>
      <c r="ET67" s="4"/>
      <c r="EU67" s="4"/>
      <c r="EV67" s="4"/>
      <c r="EW67" s="4"/>
      <c r="EX67" s="4"/>
      <c r="EY67" s="4"/>
      <c r="EZ67" s="4"/>
      <c r="FA67" s="4"/>
      <c r="FB67" s="4"/>
      <c r="FC67" s="4"/>
      <c r="FD67" s="4"/>
      <c r="FE67" s="4"/>
      <c r="FF67" s="4"/>
      <c r="FG67" s="4"/>
      <c r="FH67" s="4"/>
      <c r="FI67" s="4"/>
      <c r="FJ67" s="4"/>
      <c r="FK67" s="4"/>
      <c r="FL67" s="4"/>
      <c r="FM67" s="4"/>
      <c r="FN67" s="4"/>
      <c r="FO67" s="4"/>
      <c r="FP67" s="4"/>
      <c r="FQ67" s="4"/>
      <c r="FR67" s="4"/>
      <c r="FS67" s="4"/>
      <c r="FT67" s="4"/>
      <c r="FU67" s="4"/>
      <c r="FV67" s="4"/>
      <c r="FW67" s="4"/>
      <c r="FX67" s="4"/>
      <c r="FY67" s="4"/>
      <c r="FZ67" s="4"/>
      <c r="GA67" s="4"/>
      <c r="GB67" s="4"/>
      <c r="GC67" s="4"/>
      <c r="GD67" s="4"/>
      <c r="GE67" s="4"/>
      <c r="GF67" s="4"/>
      <c r="GG67" s="4"/>
      <c r="GH67" s="4"/>
      <c r="GI67" s="4"/>
      <c r="GJ67" s="4"/>
      <c r="GK67" s="4"/>
      <c r="GL67" s="4"/>
      <c r="GM67" s="4"/>
      <c r="GN67" s="4"/>
      <c r="GO67" s="4"/>
      <c r="GP67" s="4"/>
      <c r="GQ67" s="4"/>
      <c r="GR67" s="4"/>
      <c r="GS67" s="4"/>
      <c r="GT67" s="4"/>
      <c r="GU67" s="4"/>
      <c r="GV67" s="4"/>
      <c r="GW67" s="4"/>
      <c r="GX67" s="4"/>
      <c r="GY67" s="4"/>
      <c r="GZ67" s="4"/>
      <c r="HA67" s="4"/>
      <c r="HB67" s="4"/>
      <c r="HC67" s="4"/>
      <c r="HD67" s="4"/>
      <c r="HE67" s="4"/>
      <c r="HF67" s="4"/>
      <c r="HG67" s="4"/>
      <c r="HH67" s="4"/>
      <c r="HI67" s="4"/>
      <c r="HJ67" s="4"/>
      <c r="HK67" s="4"/>
      <c r="HL67" s="4"/>
      <c r="HM67" s="4"/>
      <c r="HN67" s="4"/>
      <c r="HO67" s="4"/>
      <c r="HP67" s="4"/>
      <c r="HQ67" s="4"/>
      <c r="HR67" s="4"/>
      <c r="HS67" s="4"/>
      <c r="HT67" s="4"/>
      <c r="HU67" s="4"/>
      <c r="HV67" s="4"/>
      <c r="HW67" s="4"/>
      <c r="HX67" s="4"/>
      <c r="HY67" s="4"/>
      <c r="HZ67" s="4"/>
      <c r="IA67" s="4"/>
      <c r="IB67" s="4"/>
      <c r="IC67" s="4"/>
    </row>
    <row r="68" spans="1:237" ht="12.75" x14ac:dyDescent="0.2">
      <c r="A68" s="234">
        <v>7</v>
      </c>
      <c r="B68" s="136" t="s">
        <v>166</v>
      </c>
      <c r="C68" s="136"/>
      <c r="D68" s="136"/>
      <c r="E68" s="136"/>
      <c r="F68" s="136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  <c r="BE68" s="4"/>
      <c r="BF68" s="4"/>
      <c r="BG68" s="4"/>
      <c r="BH68" s="4"/>
      <c r="BI68" s="4"/>
      <c r="BJ68" s="4"/>
      <c r="BK68" s="4"/>
      <c r="BL68" s="4"/>
      <c r="BM68" s="4"/>
      <c r="BN68" s="4"/>
      <c r="BO68" s="4"/>
      <c r="BP68" s="4"/>
      <c r="BQ68" s="4"/>
      <c r="BR68" s="4"/>
      <c r="BS68" s="4"/>
      <c r="BT68" s="4"/>
      <c r="BU68" s="4"/>
      <c r="BV68" s="4"/>
      <c r="BW68" s="4"/>
      <c r="BX68" s="4"/>
      <c r="BY68" s="4"/>
      <c r="BZ68" s="4"/>
      <c r="CA68" s="4"/>
      <c r="CB68" s="4"/>
      <c r="CC68" s="4"/>
      <c r="CD68" s="4"/>
      <c r="CE68" s="4"/>
      <c r="CF68" s="4"/>
      <c r="CG68" s="4"/>
      <c r="CH68" s="4"/>
      <c r="CI68" s="4"/>
      <c r="CJ68" s="4"/>
      <c r="CK68" s="4"/>
      <c r="CL68" s="4"/>
      <c r="CM68" s="4"/>
      <c r="CN68" s="4"/>
      <c r="CO68" s="4"/>
      <c r="CP68" s="4"/>
      <c r="CQ68" s="4"/>
      <c r="CR68" s="4"/>
      <c r="CS68" s="4"/>
      <c r="CT68" s="4"/>
      <c r="CU68" s="4"/>
      <c r="CV68" s="4"/>
      <c r="CW68" s="4"/>
      <c r="CX68" s="4"/>
      <c r="CY68" s="4"/>
      <c r="CZ68" s="4"/>
      <c r="DA68" s="4"/>
      <c r="DB68" s="4"/>
      <c r="DC68" s="4"/>
      <c r="DD68" s="4"/>
      <c r="DE68" s="4"/>
      <c r="DF68" s="4"/>
      <c r="DG68" s="4"/>
      <c r="DH68" s="4"/>
      <c r="DI68" s="4"/>
      <c r="DJ68" s="4"/>
      <c r="DK68" s="4"/>
      <c r="DL68" s="4"/>
      <c r="DM68" s="4"/>
      <c r="DN68" s="4"/>
      <c r="DO68" s="4"/>
      <c r="DP68" s="4"/>
      <c r="DQ68" s="4"/>
      <c r="DR68" s="4"/>
      <c r="DS68" s="4"/>
      <c r="DT68" s="4"/>
      <c r="DU68" s="4"/>
      <c r="DV68" s="4"/>
      <c r="DW68" s="4"/>
      <c r="DX68" s="4"/>
      <c r="DY68" s="4"/>
      <c r="DZ68" s="4"/>
      <c r="EA68" s="4"/>
      <c r="EB68" s="4"/>
      <c r="EC68" s="4"/>
      <c r="ED68" s="4"/>
      <c r="EE68" s="4"/>
      <c r="EF68" s="4"/>
      <c r="EG68" s="4"/>
      <c r="EH68" s="4"/>
      <c r="EI68" s="4"/>
      <c r="EJ68" s="4"/>
      <c r="EK68" s="4"/>
      <c r="EL68" s="4"/>
      <c r="EM68" s="4"/>
      <c r="EN68" s="4"/>
      <c r="EO68" s="4"/>
      <c r="EP68" s="4"/>
      <c r="EQ68" s="4"/>
      <c r="ER68" s="4"/>
      <c r="ES68" s="4"/>
      <c r="ET68" s="4"/>
      <c r="EU68" s="4"/>
      <c r="EV68" s="4"/>
      <c r="EW68" s="4"/>
      <c r="EX68" s="4"/>
      <c r="EY68" s="4"/>
      <c r="EZ68" s="4"/>
      <c r="FA68" s="4"/>
      <c r="FB68" s="4"/>
      <c r="FC68" s="4"/>
      <c r="FD68" s="4"/>
      <c r="FE68" s="4"/>
      <c r="FF68" s="4"/>
      <c r="FG68" s="4"/>
      <c r="FH68" s="4"/>
      <c r="FI68" s="4"/>
      <c r="FJ68" s="4"/>
      <c r="FK68" s="4"/>
      <c r="FL68" s="4"/>
      <c r="FM68" s="4"/>
      <c r="FN68" s="4"/>
      <c r="FO68" s="4"/>
      <c r="FP68" s="4"/>
      <c r="FQ68" s="4"/>
      <c r="FR68" s="4"/>
      <c r="FS68" s="4"/>
      <c r="FT68" s="4"/>
      <c r="FU68" s="4"/>
      <c r="FV68" s="4"/>
      <c r="FW68" s="4"/>
      <c r="FX68" s="4"/>
      <c r="FY68" s="4"/>
      <c r="FZ68" s="4"/>
      <c r="GA68" s="4"/>
      <c r="GB68" s="4"/>
      <c r="GC68" s="4"/>
      <c r="GD68" s="4"/>
      <c r="GE68" s="4"/>
      <c r="GF68" s="4"/>
      <c r="GG68" s="4"/>
      <c r="GH68" s="4"/>
      <c r="GI68" s="4"/>
      <c r="GJ68" s="4"/>
      <c r="GK68" s="4"/>
      <c r="GL68" s="4"/>
      <c r="GM68" s="4"/>
      <c r="GN68" s="4"/>
      <c r="GO68" s="4"/>
      <c r="GP68" s="4"/>
      <c r="GQ68" s="4"/>
      <c r="GR68" s="4"/>
      <c r="GS68" s="4"/>
      <c r="GT68" s="4"/>
      <c r="GU68" s="4"/>
      <c r="GV68" s="4"/>
      <c r="GW68" s="4"/>
      <c r="GX68" s="4"/>
      <c r="GY68" s="4"/>
      <c r="GZ68" s="4"/>
      <c r="HA68" s="4"/>
      <c r="HB68" s="4"/>
      <c r="HC68" s="4"/>
      <c r="HD68" s="4"/>
      <c r="HE68" s="4"/>
      <c r="HF68" s="4"/>
      <c r="HG68" s="4"/>
      <c r="HH68" s="4"/>
      <c r="HI68" s="4"/>
      <c r="HJ68" s="4"/>
      <c r="HK68" s="4"/>
      <c r="HL68" s="4"/>
      <c r="HM68" s="4"/>
      <c r="HN68" s="4"/>
      <c r="HO68" s="4"/>
      <c r="HP68" s="4"/>
      <c r="HQ68" s="4"/>
      <c r="HR68" s="4"/>
      <c r="HS68" s="4"/>
      <c r="HT68" s="4"/>
      <c r="HU68" s="4"/>
      <c r="HV68" s="4"/>
      <c r="HW68" s="4"/>
      <c r="HX68" s="4"/>
      <c r="HY68" s="4"/>
      <c r="HZ68" s="4"/>
      <c r="IA68" s="4"/>
      <c r="IB68" s="4"/>
      <c r="IC68" s="4"/>
    </row>
    <row r="69" spans="1:237" ht="12.75" x14ac:dyDescent="0.2">
      <c r="A69" s="215"/>
      <c r="B69" s="136"/>
      <c r="C69" s="136"/>
      <c r="D69" s="136" t="s">
        <v>167</v>
      </c>
      <c r="E69" s="136" t="s">
        <v>168</v>
      </c>
      <c r="F69" s="136" t="s">
        <v>169</v>
      </c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  <c r="BE69" s="4"/>
      <c r="BF69" s="4"/>
      <c r="BG69" s="4"/>
      <c r="BH69" s="4"/>
      <c r="BI69" s="4"/>
      <c r="BJ69" s="4"/>
      <c r="BK69" s="4"/>
      <c r="BL69" s="4"/>
      <c r="BM69" s="4"/>
      <c r="BN69" s="4"/>
      <c r="BO69" s="4"/>
      <c r="BP69" s="4"/>
      <c r="BQ69" s="4"/>
      <c r="BR69" s="4"/>
      <c r="BS69" s="4"/>
      <c r="BT69" s="4"/>
      <c r="BU69" s="4"/>
      <c r="BV69" s="4"/>
      <c r="BW69" s="4"/>
      <c r="BX69" s="4"/>
      <c r="BY69" s="4"/>
      <c r="BZ69" s="4"/>
      <c r="CA69" s="4"/>
      <c r="CB69" s="4"/>
      <c r="CC69" s="4"/>
      <c r="CD69" s="4"/>
      <c r="CE69" s="4"/>
      <c r="CF69" s="4"/>
      <c r="CG69" s="4"/>
      <c r="CH69" s="4"/>
      <c r="CI69" s="4"/>
      <c r="CJ69" s="4"/>
      <c r="CK69" s="4"/>
      <c r="CL69" s="4"/>
      <c r="CM69" s="4"/>
      <c r="CN69" s="4"/>
      <c r="CO69" s="4"/>
      <c r="CP69" s="4"/>
      <c r="CQ69" s="4"/>
      <c r="CR69" s="4"/>
      <c r="CS69" s="4"/>
      <c r="CT69" s="4"/>
      <c r="CU69" s="4"/>
      <c r="CV69" s="4"/>
      <c r="CW69" s="4"/>
      <c r="CX69" s="4"/>
      <c r="CY69" s="4"/>
      <c r="CZ69" s="4"/>
      <c r="DA69" s="4"/>
      <c r="DB69" s="4"/>
      <c r="DC69" s="4"/>
      <c r="DD69" s="4"/>
      <c r="DE69" s="4"/>
      <c r="DF69" s="4"/>
      <c r="DG69" s="4"/>
      <c r="DH69" s="4"/>
      <c r="DI69" s="4"/>
      <c r="DJ69" s="4"/>
      <c r="DK69" s="4"/>
      <c r="DL69" s="4"/>
      <c r="DM69" s="4"/>
      <c r="DN69" s="4"/>
      <c r="DO69" s="4"/>
      <c r="DP69" s="4"/>
      <c r="DQ69" s="4"/>
      <c r="DR69" s="4"/>
      <c r="DS69" s="4"/>
      <c r="DT69" s="4"/>
      <c r="DU69" s="4"/>
      <c r="DV69" s="4"/>
      <c r="DW69" s="4"/>
      <c r="DX69" s="4"/>
      <c r="DY69" s="4"/>
      <c r="DZ69" s="4"/>
      <c r="EA69" s="4"/>
      <c r="EB69" s="4"/>
      <c r="EC69" s="4"/>
      <c r="ED69" s="4"/>
      <c r="EE69" s="4"/>
      <c r="EF69" s="4"/>
      <c r="EG69" s="4"/>
      <c r="EH69" s="4"/>
      <c r="EI69" s="4"/>
      <c r="EJ69" s="4"/>
      <c r="EK69" s="4"/>
      <c r="EL69" s="4"/>
      <c r="EM69" s="4"/>
      <c r="EN69" s="4"/>
      <c r="EO69" s="4"/>
      <c r="EP69" s="4"/>
      <c r="EQ69" s="4"/>
      <c r="ER69" s="4"/>
      <c r="ES69" s="4"/>
      <c r="ET69" s="4"/>
      <c r="EU69" s="4"/>
      <c r="EV69" s="4"/>
      <c r="EW69" s="4"/>
      <c r="EX69" s="4"/>
      <c r="EY69" s="4"/>
      <c r="EZ69" s="4"/>
      <c r="FA69" s="4"/>
      <c r="FB69" s="4"/>
      <c r="FC69" s="4"/>
      <c r="FD69" s="4"/>
      <c r="FE69" s="4"/>
      <c r="FF69" s="4"/>
      <c r="FG69" s="4"/>
      <c r="FH69" s="4"/>
      <c r="FI69" s="4"/>
      <c r="FJ69" s="4"/>
      <c r="FK69" s="4"/>
      <c r="FL69" s="4"/>
      <c r="FM69" s="4"/>
      <c r="FN69" s="4"/>
      <c r="FO69" s="4"/>
      <c r="FP69" s="4"/>
      <c r="FQ69" s="4"/>
      <c r="FR69" s="4"/>
      <c r="FS69" s="4"/>
      <c r="FT69" s="4"/>
      <c r="FU69" s="4"/>
      <c r="FV69" s="4"/>
      <c r="FW69" s="4"/>
      <c r="FX69" s="4"/>
      <c r="FY69" s="4"/>
      <c r="FZ69" s="4"/>
      <c r="GA69" s="4"/>
      <c r="GB69" s="4"/>
      <c r="GC69" s="4"/>
      <c r="GD69" s="4"/>
      <c r="GE69" s="4"/>
      <c r="GF69" s="4"/>
      <c r="GG69" s="4"/>
      <c r="GH69" s="4"/>
      <c r="GI69" s="4"/>
      <c r="GJ69" s="4"/>
      <c r="GK69" s="4"/>
      <c r="GL69" s="4"/>
      <c r="GM69" s="4"/>
      <c r="GN69" s="4"/>
      <c r="GO69" s="4"/>
      <c r="GP69" s="4"/>
      <c r="GQ69" s="4"/>
      <c r="GR69" s="4"/>
      <c r="GS69" s="4"/>
      <c r="GT69" s="4"/>
      <c r="GU69" s="4"/>
      <c r="GV69" s="4"/>
      <c r="GW69" s="4"/>
      <c r="GX69" s="4"/>
      <c r="GY69" s="4"/>
      <c r="GZ69" s="4"/>
      <c r="HA69" s="4"/>
      <c r="HB69" s="4"/>
      <c r="HC69" s="4"/>
      <c r="HD69" s="4"/>
      <c r="HE69" s="4"/>
      <c r="HF69" s="4"/>
      <c r="HG69" s="4"/>
      <c r="HH69" s="4"/>
      <c r="HI69" s="4"/>
      <c r="HJ69" s="4"/>
      <c r="HK69" s="4"/>
      <c r="HL69" s="4"/>
      <c r="HM69" s="4"/>
      <c r="HN69" s="4"/>
      <c r="HO69" s="4"/>
      <c r="HP69" s="4"/>
      <c r="HQ69" s="4"/>
      <c r="HR69" s="4"/>
      <c r="HS69" s="4"/>
      <c r="HT69" s="4"/>
      <c r="HU69" s="4"/>
      <c r="HV69" s="4"/>
      <c r="HW69" s="4"/>
      <c r="HX69" s="4"/>
      <c r="HY69" s="4"/>
      <c r="HZ69" s="4"/>
      <c r="IA69" s="4"/>
      <c r="IB69" s="4"/>
      <c r="IC69" s="4"/>
    </row>
    <row r="70" spans="1:237" ht="12.75" x14ac:dyDescent="0.2">
      <c r="A70" s="215"/>
      <c r="B70" s="25" t="s">
        <v>170</v>
      </c>
      <c r="C70" s="26" t="s">
        <v>95</v>
      </c>
      <c r="D70" s="166" t="s">
        <v>171</v>
      </c>
      <c r="E70" s="116">
        <f t="shared" ref="E70:E111" si="2">D70*1.1</f>
        <v>27942.2</v>
      </c>
      <c r="F70" s="27">
        <v>28512</v>
      </c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  <c r="BE70" s="4"/>
      <c r="BF70" s="4"/>
      <c r="BG70" s="4"/>
      <c r="BH70" s="4"/>
      <c r="BI70" s="4"/>
      <c r="BJ70" s="4"/>
      <c r="BK70" s="4"/>
      <c r="BL70" s="4"/>
      <c r="BM70" s="4"/>
      <c r="BN70" s="4"/>
      <c r="BO70" s="4"/>
      <c r="BP70" s="4"/>
      <c r="BQ70" s="4"/>
      <c r="BR70" s="4"/>
      <c r="BS70" s="4"/>
      <c r="BT70" s="4"/>
      <c r="BU70" s="4"/>
      <c r="BV70" s="4"/>
      <c r="BW70" s="4"/>
      <c r="BX70" s="4"/>
      <c r="BY70" s="4"/>
      <c r="BZ70" s="4"/>
      <c r="CA70" s="4"/>
      <c r="CB70" s="4"/>
      <c r="CC70" s="4"/>
      <c r="CD70" s="4"/>
      <c r="CE70" s="4"/>
      <c r="CF70" s="4"/>
      <c r="CG70" s="4"/>
      <c r="CH70" s="4"/>
      <c r="CI70" s="4"/>
      <c r="CJ70" s="4"/>
      <c r="CK70" s="4"/>
      <c r="CL70" s="4"/>
      <c r="CM70" s="4"/>
      <c r="CN70" s="4"/>
      <c r="CO70" s="4"/>
      <c r="CP70" s="4"/>
      <c r="CQ70" s="4"/>
      <c r="CR70" s="4"/>
      <c r="CS70" s="4"/>
      <c r="CT70" s="4"/>
      <c r="CU70" s="4"/>
      <c r="CV70" s="4"/>
      <c r="CW70" s="4"/>
      <c r="CX70" s="4"/>
      <c r="CY70" s="4"/>
      <c r="CZ70" s="4"/>
      <c r="DA70" s="4"/>
      <c r="DB70" s="4"/>
      <c r="DC70" s="4"/>
      <c r="DD70" s="4"/>
      <c r="DE70" s="4"/>
      <c r="DF70" s="4"/>
      <c r="DG70" s="4"/>
      <c r="DH70" s="4"/>
      <c r="DI70" s="4"/>
      <c r="DJ70" s="4"/>
      <c r="DK70" s="4"/>
      <c r="DL70" s="4"/>
      <c r="DM70" s="4"/>
      <c r="DN70" s="4"/>
      <c r="DO70" s="4"/>
      <c r="DP70" s="4"/>
      <c r="DQ70" s="4"/>
      <c r="DR70" s="4"/>
      <c r="DS70" s="4"/>
      <c r="DT70" s="4"/>
      <c r="DU70" s="4"/>
      <c r="DV70" s="4"/>
      <c r="DW70" s="4"/>
      <c r="DX70" s="4"/>
      <c r="DY70" s="4"/>
      <c r="DZ70" s="4"/>
      <c r="EA70" s="4"/>
      <c r="EB70" s="4"/>
      <c r="EC70" s="4"/>
      <c r="ED70" s="4"/>
      <c r="EE70" s="4"/>
      <c r="EF70" s="4"/>
      <c r="EG70" s="4"/>
      <c r="EH70" s="4"/>
      <c r="EI70" s="4"/>
      <c r="EJ70" s="4"/>
      <c r="EK70" s="4"/>
      <c r="EL70" s="4"/>
      <c r="EM70" s="4"/>
      <c r="EN70" s="4"/>
      <c r="EO70" s="4"/>
      <c r="EP70" s="4"/>
      <c r="EQ70" s="4"/>
      <c r="ER70" s="4"/>
      <c r="ES70" s="4"/>
      <c r="ET70" s="4"/>
      <c r="EU70" s="4"/>
      <c r="EV70" s="4"/>
      <c r="EW70" s="4"/>
      <c r="EX70" s="4"/>
      <c r="EY70" s="4"/>
      <c r="EZ70" s="4"/>
      <c r="FA70" s="4"/>
      <c r="FB70" s="4"/>
      <c r="FC70" s="4"/>
      <c r="FD70" s="4"/>
      <c r="FE70" s="4"/>
      <c r="FF70" s="4"/>
      <c r="FG70" s="4"/>
      <c r="FH70" s="4"/>
      <c r="FI70" s="4"/>
      <c r="FJ70" s="4"/>
      <c r="FK70" s="4"/>
      <c r="FL70" s="4"/>
      <c r="FM70" s="4"/>
      <c r="FN70" s="4"/>
      <c r="FO70" s="4"/>
      <c r="FP70" s="4"/>
      <c r="FQ70" s="4"/>
      <c r="FR70" s="4"/>
      <c r="FS70" s="4"/>
      <c r="FT70" s="4"/>
      <c r="FU70" s="4"/>
      <c r="FV70" s="4"/>
      <c r="FW70" s="4"/>
      <c r="FX70" s="4"/>
      <c r="FY70" s="4"/>
      <c r="FZ70" s="4"/>
      <c r="GA70" s="4"/>
      <c r="GB70" s="4"/>
      <c r="GC70" s="4"/>
      <c r="GD70" s="4"/>
      <c r="GE70" s="4"/>
      <c r="GF70" s="4"/>
      <c r="GG70" s="4"/>
      <c r="GH70" s="4"/>
      <c r="GI70" s="4"/>
      <c r="GJ70" s="4"/>
      <c r="GK70" s="4"/>
      <c r="GL70" s="4"/>
      <c r="GM70" s="4"/>
      <c r="GN70" s="4"/>
      <c r="GO70" s="4"/>
      <c r="GP70" s="4"/>
      <c r="GQ70" s="4"/>
      <c r="GR70" s="4"/>
      <c r="GS70" s="4"/>
      <c r="GT70" s="4"/>
      <c r="GU70" s="4"/>
      <c r="GV70" s="4"/>
      <c r="GW70" s="4"/>
      <c r="GX70" s="4"/>
      <c r="GY70" s="4"/>
      <c r="GZ70" s="4"/>
      <c r="HA70" s="4"/>
      <c r="HB70" s="4"/>
      <c r="HC70" s="4"/>
      <c r="HD70" s="4"/>
      <c r="HE70" s="4"/>
      <c r="HF70" s="4"/>
      <c r="HG70" s="4"/>
      <c r="HH70" s="4"/>
      <c r="HI70" s="4"/>
      <c r="HJ70" s="4"/>
      <c r="HK70" s="4"/>
      <c r="HL70" s="4"/>
      <c r="HM70" s="4"/>
      <c r="HN70" s="4"/>
      <c r="HO70" s="4"/>
      <c r="HP70" s="4"/>
      <c r="HQ70" s="4"/>
      <c r="HR70" s="4"/>
      <c r="HS70" s="4"/>
      <c r="HT70" s="4"/>
      <c r="HU70" s="4"/>
      <c r="HV70" s="4"/>
      <c r="HW70" s="4"/>
      <c r="HX70" s="4"/>
      <c r="HY70" s="4"/>
      <c r="HZ70" s="4"/>
      <c r="IA70" s="4"/>
      <c r="IB70" s="4"/>
      <c r="IC70" s="4"/>
    </row>
    <row r="71" spans="1:237" ht="12.75" x14ac:dyDescent="0.2">
      <c r="A71" s="215"/>
      <c r="B71" s="25" t="s">
        <v>172</v>
      </c>
      <c r="C71" s="26" t="s">
        <v>95</v>
      </c>
      <c r="D71" s="166" t="s">
        <v>173</v>
      </c>
      <c r="E71" s="116">
        <f t="shared" si="2"/>
        <v>22353.100000000002</v>
      </c>
      <c r="F71" s="27">
        <v>22809.599999999999</v>
      </c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  <c r="BE71" s="4"/>
      <c r="BF71" s="4"/>
      <c r="BG71" s="4"/>
      <c r="BH71" s="4"/>
      <c r="BI71" s="4"/>
      <c r="BJ71" s="4"/>
      <c r="BK71" s="4"/>
      <c r="BL71" s="4"/>
      <c r="BM71" s="4"/>
      <c r="BN71" s="4"/>
      <c r="BO71" s="4"/>
      <c r="BP71" s="4"/>
      <c r="BQ71" s="4"/>
      <c r="BR71" s="4"/>
      <c r="BS71" s="4"/>
      <c r="BT71" s="4"/>
      <c r="BU71" s="4"/>
      <c r="BV71" s="4"/>
      <c r="BW71" s="4"/>
      <c r="BX71" s="4"/>
      <c r="BY71" s="4"/>
      <c r="BZ71" s="4"/>
      <c r="CA71" s="4"/>
      <c r="CB71" s="4"/>
      <c r="CC71" s="4"/>
      <c r="CD71" s="4"/>
      <c r="CE71" s="4"/>
      <c r="CF71" s="4"/>
      <c r="CG71" s="4"/>
      <c r="CH71" s="4"/>
      <c r="CI71" s="4"/>
      <c r="CJ71" s="4"/>
      <c r="CK71" s="4"/>
      <c r="CL71" s="4"/>
      <c r="CM71" s="4"/>
      <c r="CN71" s="4"/>
      <c r="CO71" s="4"/>
      <c r="CP71" s="4"/>
      <c r="CQ71" s="4"/>
      <c r="CR71" s="4"/>
      <c r="CS71" s="4"/>
      <c r="CT71" s="4"/>
      <c r="CU71" s="4"/>
      <c r="CV71" s="4"/>
      <c r="CW71" s="4"/>
      <c r="CX71" s="4"/>
      <c r="CY71" s="4"/>
      <c r="CZ71" s="4"/>
      <c r="DA71" s="4"/>
      <c r="DB71" s="4"/>
      <c r="DC71" s="4"/>
      <c r="DD71" s="4"/>
      <c r="DE71" s="4"/>
      <c r="DF71" s="4"/>
      <c r="DG71" s="4"/>
      <c r="DH71" s="4"/>
      <c r="DI71" s="4"/>
      <c r="DJ71" s="4"/>
      <c r="DK71" s="4"/>
      <c r="DL71" s="4"/>
      <c r="DM71" s="4"/>
      <c r="DN71" s="4"/>
      <c r="DO71" s="4"/>
      <c r="DP71" s="4"/>
      <c r="DQ71" s="4"/>
      <c r="DR71" s="4"/>
      <c r="DS71" s="4"/>
      <c r="DT71" s="4"/>
      <c r="DU71" s="4"/>
      <c r="DV71" s="4"/>
      <c r="DW71" s="4"/>
      <c r="DX71" s="4"/>
      <c r="DY71" s="4"/>
      <c r="DZ71" s="4"/>
      <c r="EA71" s="4"/>
      <c r="EB71" s="4"/>
      <c r="EC71" s="4"/>
      <c r="ED71" s="4"/>
      <c r="EE71" s="4"/>
      <c r="EF71" s="4"/>
      <c r="EG71" s="4"/>
      <c r="EH71" s="4"/>
      <c r="EI71" s="4"/>
      <c r="EJ71" s="4"/>
      <c r="EK71" s="4"/>
      <c r="EL71" s="4"/>
      <c r="EM71" s="4"/>
      <c r="EN71" s="4"/>
      <c r="EO71" s="4"/>
      <c r="EP71" s="4"/>
      <c r="EQ71" s="4"/>
      <c r="ER71" s="4"/>
      <c r="ES71" s="4"/>
      <c r="ET71" s="4"/>
      <c r="EU71" s="4"/>
      <c r="EV71" s="4"/>
      <c r="EW71" s="4"/>
      <c r="EX71" s="4"/>
      <c r="EY71" s="4"/>
      <c r="EZ71" s="4"/>
      <c r="FA71" s="4"/>
      <c r="FB71" s="4"/>
      <c r="FC71" s="4"/>
      <c r="FD71" s="4"/>
      <c r="FE71" s="4"/>
      <c r="FF71" s="4"/>
      <c r="FG71" s="4"/>
      <c r="FH71" s="4"/>
      <c r="FI71" s="4"/>
      <c r="FJ71" s="4"/>
      <c r="FK71" s="4"/>
      <c r="FL71" s="4"/>
      <c r="FM71" s="4"/>
      <c r="FN71" s="4"/>
      <c r="FO71" s="4"/>
      <c r="FP71" s="4"/>
      <c r="FQ71" s="4"/>
      <c r="FR71" s="4"/>
      <c r="FS71" s="4"/>
      <c r="FT71" s="4"/>
      <c r="FU71" s="4"/>
      <c r="FV71" s="4"/>
      <c r="FW71" s="4"/>
      <c r="FX71" s="4"/>
      <c r="FY71" s="4"/>
      <c r="FZ71" s="4"/>
      <c r="GA71" s="4"/>
      <c r="GB71" s="4"/>
      <c r="GC71" s="4"/>
      <c r="GD71" s="4"/>
      <c r="GE71" s="4"/>
      <c r="GF71" s="4"/>
      <c r="GG71" s="4"/>
      <c r="GH71" s="4"/>
      <c r="GI71" s="4"/>
      <c r="GJ71" s="4"/>
      <c r="GK71" s="4"/>
      <c r="GL71" s="4"/>
      <c r="GM71" s="4"/>
      <c r="GN71" s="4"/>
      <c r="GO71" s="4"/>
      <c r="GP71" s="4"/>
      <c r="GQ71" s="4"/>
      <c r="GR71" s="4"/>
      <c r="GS71" s="4"/>
      <c r="GT71" s="4"/>
      <c r="GU71" s="4"/>
      <c r="GV71" s="4"/>
      <c r="GW71" s="4"/>
      <c r="GX71" s="4"/>
      <c r="GY71" s="4"/>
      <c r="GZ71" s="4"/>
      <c r="HA71" s="4"/>
      <c r="HB71" s="4"/>
      <c r="HC71" s="4"/>
      <c r="HD71" s="4"/>
      <c r="HE71" s="4"/>
      <c r="HF71" s="4"/>
      <c r="HG71" s="4"/>
      <c r="HH71" s="4"/>
      <c r="HI71" s="4"/>
      <c r="HJ71" s="4"/>
      <c r="HK71" s="4"/>
      <c r="HL71" s="4"/>
      <c r="HM71" s="4"/>
      <c r="HN71" s="4"/>
      <c r="HO71" s="4"/>
      <c r="HP71" s="4"/>
      <c r="HQ71" s="4"/>
      <c r="HR71" s="4"/>
      <c r="HS71" s="4"/>
      <c r="HT71" s="4"/>
      <c r="HU71" s="4"/>
      <c r="HV71" s="4"/>
      <c r="HW71" s="4"/>
      <c r="HX71" s="4"/>
      <c r="HY71" s="4"/>
      <c r="HZ71" s="4"/>
      <c r="IA71" s="4"/>
      <c r="IB71" s="4"/>
      <c r="IC71" s="4"/>
    </row>
    <row r="72" spans="1:237" ht="12.75" x14ac:dyDescent="0.2">
      <c r="A72" s="215"/>
      <c r="B72" s="25" t="s">
        <v>174</v>
      </c>
      <c r="C72" s="26" t="s">
        <v>95</v>
      </c>
      <c r="D72" s="166" t="s">
        <v>175</v>
      </c>
      <c r="E72" s="116">
        <f t="shared" si="2"/>
        <v>18627.400000000001</v>
      </c>
      <c r="F72" s="27">
        <v>19008</v>
      </c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4"/>
      <c r="BI72" s="4"/>
      <c r="BJ72" s="4"/>
      <c r="BK72" s="4"/>
      <c r="BL72" s="4"/>
      <c r="BM72" s="4"/>
      <c r="BN72" s="4"/>
      <c r="BO72" s="4"/>
      <c r="BP72" s="4"/>
      <c r="BQ72" s="4"/>
      <c r="BR72" s="4"/>
      <c r="BS72" s="4"/>
      <c r="BT72" s="4"/>
      <c r="BU72" s="4"/>
      <c r="BV72" s="4"/>
      <c r="BW72" s="4"/>
      <c r="BX72" s="4"/>
      <c r="BY72" s="4"/>
      <c r="BZ72" s="4"/>
      <c r="CA72" s="4"/>
      <c r="CB72" s="4"/>
      <c r="CC72" s="4"/>
      <c r="CD72" s="4"/>
      <c r="CE72" s="4"/>
      <c r="CF72" s="4"/>
      <c r="CG72" s="4"/>
      <c r="CH72" s="4"/>
      <c r="CI72" s="4"/>
      <c r="CJ72" s="4"/>
      <c r="CK72" s="4"/>
      <c r="CL72" s="4"/>
      <c r="CM72" s="4"/>
      <c r="CN72" s="4"/>
      <c r="CO72" s="4"/>
      <c r="CP72" s="4"/>
      <c r="CQ72" s="4"/>
      <c r="CR72" s="4"/>
      <c r="CS72" s="4"/>
      <c r="CT72" s="4"/>
      <c r="CU72" s="4"/>
      <c r="CV72" s="4"/>
      <c r="CW72" s="4"/>
      <c r="CX72" s="4"/>
      <c r="CY72" s="4"/>
      <c r="CZ72" s="4"/>
      <c r="DA72" s="4"/>
      <c r="DB72" s="4"/>
      <c r="DC72" s="4"/>
      <c r="DD72" s="4"/>
      <c r="DE72" s="4"/>
      <c r="DF72" s="4"/>
      <c r="DG72" s="4"/>
      <c r="DH72" s="4"/>
      <c r="DI72" s="4"/>
      <c r="DJ72" s="4"/>
      <c r="DK72" s="4"/>
      <c r="DL72" s="4"/>
      <c r="DM72" s="4"/>
      <c r="DN72" s="4"/>
      <c r="DO72" s="4"/>
      <c r="DP72" s="4"/>
      <c r="DQ72" s="4"/>
      <c r="DR72" s="4"/>
      <c r="DS72" s="4"/>
      <c r="DT72" s="4"/>
      <c r="DU72" s="4"/>
      <c r="DV72" s="4"/>
      <c r="DW72" s="4"/>
      <c r="DX72" s="4"/>
      <c r="DY72" s="4"/>
      <c r="DZ72" s="4"/>
      <c r="EA72" s="4"/>
      <c r="EB72" s="4"/>
      <c r="EC72" s="4"/>
      <c r="ED72" s="4"/>
      <c r="EE72" s="4"/>
      <c r="EF72" s="4"/>
      <c r="EG72" s="4"/>
      <c r="EH72" s="4"/>
      <c r="EI72" s="4"/>
      <c r="EJ72" s="4"/>
      <c r="EK72" s="4"/>
      <c r="EL72" s="4"/>
      <c r="EM72" s="4"/>
      <c r="EN72" s="4"/>
      <c r="EO72" s="4"/>
      <c r="EP72" s="4"/>
      <c r="EQ72" s="4"/>
      <c r="ER72" s="4"/>
      <c r="ES72" s="4"/>
      <c r="ET72" s="4"/>
      <c r="EU72" s="4"/>
      <c r="EV72" s="4"/>
      <c r="EW72" s="4"/>
      <c r="EX72" s="4"/>
      <c r="EY72" s="4"/>
      <c r="EZ72" s="4"/>
      <c r="FA72" s="4"/>
      <c r="FB72" s="4"/>
      <c r="FC72" s="4"/>
      <c r="FD72" s="4"/>
      <c r="FE72" s="4"/>
      <c r="FF72" s="4"/>
      <c r="FG72" s="4"/>
      <c r="FH72" s="4"/>
      <c r="FI72" s="4"/>
      <c r="FJ72" s="4"/>
      <c r="FK72" s="4"/>
      <c r="FL72" s="4"/>
      <c r="FM72" s="4"/>
      <c r="FN72" s="4"/>
      <c r="FO72" s="4"/>
      <c r="FP72" s="4"/>
      <c r="FQ72" s="4"/>
      <c r="FR72" s="4"/>
      <c r="FS72" s="4"/>
      <c r="FT72" s="4"/>
      <c r="FU72" s="4"/>
      <c r="FV72" s="4"/>
      <c r="FW72" s="4"/>
      <c r="FX72" s="4"/>
      <c r="FY72" s="4"/>
      <c r="FZ72" s="4"/>
      <c r="GA72" s="4"/>
      <c r="GB72" s="4"/>
      <c r="GC72" s="4"/>
      <c r="GD72" s="4"/>
      <c r="GE72" s="4"/>
      <c r="GF72" s="4"/>
      <c r="GG72" s="4"/>
      <c r="GH72" s="4"/>
      <c r="GI72" s="4"/>
      <c r="GJ72" s="4"/>
      <c r="GK72" s="4"/>
      <c r="GL72" s="4"/>
      <c r="GM72" s="4"/>
      <c r="GN72" s="4"/>
      <c r="GO72" s="4"/>
      <c r="GP72" s="4"/>
      <c r="GQ72" s="4"/>
      <c r="GR72" s="4"/>
      <c r="GS72" s="4"/>
      <c r="GT72" s="4"/>
      <c r="GU72" s="4"/>
      <c r="GV72" s="4"/>
      <c r="GW72" s="4"/>
      <c r="GX72" s="4"/>
      <c r="GY72" s="4"/>
      <c r="GZ72" s="4"/>
      <c r="HA72" s="4"/>
      <c r="HB72" s="4"/>
      <c r="HC72" s="4"/>
      <c r="HD72" s="4"/>
      <c r="HE72" s="4"/>
      <c r="HF72" s="4"/>
      <c r="HG72" s="4"/>
      <c r="HH72" s="4"/>
      <c r="HI72" s="4"/>
      <c r="HJ72" s="4"/>
      <c r="HK72" s="4"/>
      <c r="HL72" s="4"/>
      <c r="HM72" s="4"/>
      <c r="HN72" s="4"/>
      <c r="HO72" s="4"/>
      <c r="HP72" s="4"/>
      <c r="HQ72" s="4"/>
      <c r="HR72" s="4"/>
      <c r="HS72" s="4"/>
      <c r="HT72" s="4"/>
      <c r="HU72" s="4"/>
      <c r="HV72" s="4"/>
      <c r="HW72" s="4"/>
      <c r="HX72" s="4"/>
      <c r="HY72" s="4"/>
      <c r="HZ72" s="4"/>
      <c r="IA72" s="4"/>
      <c r="IB72" s="4"/>
      <c r="IC72" s="4"/>
    </row>
    <row r="73" spans="1:237" ht="12.75" x14ac:dyDescent="0.2">
      <c r="A73" s="215"/>
      <c r="B73" s="25" t="s">
        <v>176</v>
      </c>
      <c r="C73" s="26" t="s">
        <v>95</v>
      </c>
      <c r="D73" s="166" t="s">
        <v>171</v>
      </c>
      <c r="E73" s="116">
        <f t="shared" si="2"/>
        <v>27942.2</v>
      </c>
      <c r="F73" s="27">
        <v>28512</v>
      </c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4"/>
      <c r="BJ73" s="4"/>
      <c r="BK73" s="4"/>
      <c r="BL73" s="4"/>
      <c r="BM73" s="4"/>
      <c r="BN73" s="4"/>
      <c r="BO73" s="4"/>
      <c r="BP73" s="4"/>
      <c r="BQ73" s="4"/>
      <c r="BR73" s="4"/>
      <c r="BS73" s="4"/>
      <c r="BT73" s="4"/>
      <c r="BU73" s="4"/>
      <c r="BV73" s="4"/>
      <c r="BW73" s="4"/>
      <c r="BX73" s="4"/>
      <c r="BY73" s="4"/>
      <c r="BZ73" s="4"/>
      <c r="CA73" s="4"/>
      <c r="CB73" s="4"/>
      <c r="CC73" s="4"/>
      <c r="CD73" s="4"/>
      <c r="CE73" s="4"/>
      <c r="CF73" s="4"/>
      <c r="CG73" s="4"/>
      <c r="CH73" s="4"/>
      <c r="CI73" s="4"/>
      <c r="CJ73" s="4"/>
      <c r="CK73" s="4"/>
      <c r="CL73" s="4"/>
      <c r="CM73" s="4"/>
      <c r="CN73" s="4"/>
      <c r="CO73" s="4"/>
      <c r="CP73" s="4"/>
      <c r="CQ73" s="4"/>
      <c r="CR73" s="4"/>
      <c r="CS73" s="4"/>
      <c r="CT73" s="4"/>
      <c r="CU73" s="4"/>
      <c r="CV73" s="4"/>
      <c r="CW73" s="4"/>
      <c r="CX73" s="4"/>
      <c r="CY73" s="4"/>
      <c r="CZ73" s="4"/>
      <c r="DA73" s="4"/>
      <c r="DB73" s="4"/>
      <c r="DC73" s="4"/>
      <c r="DD73" s="4"/>
      <c r="DE73" s="4"/>
      <c r="DF73" s="4"/>
      <c r="DG73" s="4"/>
      <c r="DH73" s="4"/>
      <c r="DI73" s="4"/>
      <c r="DJ73" s="4"/>
      <c r="DK73" s="4"/>
      <c r="DL73" s="4"/>
      <c r="DM73" s="4"/>
      <c r="DN73" s="4"/>
      <c r="DO73" s="4"/>
      <c r="DP73" s="4"/>
      <c r="DQ73" s="4"/>
      <c r="DR73" s="4"/>
      <c r="DS73" s="4"/>
      <c r="DT73" s="4"/>
      <c r="DU73" s="4"/>
      <c r="DV73" s="4"/>
      <c r="DW73" s="4"/>
      <c r="DX73" s="4"/>
      <c r="DY73" s="4"/>
      <c r="DZ73" s="4"/>
      <c r="EA73" s="4"/>
      <c r="EB73" s="4"/>
      <c r="EC73" s="4"/>
      <c r="ED73" s="4"/>
      <c r="EE73" s="4"/>
      <c r="EF73" s="4"/>
      <c r="EG73" s="4"/>
      <c r="EH73" s="4"/>
      <c r="EI73" s="4"/>
      <c r="EJ73" s="4"/>
      <c r="EK73" s="4"/>
      <c r="EL73" s="4"/>
      <c r="EM73" s="4"/>
      <c r="EN73" s="4"/>
      <c r="EO73" s="4"/>
      <c r="EP73" s="4"/>
      <c r="EQ73" s="4"/>
      <c r="ER73" s="4"/>
      <c r="ES73" s="4"/>
      <c r="ET73" s="4"/>
      <c r="EU73" s="4"/>
      <c r="EV73" s="4"/>
      <c r="EW73" s="4"/>
      <c r="EX73" s="4"/>
      <c r="EY73" s="4"/>
      <c r="EZ73" s="4"/>
      <c r="FA73" s="4"/>
      <c r="FB73" s="4"/>
      <c r="FC73" s="4"/>
      <c r="FD73" s="4"/>
      <c r="FE73" s="4"/>
      <c r="FF73" s="4"/>
      <c r="FG73" s="4"/>
      <c r="FH73" s="4"/>
      <c r="FI73" s="4"/>
      <c r="FJ73" s="4"/>
      <c r="FK73" s="4"/>
      <c r="FL73" s="4"/>
      <c r="FM73" s="4"/>
      <c r="FN73" s="4"/>
      <c r="FO73" s="4"/>
      <c r="FP73" s="4"/>
      <c r="FQ73" s="4"/>
      <c r="FR73" s="4"/>
      <c r="FS73" s="4"/>
      <c r="FT73" s="4"/>
      <c r="FU73" s="4"/>
      <c r="FV73" s="4"/>
      <c r="FW73" s="4"/>
      <c r="FX73" s="4"/>
      <c r="FY73" s="4"/>
      <c r="FZ73" s="4"/>
      <c r="GA73" s="4"/>
      <c r="GB73" s="4"/>
      <c r="GC73" s="4"/>
      <c r="GD73" s="4"/>
      <c r="GE73" s="4"/>
      <c r="GF73" s="4"/>
      <c r="GG73" s="4"/>
      <c r="GH73" s="4"/>
      <c r="GI73" s="4"/>
      <c r="GJ73" s="4"/>
      <c r="GK73" s="4"/>
      <c r="GL73" s="4"/>
      <c r="GM73" s="4"/>
      <c r="GN73" s="4"/>
      <c r="GO73" s="4"/>
      <c r="GP73" s="4"/>
      <c r="GQ73" s="4"/>
      <c r="GR73" s="4"/>
      <c r="GS73" s="4"/>
      <c r="GT73" s="4"/>
      <c r="GU73" s="4"/>
      <c r="GV73" s="4"/>
      <c r="GW73" s="4"/>
      <c r="GX73" s="4"/>
      <c r="GY73" s="4"/>
      <c r="GZ73" s="4"/>
      <c r="HA73" s="4"/>
      <c r="HB73" s="4"/>
      <c r="HC73" s="4"/>
      <c r="HD73" s="4"/>
      <c r="HE73" s="4"/>
      <c r="HF73" s="4"/>
      <c r="HG73" s="4"/>
      <c r="HH73" s="4"/>
      <c r="HI73" s="4"/>
      <c r="HJ73" s="4"/>
      <c r="HK73" s="4"/>
      <c r="HL73" s="4"/>
      <c r="HM73" s="4"/>
      <c r="HN73" s="4"/>
      <c r="HO73" s="4"/>
      <c r="HP73" s="4"/>
      <c r="HQ73" s="4"/>
      <c r="HR73" s="4"/>
      <c r="HS73" s="4"/>
      <c r="HT73" s="4"/>
      <c r="HU73" s="4"/>
      <c r="HV73" s="4"/>
      <c r="HW73" s="4"/>
      <c r="HX73" s="4"/>
      <c r="HY73" s="4"/>
      <c r="HZ73" s="4"/>
      <c r="IA73" s="4"/>
      <c r="IB73" s="4"/>
      <c r="IC73" s="4"/>
    </row>
    <row r="74" spans="1:237" ht="12.75" x14ac:dyDescent="0.2">
      <c r="A74" s="215"/>
      <c r="B74" s="25" t="s">
        <v>177</v>
      </c>
      <c r="C74" s="26" t="s">
        <v>95</v>
      </c>
      <c r="D74" s="166" t="s">
        <v>178</v>
      </c>
      <c r="E74" s="116">
        <f t="shared" si="2"/>
        <v>21732.7</v>
      </c>
      <c r="F74" s="27">
        <v>22176</v>
      </c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  <c r="BK74" s="4"/>
      <c r="BL74" s="4"/>
      <c r="BM74" s="4"/>
      <c r="BN74" s="4"/>
      <c r="BO74" s="4"/>
      <c r="BP74" s="4"/>
      <c r="BQ74" s="4"/>
      <c r="BR74" s="4"/>
      <c r="BS74" s="4"/>
      <c r="BT74" s="4"/>
      <c r="BU74" s="4"/>
      <c r="BV74" s="4"/>
      <c r="BW74" s="4"/>
      <c r="BX74" s="4"/>
      <c r="BY74" s="4"/>
      <c r="BZ74" s="4"/>
      <c r="CA74" s="4"/>
      <c r="CB74" s="4"/>
      <c r="CC74" s="4"/>
      <c r="CD74" s="4"/>
      <c r="CE74" s="4"/>
      <c r="CF74" s="4"/>
      <c r="CG74" s="4"/>
      <c r="CH74" s="4"/>
      <c r="CI74" s="4"/>
      <c r="CJ74" s="4"/>
      <c r="CK74" s="4"/>
      <c r="CL74" s="4"/>
      <c r="CM74" s="4"/>
      <c r="CN74" s="4"/>
      <c r="CO74" s="4"/>
      <c r="CP74" s="4"/>
      <c r="CQ74" s="4"/>
      <c r="CR74" s="4"/>
      <c r="CS74" s="4"/>
      <c r="CT74" s="4"/>
      <c r="CU74" s="4"/>
      <c r="CV74" s="4"/>
      <c r="CW74" s="4"/>
      <c r="CX74" s="4"/>
      <c r="CY74" s="4"/>
      <c r="CZ74" s="4"/>
      <c r="DA74" s="4"/>
      <c r="DB74" s="4"/>
      <c r="DC74" s="4"/>
      <c r="DD74" s="4"/>
      <c r="DE74" s="4"/>
      <c r="DF74" s="4"/>
      <c r="DG74" s="4"/>
      <c r="DH74" s="4"/>
      <c r="DI74" s="4"/>
      <c r="DJ74" s="4"/>
      <c r="DK74" s="4"/>
      <c r="DL74" s="4"/>
      <c r="DM74" s="4"/>
      <c r="DN74" s="4"/>
      <c r="DO74" s="4"/>
      <c r="DP74" s="4"/>
      <c r="DQ74" s="4"/>
      <c r="DR74" s="4"/>
      <c r="DS74" s="4"/>
      <c r="DT74" s="4"/>
      <c r="DU74" s="4"/>
      <c r="DV74" s="4"/>
      <c r="DW74" s="4"/>
      <c r="DX74" s="4"/>
      <c r="DY74" s="4"/>
      <c r="DZ74" s="4"/>
      <c r="EA74" s="4"/>
      <c r="EB74" s="4"/>
      <c r="EC74" s="4"/>
      <c r="ED74" s="4"/>
      <c r="EE74" s="4"/>
      <c r="EF74" s="4"/>
      <c r="EG74" s="4"/>
      <c r="EH74" s="4"/>
      <c r="EI74" s="4"/>
      <c r="EJ74" s="4"/>
      <c r="EK74" s="4"/>
      <c r="EL74" s="4"/>
      <c r="EM74" s="4"/>
      <c r="EN74" s="4"/>
      <c r="EO74" s="4"/>
      <c r="EP74" s="4"/>
      <c r="EQ74" s="4"/>
      <c r="ER74" s="4"/>
      <c r="ES74" s="4"/>
      <c r="ET74" s="4"/>
      <c r="EU74" s="4"/>
      <c r="EV74" s="4"/>
      <c r="EW74" s="4"/>
      <c r="EX74" s="4"/>
      <c r="EY74" s="4"/>
      <c r="EZ74" s="4"/>
      <c r="FA74" s="4"/>
      <c r="FB74" s="4"/>
      <c r="FC74" s="4"/>
      <c r="FD74" s="4"/>
      <c r="FE74" s="4"/>
      <c r="FF74" s="4"/>
      <c r="FG74" s="4"/>
      <c r="FH74" s="4"/>
      <c r="FI74" s="4"/>
      <c r="FJ74" s="4"/>
      <c r="FK74" s="4"/>
      <c r="FL74" s="4"/>
      <c r="FM74" s="4"/>
      <c r="FN74" s="4"/>
      <c r="FO74" s="4"/>
      <c r="FP74" s="4"/>
      <c r="FQ74" s="4"/>
      <c r="FR74" s="4"/>
      <c r="FS74" s="4"/>
      <c r="FT74" s="4"/>
      <c r="FU74" s="4"/>
      <c r="FV74" s="4"/>
      <c r="FW74" s="4"/>
      <c r="FX74" s="4"/>
      <c r="FY74" s="4"/>
      <c r="FZ74" s="4"/>
      <c r="GA74" s="4"/>
      <c r="GB74" s="4"/>
      <c r="GC74" s="4"/>
      <c r="GD74" s="4"/>
      <c r="GE74" s="4"/>
      <c r="GF74" s="4"/>
      <c r="GG74" s="4"/>
      <c r="GH74" s="4"/>
      <c r="GI74" s="4"/>
      <c r="GJ74" s="4"/>
      <c r="GK74" s="4"/>
      <c r="GL74" s="4"/>
      <c r="GM74" s="4"/>
      <c r="GN74" s="4"/>
      <c r="GO74" s="4"/>
      <c r="GP74" s="4"/>
      <c r="GQ74" s="4"/>
      <c r="GR74" s="4"/>
      <c r="GS74" s="4"/>
      <c r="GT74" s="4"/>
      <c r="GU74" s="4"/>
      <c r="GV74" s="4"/>
      <c r="GW74" s="4"/>
      <c r="GX74" s="4"/>
      <c r="GY74" s="4"/>
      <c r="GZ74" s="4"/>
      <c r="HA74" s="4"/>
      <c r="HB74" s="4"/>
      <c r="HC74" s="4"/>
      <c r="HD74" s="4"/>
      <c r="HE74" s="4"/>
      <c r="HF74" s="4"/>
      <c r="HG74" s="4"/>
      <c r="HH74" s="4"/>
      <c r="HI74" s="4"/>
      <c r="HJ74" s="4"/>
      <c r="HK74" s="4"/>
      <c r="HL74" s="4"/>
      <c r="HM74" s="4"/>
      <c r="HN74" s="4"/>
      <c r="HO74" s="4"/>
      <c r="HP74" s="4"/>
      <c r="HQ74" s="4"/>
      <c r="HR74" s="4"/>
      <c r="HS74" s="4"/>
      <c r="HT74" s="4"/>
      <c r="HU74" s="4"/>
      <c r="HV74" s="4"/>
      <c r="HW74" s="4"/>
      <c r="HX74" s="4"/>
      <c r="HY74" s="4"/>
      <c r="HZ74" s="4"/>
      <c r="IA74" s="4"/>
      <c r="IB74" s="4"/>
      <c r="IC74" s="4"/>
    </row>
    <row r="75" spans="1:237" ht="12.75" x14ac:dyDescent="0.2">
      <c r="A75" s="215"/>
      <c r="B75" s="25" t="s">
        <v>179</v>
      </c>
      <c r="C75" s="26" t="s">
        <v>95</v>
      </c>
      <c r="D75" s="166" t="s">
        <v>180</v>
      </c>
      <c r="E75" s="116">
        <f t="shared" si="2"/>
        <v>24448.600000000002</v>
      </c>
      <c r="F75" s="27">
        <v>24948</v>
      </c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  <c r="BE75" s="4"/>
      <c r="BF75" s="4"/>
      <c r="BG75" s="4"/>
      <c r="BH75" s="4"/>
      <c r="BI75" s="4"/>
      <c r="BJ75" s="4"/>
      <c r="BK75" s="4"/>
      <c r="BL75" s="4"/>
      <c r="BM75" s="4"/>
      <c r="BN75" s="4"/>
      <c r="BO75" s="4"/>
      <c r="BP75" s="4"/>
      <c r="BQ75" s="4"/>
      <c r="BR75" s="4"/>
      <c r="BS75" s="4"/>
      <c r="BT75" s="4"/>
      <c r="BU75" s="4"/>
      <c r="BV75" s="4"/>
      <c r="BW75" s="4"/>
      <c r="BX75" s="4"/>
      <c r="BY75" s="4"/>
      <c r="BZ75" s="4"/>
      <c r="CA75" s="4"/>
      <c r="CB75" s="4"/>
      <c r="CC75" s="4"/>
      <c r="CD75" s="4"/>
      <c r="CE75" s="4"/>
      <c r="CF75" s="4"/>
      <c r="CG75" s="4"/>
      <c r="CH75" s="4"/>
      <c r="CI75" s="4"/>
      <c r="CJ75" s="4"/>
      <c r="CK75" s="4"/>
      <c r="CL75" s="4"/>
      <c r="CM75" s="4"/>
      <c r="CN75" s="4"/>
      <c r="CO75" s="4"/>
      <c r="CP75" s="4"/>
      <c r="CQ75" s="4"/>
      <c r="CR75" s="4"/>
      <c r="CS75" s="4"/>
      <c r="CT75" s="4"/>
      <c r="CU75" s="4"/>
      <c r="CV75" s="4"/>
      <c r="CW75" s="4"/>
      <c r="CX75" s="4"/>
      <c r="CY75" s="4"/>
      <c r="CZ75" s="4"/>
      <c r="DA75" s="4"/>
      <c r="DB75" s="4"/>
      <c r="DC75" s="4"/>
      <c r="DD75" s="4"/>
      <c r="DE75" s="4"/>
      <c r="DF75" s="4"/>
      <c r="DG75" s="4"/>
      <c r="DH75" s="4"/>
      <c r="DI75" s="4"/>
      <c r="DJ75" s="4"/>
      <c r="DK75" s="4"/>
      <c r="DL75" s="4"/>
      <c r="DM75" s="4"/>
      <c r="DN75" s="4"/>
      <c r="DO75" s="4"/>
      <c r="DP75" s="4"/>
      <c r="DQ75" s="4"/>
      <c r="DR75" s="4"/>
      <c r="DS75" s="4"/>
      <c r="DT75" s="4"/>
      <c r="DU75" s="4"/>
      <c r="DV75" s="4"/>
      <c r="DW75" s="4"/>
      <c r="DX75" s="4"/>
      <c r="DY75" s="4"/>
      <c r="DZ75" s="4"/>
      <c r="EA75" s="4"/>
      <c r="EB75" s="4"/>
      <c r="EC75" s="4"/>
      <c r="ED75" s="4"/>
      <c r="EE75" s="4"/>
      <c r="EF75" s="4"/>
      <c r="EG75" s="4"/>
      <c r="EH75" s="4"/>
      <c r="EI75" s="4"/>
      <c r="EJ75" s="4"/>
      <c r="EK75" s="4"/>
      <c r="EL75" s="4"/>
      <c r="EM75" s="4"/>
      <c r="EN75" s="4"/>
      <c r="EO75" s="4"/>
      <c r="EP75" s="4"/>
      <c r="EQ75" s="4"/>
      <c r="ER75" s="4"/>
      <c r="ES75" s="4"/>
      <c r="ET75" s="4"/>
      <c r="EU75" s="4"/>
      <c r="EV75" s="4"/>
      <c r="EW75" s="4"/>
      <c r="EX75" s="4"/>
      <c r="EY75" s="4"/>
      <c r="EZ75" s="4"/>
      <c r="FA75" s="4"/>
      <c r="FB75" s="4"/>
      <c r="FC75" s="4"/>
      <c r="FD75" s="4"/>
      <c r="FE75" s="4"/>
      <c r="FF75" s="4"/>
      <c r="FG75" s="4"/>
      <c r="FH75" s="4"/>
      <c r="FI75" s="4"/>
      <c r="FJ75" s="4"/>
      <c r="FK75" s="4"/>
      <c r="FL75" s="4"/>
      <c r="FM75" s="4"/>
      <c r="FN75" s="4"/>
      <c r="FO75" s="4"/>
      <c r="FP75" s="4"/>
      <c r="FQ75" s="4"/>
      <c r="FR75" s="4"/>
      <c r="FS75" s="4"/>
      <c r="FT75" s="4"/>
      <c r="FU75" s="4"/>
      <c r="FV75" s="4"/>
      <c r="FW75" s="4"/>
      <c r="FX75" s="4"/>
      <c r="FY75" s="4"/>
      <c r="FZ75" s="4"/>
      <c r="GA75" s="4"/>
      <c r="GB75" s="4"/>
      <c r="GC75" s="4"/>
      <c r="GD75" s="4"/>
      <c r="GE75" s="4"/>
      <c r="GF75" s="4"/>
      <c r="GG75" s="4"/>
      <c r="GH75" s="4"/>
      <c r="GI75" s="4"/>
      <c r="GJ75" s="4"/>
      <c r="GK75" s="4"/>
      <c r="GL75" s="4"/>
      <c r="GM75" s="4"/>
      <c r="GN75" s="4"/>
      <c r="GO75" s="4"/>
      <c r="GP75" s="4"/>
      <c r="GQ75" s="4"/>
      <c r="GR75" s="4"/>
      <c r="GS75" s="4"/>
      <c r="GT75" s="4"/>
      <c r="GU75" s="4"/>
      <c r="GV75" s="4"/>
      <c r="GW75" s="4"/>
      <c r="GX75" s="4"/>
      <c r="GY75" s="4"/>
      <c r="GZ75" s="4"/>
      <c r="HA75" s="4"/>
      <c r="HB75" s="4"/>
      <c r="HC75" s="4"/>
      <c r="HD75" s="4"/>
      <c r="HE75" s="4"/>
      <c r="HF75" s="4"/>
      <c r="HG75" s="4"/>
      <c r="HH75" s="4"/>
      <c r="HI75" s="4"/>
      <c r="HJ75" s="4"/>
      <c r="HK75" s="4"/>
      <c r="HL75" s="4"/>
      <c r="HM75" s="4"/>
      <c r="HN75" s="4"/>
      <c r="HO75" s="4"/>
      <c r="HP75" s="4"/>
      <c r="HQ75" s="4"/>
      <c r="HR75" s="4"/>
      <c r="HS75" s="4"/>
      <c r="HT75" s="4"/>
      <c r="HU75" s="4"/>
      <c r="HV75" s="4"/>
      <c r="HW75" s="4"/>
      <c r="HX75" s="4"/>
      <c r="HY75" s="4"/>
      <c r="HZ75" s="4"/>
      <c r="IA75" s="4"/>
      <c r="IB75" s="4"/>
      <c r="IC75" s="4"/>
    </row>
    <row r="76" spans="1:237" ht="12.75" x14ac:dyDescent="0.2">
      <c r="A76" s="215"/>
      <c r="B76" s="25" t="s">
        <v>181</v>
      </c>
      <c r="C76" s="26" t="s">
        <v>95</v>
      </c>
      <c r="D76" s="166" t="s">
        <v>182</v>
      </c>
      <c r="E76" s="116">
        <f t="shared" si="2"/>
        <v>19559.100000000002</v>
      </c>
      <c r="F76" s="27">
        <v>19958.400000000001</v>
      </c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  <c r="BE76" s="4"/>
      <c r="BF76" s="4"/>
      <c r="BG76" s="4"/>
      <c r="BH76" s="4"/>
      <c r="BI76" s="4"/>
      <c r="BJ76" s="4"/>
      <c r="BK76" s="4"/>
      <c r="BL76" s="4"/>
      <c r="BM76" s="4"/>
      <c r="BN76" s="4"/>
      <c r="BO76" s="4"/>
      <c r="BP76" s="4"/>
      <c r="BQ76" s="4"/>
      <c r="BR76" s="4"/>
      <c r="BS76" s="4"/>
      <c r="BT76" s="4"/>
      <c r="BU76" s="4"/>
      <c r="BV76" s="4"/>
      <c r="BW76" s="4"/>
      <c r="BX76" s="4"/>
      <c r="BY76" s="4"/>
      <c r="BZ76" s="4"/>
      <c r="CA76" s="4"/>
      <c r="CB76" s="4"/>
      <c r="CC76" s="4"/>
      <c r="CD76" s="4"/>
      <c r="CE76" s="4"/>
      <c r="CF76" s="4"/>
      <c r="CG76" s="4"/>
      <c r="CH76" s="4"/>
      <c r="CI76" s="4"/>
      <c r="CJ76" s="4"/>
      <c r="CK76" s="4"/>
      <c r="CL76" s="4"/>
      <c r="CM76" s="4"/>
      <c r="CN76" s="4"/>
      <c r="CO76" s="4"/>
      <c r="CP76" s="4"/>
      <c r="CQ76" s="4"/>
      <c r="CR76" s="4"/>
      <c r="CS76" s="4"/>
      <c r="CT76" s="4"/>
      <c r="CU76" s="4"/>
      <c r="CV76" s="4"/>
      <c r="CW76" s="4"/>
      <c r="CX76" s="4"/>
      <c r="CY76" s="4"/>
      <c r="CZ76" s="4"/>
      <c r="DA76" s="4"/>
      <c r="DB76" s="4"/>
      <c r="DC76" s="4"/>
      <c r="DD76" s="4"/>
      <c r="DE76" s="4"/>
      <c r="DF76" s="4"/>
      <c r="DG76" s="4"/>
      <c r="DH76" s="4"/>
      <c r="DI76" s="4"/>
      <c r="DJ76" s="4"/>
      <c r="DK76" s="4"/>
      <c r="DL76" s="4"/>
      <c r="DM76" s="4"/>
      <c r="DN76" s="4"/>
      <c r="DO76" s="4"/>
      <c r="DP76" s="4"/>
      <c r="DQ76" s="4"/>
      <c r="DR76" s="4"/>
      <c r="DS76" s="4"/>
      <c r="DT76" s="4"/>
      <c r="DU76" s="4"/>
      <c r="DV76" s="4"/>
      <c r="DW76" s="4"/>
      <c r="DX76" s="4"/>
      <c r="DY76" s="4"/>
      <c r="DZ76" s="4"/>
      <c r="EA76" s="4"/>
      <c r="EB76" s="4"/>
      <c r="EC76" s="4"/>
      <c r="ED76" s="4"/>
      <c r="EE76" s="4"/>
      <c r="EF76" s="4"/>
      <c r="EG76" s="4"/>
      <c r="EH76" s="4"/>
      <c r="EI76" s="4"/>
      <c r="EJ76" s="4"/>
      <c r="EK76" s="4"/>
      <c r="EL76" s="4"/>
      <c r="EM76" s="4"/>
      <c r="EN76" s="4"/>
      <c r="EO76" s="4"/>
      <c r="EP76" s="4"/>
      <c r="EQ76" s="4"/>
      <c r="ER76" s="4"/>
      <c r="ES76" s="4"/>
      <c r="ET76" s="4"/>
      <c r="EU76" s="4"/>
      <c r="EV76" s="4"/>
      <c r="EW76" s="4"/>
      <c r="EX76" s="4"/>
      <c r="EY76" s="4"/>
      <c r="EZ76" s="4"/>
      <c r="FA76" s="4"/>
      <c r="FB76" s="4"/>
      <c r="FC76" s="4"/>
      <c r="FD76" s="4"/>
      <c r="FE76" s="4"/>
      <c r="FF76" s="4"/>
      <c r="FG76" s="4"/>
      <c r="FH76" s="4"/>
      <c r="FI76" s="4"/>
      <c r="FJ76" s="4"/>
      <c r="FK76" s="4"/>
      <c r="FL76" s="4"/>
      <c r="FM76" s="4"/>
      <c r="FN76" s="4"/>
      <c r="FO76" s="4"/>
      <c r="FP76" s="4"/>
      <c r="FQ76" s="4"/>
      <c r="FR76" s="4"/>
      <c r="FS76" s="4"/>
      <c r="FT76" s="4"/>
      <c r="FU76" s="4"/>
      <c r="FV76" s="4"/>
      <c r="FW76" s="4"/>
      <c r="FX76" s="4"/>
      <c r="FY76" s="4"/>
      <c r="FZ76" s="4"/>
      <c r="GA76" s="4"/>
      <c r="GB76" s="4"/>
      <c r="GC76" s="4"/>
      <c r="GD76" s="4"/>
      <c r="GE76" s="4"/>
      <c r="GF76" s="4"/>
      <c r="GG76" s="4"/>
      <c r="GH76" s="4"/>
      <c r="GI76" s="4"/>
      <c r="GJ76" s="4"/>
      <c r="GK76" s="4"/>
      <c r="GL76" s="4"/>
      <c r="GM76" s="4"/>
      <c r="GN76" s="4"/>
      <c r="GO76" s="4"/>
      <c r="GP76" s="4"/>
      <c r="GQ76" s="4"/>
      <c r="GR76" s="4"/>
      <c r="GS76" s="4"/>
      <c r="GT76" s="4"/>
      <c r="GU76" s="4"/>
      <c r="GV76" s="4"/>
      <c r="GW76" s="4"/>
      <c r="GX76" s="4"/>
      <c r="GY76" s="4"/>
      <c r="GZ76" s="4"/>
      <c r="HA76" s="4"/>
      <c r="HB76" s="4"/>
      <c r="HC76" s="4"/>
      <c r="HD76" s="4"/>
      <c r="HE76" s="4"/>
      <c r="HF76" s="4"/>
      <c r="HG76" s="4"/>
      <c r="HH76" s="4"/>
      <c r="HI76" s="4"/>
      <c r="HJ76" s="4"/>
      <c r="HK76" s="4"/>
      <c r="HL76" s="4"/>
      <c r="HM76" s="4"/>
      <c r="HN76" s="4"/>
      <c r="HO76" s="4"/>
      <c r="HP76" s="4"/>
      <c r="HQ76" s="4"/>
      <c r="HR76" s="4"/>
      <c r="HS76" s="4"/>
      <c r="HT76" s="4"/>
      <c r="HU76" s="4"/>
      <c r="HV76" s="4"/>
      <c r="HW76" s="4"/>
      <c r="HX76" s="4"/>
      <c r="HY76" s="4"/>
      <c r="HZ76" s="4"/>
      <c r="IA76" s="4"/>
      <c r="IB76" s="4"/>
      <c r="IC76" s="4"/>
    </row>
    <row r="77" spans="1:237" ht="12.75" x14ac:dyDescent="0.2">
      <c r="A77" s="216"/>
      <c r="B77" s="19" t="s">
        <v>183</v>
      </c>
      <c r="C77" s="8" t="s">
        <v>95</v>
      </c>
      <c r="D77" s="20" t="s">
        <v>184</v>
      </c>
      <c r="E77" s="14">
        <f t="shared" si="2"/>
        <v>16299.800000000001</v>
      </c>
      <c r="F77" s="10">
        <v>16632</v>
      </c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  <c r="BE77" s="4"/>
      <c r="BF77" s="4"/>
      <c r="BG77" s="4"/>
      <c r="BH77" s="4"/>
      <c r="BI77" s="4"/>
      <c r="BJ77" s="4"/>
      <c r="BK77" s="4"/>
      <c r="BL77" s="4"/>
      <c r="BM77" s="4"/>
      <c r="BN77" s="4"/>
      <c r="BO77" s="4"/>
      <c r="BP77" s="4"/>
      <c r="BQ77" s="4"/>
      <c r="BR77" s="4"/>
      <c r="BS77" s="4"/>
      <c r="BT77" s="4"/>
      <c r="BU77" s="4"/>
      <c r="BV77" s="4"/>
      <c r="BW77" s="4"/>
      <c r="BX77" s="4"/>
      <c r="BY77" s="4"/>
      <c r="BZ77" s="4"/>
      <c r="CA77" s="4"/>
      <c r="CB77" s="4"/>
      <c r="CC77" s="4"/>
      <c r="CD77" s="4"/>
      <c r="CE77" s="4"/>
      <c r="CF77" s="4"/>
      <c r="CG77" s="4"/>
      <c r="CH77" s="4"/>
      <c r="CI77" s="4"/>
      <c r="CJ77" s="4"/>
      <c r="CK77" s="4"/>
      <c r="CL77" s="4"/>
      <c r="CM77" s="4"/>
      <c r="CN77" s="4"/>
      <c r="CO77" s="4"/>
      <c r="CP77" s="4"/>
      <c r="CQ77" s="4"/>
      <c r="CR77" s="4"/>
      <c r="CS77" s="4"/>
      <c r="CT77" s="4"/>
      <c r="CU77" s="4"/>
      <c r="CV77" s="4"/>
      <c r="CW77" s="4"/>
      <c r="CX77" s="4"/>
      <c r="CY77" s="4"/>
      <c r="CZ77" s="4"/>
      <c r="DA77" s="4"/>
      <c r="DB77" s="4"/>
      <c r="DC77" s="4"/>
      <c r="DD77" s="4"/>
      <c r="DE77" s="4"/>
      <c r="DF77" s="4"/>
      <c r="DG77" s="4"/>
      <c r="DH77" s="4"/>
      <c r="DI77" s="4"/>
      <c r="DJ77" s="4"/>
      <c r="DK77" s="4"/>
      <c r="DL77" s="4"/>
      <c r="DM77" s="4"/>
      <c r="DN77" s="4"/>
      <c r="DO77" s="4"/>
      <c r="DP77" s="4"/>
      <c r="DQ77" s="4"/>
      <c r="DR77" s="4"/>
      <c r="DS77" s="4"/>
      <c r="DT77" s="4"/>
      <c r="DU77" s="4"/>
      <c r="DV77" s="4"/>
      <c r="DW77" s="4"/>
      <c r="DX77" s="4"/>
      <c r="DY77" s="4"/>
      <c r="DZ77" s="4"/>
      <c r="EA77" s="4"/>
      <c r="EB77" s="4"/>
      <c r="EC77" s="4"/>
      <c r="ED77" s="4"/>
      <c r="EE77" s="4"/>
      <c r="EF77" s="4"/>
      <c r="EG77" s="4"/>
      <c r="EH77" s="4"/>
      <c r="EI77" s="4"/>
      <c r="EJ77" s="4"/>
      <c r="EK77" s="4"/>
      <c r="EL77" s="4"/>
      <c r="EM77" s="4"/>
      <c r="EN77" s="4"/>
      <c r="EO77" s="4"/>
      <c r="EP77" s="4"/>
      <c r="EQ77" s="4"/>
      <c r="ER77" s="4"/>
      <c r="ES77" s="4"/>
      <c r="ET77" s="4"/>
      <c r="EU77" s="4"/>
      <c r="EV77" s="4"/>
      <c r="EW77" s="4"/>
      <c r="EX77" s="4"/>
      <c r="EY77" s="4"/>
      <c r="EZ77" s="4"/>
      <c r="FA77" s="4"/>
      <c r="FB77" s="4"/>
      <c r="FC77" s="4"/>
      <c r="FD77" s="4"/>
      <c r="FE77" s="4"/>
      <c r="FF77" s="4"/>
      <c r="FG77" s="4"/>
      <c r="FH77" s="4"/>
      <c r="FI77" s="4"/>
      <c r="FJ77" s="4"/>
      <c r="FK77" s="4"/>
      <c r="FL77" s="4"/>
      <c r="FM77" s="4"/>
      <c r="FN77" s="4"/>
      <c r="FO77" s="4"/>
      <c r="FP77" s="4"/>
      <c r="FQ77" s="4"/>
      <c r="FR77" s="4"/>
      <c r="FS77" s="4"/>
      <c r="FT77" s="4"/>
      <c r="FU77" s="4"/>
      <c r="FV77" s="4"/>
      <c r="FW77" s="4"/>
      <c r="FX77" s="4"/>
      <c r="FY77" s="4"/>
      <c r="FZ77" s="4"/>
      <c r="GA77" s="4"/>
      <c r="GB77" s="4"/>
      <c r="GC77" s="4"/>
      <c r="GD77" s="4"/>
      <c r="GE77" s="4"/>
      <c r="GF77" s="4"/>
      <c r="GG77" s="4"/>
      <c r="GH77" s="4"/>
      <c r="GI77" s="4"/>
      <c r="GJ77" s="4"/>
      <c r="GK77" s="4"/>
      <c r="GL77" s="4"/>
      <c r="GM77" s="4"/>
      <c r="GN77" s="4"/>
      <c r="GO77" s="4"/>
      <c r="GP77" s="4"/>
      <c r="GQ77" s="4"/>
      <c r="GR77" s="4"/>
      <c r="GS77" s="4"/>
      <c r="GT77" s="4"/>
      <c r="GU77" s="4"/>
      <c r="GV77" s="4"/>
      <c r="GW77" s="4"/>
      <c r="GX77" s="4"/>
      <c r="GY77" s="4"/>
      <c r="GZ77" s="4"/>
      <c r="HA77" s="4"/>
      <c r="HB77" s="4"/>
      <c r="HC77" s="4"/>
      <c r="HD77" s="4"/>
      <c r="HE77" s="4"/>
      <c r="HF77" s="4"/>
      <c r="HG77" s="4"/>
      <c r="HH77" s="4"/>
      <c r="HI77" s="4"/>
      <c r="HJ77" s="4"/>
      <c r="HK77" s="4"/>
      <c r="HL77" s="4"/>
      <c r="HM77" s="4"/>
      <c r="HN77" s="4"/>
      <c r="HO77" s="4"/>
      <c r="HP77" s="4"/>
      <c r="HQ77" s="4"/>
      <c r="HR77" s="4"/>
      <c r="HS77" s="4"/>
      <c r="HT77" s="4"/>
      <c r="HU77" s="4"/>
      <c r="HV77" s="4"/>
      <c r="HW77" s="4"/>
      <c r="HX77" s="4"/>
      <c r="HY77" s="4"/>
      <c r="HZ77" s="4"/>
      <c r="IA77" s="4"/>
      <c r="IB77" s="4"/>
      <c r="IC77" s="4"/>
    </row>
    <row r="78" spans="1:237" ht="12.75" x14ac:dyDescent="0.2">
      <c r="A78" s="216"/>
      <c r="B78" s="19" t="s">
        <v>185</v>
      </c>
      <c r="C78" s="8" t="s">
        <v>95</v>
      </c>
      <c r="D78" s="20" t="s">
        <v>186</v>
      </c>
      <c r="E78" s="14">
        <f t="shared" si="2"/>
        <v>23284.800000000003</v>
      </c>
      <c r="F78" s="10">
        <v>23760</v>
      </c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  <c r="BE78" s="4"/>
      <c r="BF78" s="4"/>
      <c r="BG78" s="4"/>
      <c r="BH78" s="4"/>
      <c r="BI78" s="4"/>
      <c r="BJ78" s="4"/>
      <c r="BK78" s="4"/>
      <c r="BL78" s="4"/>
      <c r="BM78" s="4"/>
      <c r="BN78" s="4"/>
      <c r="BO78" s="4"/>
      <c r="BP78" s="4"/>
      <c r="BQ78" s="4"/>
      <c r="BR78" s="4"/>
      <c r="BS78" s="4"/>
      <c r="BT78" s="4"/>
      <c r="BU78" s="4"/>
      <c r="BV78" s="4"/>
      <c r="BW78" s="4"/>
      <c r="BX78" s="4"/>
      <c r="BY78" s="4"/>
      <c r="BZ78" s="4"/>
      <c r="CA78" s="4"/>
      <c r="CB78" s="4"/>
      <c r="CC78" s="4"/>
      <c r="CD78" s="4"/>
      <c r="CE78" s="4"/>
      <c r="CF78" s="4"/>
      <c r="CG78" s="4"/>
      <c r="CH78" s="4"/>
      <c r="CI78" s="4"/>
      <c r="CJ78" s="4"/>
      <c r="CK78" s="4"/>
      <c r="CL78" s="4"/>
      <c r="CM78" s="4"/>
      <c r="CN78" s="4"/>
      <c r="CO78" s="4"/>
      <c r="CP78" s="4"/>
      <c r="CQ78" s="4"/>
      <c r="CR78" s="4"/>
      <c r="CS78" s="4"/>
      <c r="CT78" s="4"/>
      <c r="CU78" s="4"/>
      <c r="CV78" s="4"/>
      <c r="CW78" s="4"/>
      <c r="CX78" s="4"/>
      <c r="CY78" s="4"/>
      <c r="CZ78" s="4"/>
      <c r="DA78" s="4"/>
      <c r="DB78" s="4"/>
      <c r="DC78" s="4"/>
      <c r="DD78" s="4"/>
      <c r="DE78" s="4"/>
      <c r="DF78" s="4"/>
      <c r="DG78" s="4"/>
      <c r="DH78" s="4"/>
      <c r="DI78" s="4"/>
      <c r="DJ78" s="4"/>
      <c r="DK78" s="4"/>
      <c r="DL78" s="4"/>
      <c r="DM78" s="4"/>
      <c r="DN78" s="4"/>
      <c r="DO78" s="4"/>
      <c r="DP78" s="4"/>
      <c r="DQ78" s="4"/>
      <c r="DR78" s="4"/>
      <c r="DS78" s="4"/>
      <c r="DT78" s="4"/>
      <c r="DU78" s="4"/>
      <c r="DV78" s="4"/>
      <c r="DW78" s="4"/>
      <c r="DX78" s="4"/>
      <c r="DY78" s="4"/>
      <c r="DZ78" s="4"/>
      <c r="EA78" s="4"/>
      <c r="EB78" s="4"/>
      <c r="EC78" s="4"/>
      <c r="ED78" s="4"/>
      <c r="EE78" s="4"/>
      <c r="EF78" s="4"/>
      <c r="EG78" s="4"/>
      <c r="EH78" s="4"/>
      <c r="EI78" s="4"/>
      <c r="EJ78" s="4"/>
      <c r="EK78" s="4"/>
      <c r="EL78" s="4"/>
      <c r="EM78" s="4"/>
      <c r="EN78" s="4"/>
      <c r="EO78" s="4"/>
      <c r="EP78" s="4"/>
      <c r="EQ78" s="4"/>
      <c r="ER78" s="4"/>
      <c r="ES78" s="4"/>
      <c r="ET78" s="4"/>
      <c r="EU78" s="4"/>
      <c r="EV78" s="4"/>
      <c r="EW78" s="4"/>
      <c r="EX78" s="4"/>
      <c r="EY78" s="4"/>
      <c r="EZ78" s="4"/>
      <c r="FA78" s="4"/>
      <c r="FB78" s="4"/>
      <c r="FC78" s="4"/>
      <c r="FD78" s="4"/>
      <c r="FE78" s="4"/>
      <c r="FF78" s="4"/>
      <c r="FG78" s="4"/>
      <c r="FH78" s="4"/>
      <c r="FI78" s="4"/>
      <c r="FJ78" s="4"/>
      <c r="FK78" s="4"/>
      <c r="FL78" s="4"/>
      <c r="FM78" s="4"/>
      <c r="FN78" s="4"/>
      <c r="FO78" s="4"/>
      <c r="FP78" s="4"/>
      <c r="FQ78" s="4"/>
      <c r="FR78" s="4"/>
      <c r="FS78" s="4"/>
      <c r="FT78" s="4"/>
      <c r="FU78" s="4"/>
      <c r="FV78" s="4"/>
      <c r="FW78" s="4"/>
      <c r="FX78" s="4"/>
      <c r="FY78" s="4"/>
      <c r="FZ78" s="4"/>
      <c r="GA78" s="4"/>
      <c r="GB78" s="4"/>
      <c r="GC78" s="4"/>
      <c r="GD78" s="4"/>
      <c r="GE78" s="4"/>
      <c r="GF78" s="4"/>
      <c r="GG78" s="4"/>
      <c r="GH78" s="4"/>
      <c r="GI78" s="4"/>
      <c r="GJ78" s="4"/>
      <c r="GK78" s="4"/>
      <c r="GL78" s="4"/>
      <c r="GM78" s="4"/>
      <c r="GN78" s="4"/>
      <c r="GO78" s="4"/>
      <c r="GP78" s="4"/>
      <c r="GQ78" s="4"/>
      <c r="GR78" s="4"/>
      <c r="GS78" s="4"/>
      <c r="GT78" s="4"/>
      <c r="GU78" s="4"/>
      <c r="GV78" s="4"/>
      <c r="GW78" s="4"/>
      <c r="GX78" s="4"/>
      <c r="GY78" s="4"/>
      <c r="GZ78" s="4"/>
      <c r="HA78" s="4"/>
      <c r="HB78" s="4"/>
      <c r="HC78" s="4"/>
      <c r="HD78" s="4"/>
      <c r="HE78" s="4"/>
      <c r="HF78" s="4"/>
      <c r="HG78" s="4"/>
      <c r="HH78" s="4"/>
      <c r="HI78" s="4"/>
      <c r="HJ78" s="4"/>
      <c r="HK78" s="4"/>
      <c r="HL78" s="4"/>
      <c r="HM78" s="4"/>
      <c r="HN78" s="4"/>
      <c r="HO78" s="4"/>
      <c r="HP78" s="4"/>
      <c r="HQ78" s="4"/>
      <c r="HR78" s="4"/>
      <c r="HS78" s="4"/>
      <c r="HT78" s="4"/>
      <c r="HU78" s="4"/>
      <c r="HV78" s="4"/>
      <c r="HW78" s="4"/>
      <c r="HX78" s="4"/>
      <c r="HY78" s="4"/>
      <c r="HZ78" s="4"/>
      <c r="IA78" s="4"/>
      <c r="IB78" s="4"/>
      <c r="IC78" s="4"/>
    </row>
    <row r="79" spans="1:237" ht="12.75" x14ac:dyDescent="0.2">
      <c r="A79" s="216"/>
      <c r="B79" s="19" t="s">
        <v>187</v>
      </c>
      <c r="C79" s="8" t="s">
        <v>95</v>
      </c>
      <c r="D79" s="20" t="s">
        <v>175</v>
      </c>
      <c r="E79" s="14">
        <f t="shared" si="2"/>
        <v>18627.400000000001</v>
      </c>
      <c r="F79" s="10">
        <v>19008</v>
      </c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  <c r="BE79" s="4"/>
      <c r="BF79" s="4"/>
      <c r="BG79" s="4"/>
      <c r="BH79" s="4"/>
      <c r="BI79" s="4"/>
      <c r="BJ79" s="4"/>
      <c r="BK79" s="4"/>
      <c r="BL79" s="4"/>
      <c r="BM79" s="4"/>
      <c r="BN79" s="4"/>
      <c r="BO79" s="4"/>
      <c r="BP79" s="4"/>
      <c r="BQ79" s="4"/>
      <c r="BR79" s="4"/>
      <c r="BS79" s="4"/>
      <c r="BT79" s="4"/>
      <c r="BU79" s="4"/>
      <c r="BV79" s="4"/>
      <c r="BW79" s="4"/>
      <c r="BX79" s="4"/>
      <c r="BY79" s="4"/>
      <c r="BZ79" s="4"/>
      <c r="CA79" s="4"/>
      <c r="CB79" s="4"/>
      <c r="CC79" s="4"/>
      <c r="CD79" s="4"/>
      <c r="CE79" s="4"/>
      <c r="CF79" s="4"/>
      <c r="CG79" s="4"/>
      <c r="CH79" s="4"/>
      <c r="CI79" s="4"/>
      <c r="CJ79" s="4"/>
      <c r="CK79" s="4"/>
      <c r="CL79" s="4"/>
      <c r="CM79" s="4"/>
      <c r="CN79" s="4"/>
      <c r="CO79" s="4"/>
      <c r="CP79" s="4"/>
      <c r="CQ79" s="4"/>
      <c r="CR79" s="4"/>
      <c r="CS79" s="4"/>
      <c r="CT79" s="4"/>
      <c r="CU79" s="4"/>
      <c r="CV79" s="4"/>
      <c r="CW79" s="4"/>
      <c r="CX79" s="4"/>
      <c r="CY79" s="4"/>
      <c r="CZ79" s="4"/>
      <c r="DA79" s="4"/>
      <c r="DB79" s="4"/>
      <c r="DC79" s="4"/>
      <c r="DD79" s="4"/>
      <c r="DE79" s="4"/>
      <c r="DF79" s="4"/>
      <c r="DG79" s="4"/>
      <c r="DH79" s="4"/>
      <c r="DI79" s="4"/>
      <c r="DJ79" s="4"/>
      <c r="DK79" s="4"/>
      <c r="DL79" s="4"/>
      <c r="DM79" s="4"/>
      <c r="DN79" s="4"/>
      <c r="DO79" s="4"/>
      <c r="DP79" s="4"/>
      <c r="DQ79" s="4"/>
      <c r="DR79" s="4"/>
      <c r="DS79" s="4"/>
      <c r="DT79" s="4"/>
      <c r="DU79" s="4"/>
      <c r="DV79" s="4"/>
      <c r="DW79" s="4"/>
      <c r="DX79" s="4"/>
      <c r="DY79" s="4"/>
      <c r="DZ79" s="4"/>
      <c r="EA79" s="4"/>
      <c r="EB79" s="4"/>
      <c r="EC79" s="4"/>
      <c r="ED79" s="4"/>
      <c r="EE79" s="4"/>
      <c r="EF79" s="4"/>
      <c r="EG79" s="4"/>
      <c r="EH79" s="4"/>
      <c r="EI79" s="4"/>
      <c r="EJ79" s="4"/>
      <c r="EK79" s="4"/>
      <c r="EL79" s="4"/>
      <c r="EM79" s="4"/>
      <c r="EN79" s="4"/>
      <c r="EO79" s="4"/>
      <c r="EP79" s="4"/>
      <c r="EQ79" s="4"/>
      <c r="ER79" s="4"/>
      <c r="ES79" s="4"/>
      <c r="ET79" s="4"/>
      <c r="EU79" s="4"/>
      <c r="EV79" s="4"/>
      <c r="EW79" s="4"/>
      <c r="EX79" s="4"/>
      <c r="EY79" s="4"/>
      <c r="EZ79" s="4"/>
      <c r="FA79" s="4"/>
      <c r="FB79" s="4"/>
      <c r="FC79" s="4"/>
      <c r="FD79" s="4"/>
      <c r="FE79" s="4"/>
      <c r="FF79" s="4"/>
      <c r="FG79" s="4"/>
      <c r="FH79" s="4"/>
      <c r="FI79" s="4"/>
      <c r="FJ79" s="4"/>
      <c r="FK79" s="4"/>
      <c r="FL79" s="4"/>
      <c r="FM79" s="4"/>
      <c r="FN79" s="4"/>
      <c r="FO79" s="4"/>
      <c r="FP79" s="4"/>
      <c r="FQ79" s="4"/>
      <c r="FR79" s="4"/>
      <c r="FS79" s="4"/>
      <c r="FT79" s="4"/>
      <c r="FU79" s="4"/>
      <c r="FV79" s="4"/>
      <c r="FW79" s="4"/>
      <c r="FX79" s="4"/>
      <c r="FY79" s="4"/>
      <c r="FZ79" s="4"/>
      <c r="GA79" s="4"/>
      <c r="GB79" s="4"/>
      <c r="GC79" s="4"/>
      <c r="GD79" s="4"/>
      <c r="GE79" s="4"/>
      <c r="GF79" s="4"/>
      <c r="GG79" s="4"/>
      <c r="GH79" s="4"/>
      <c r="GI79" s="4"/>
      <c r="GJ79" s="4"/>
      <c r="GK79" s="4"/>
      <c r="GL79" s="4"/>
      <c r="GM79" s="4"/>
      <c r="GN79" s="4"/>
      <c r="GO79" s="4"/>
      <c r="GP79" s="4"/>
      <c r="GQ79" s="4"/>
      <c r="GR79" s="4"/>
      <c r="GS79" s="4"/>
      <c r="GT79" s="4"/>
      <c r="GU79" s="4"/>
      <c r="GV79" s="4"/>
      <c r="GW79" s="4"/>
      <c r="GX79" s="4"/>
      <c r="GY79" s="4"/>
      <c r="GZ79" s="4"/>
      <c r="HA79" s="4"/>
      <c r="HB79" s="4"/>
      <c r="HC79" s="4"/>
      <c r="HD79" s="4"/>
      <c r="HE79" s="4"/>
      <c r="HF79" s="4"/>
      <c r="HG79" s="4"/>
      <c r="HH79" s="4"/>
      <c r="HI79" s="4"/>
      <c r="HJ79" s="4"/>
      <c r="HK79" s="4"/>
      <c r="HL79" s="4"/>
      <c r="HM79" s="4"/>
      <c r="HN79" s="4"/>
      <c r="HO79" s="4"/>
      <c r="HP79" s="4"/>
      <c r="HQ79" s="4"/>
      <c r="HR79" s="4"/>
      <c r="HS79" s="4"/>
      <c r="HT79" s="4"/>
      <c r="HU79" s="4"/>
      <c r="HV79" s="4"/>
      <c r="HW79" s="4"/>
      <c r="HX79" s="4"/>
      <c r="HY79" s="4"/>
      <c r="HZ79" s="4"/>
      <c r="IA79" s="4"/>
      <c r="IB79" s="4"/>
      <c r="IC79" s="4"/>
    </row>
    <row r="80" spans="1:237" ht="12.75" x14ac:dyDescent="0.2">
      <c r="A80" s="216"/>
      <c r="B80" s="19" t="s">
        <v>188</v>
      </c>
      <c r="C80" s="8" t="s">
        <v>95</v>
      </c>
      <c r="D80" s="20" t="s">
        <v>189</v>
      </c>
      <c r="E80" s="14">
        <f t="shared" si="2"/>
        <v>15523.2</v>
      </c>
      <c r="F80" s="10">
        <v>15840</v>
      </c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  <c r="BE80" s="4"/>
      <c r="BF80" s="4"/>
      <c r="BG80" s="4"/>
      <c r="BH80" s="4"/>
      <c r="BI80" s="4"/>
      <c r="BJ80" s="4"/>
      <c r="BK80" s="4"/>
      <c r="BL80" s="4"/>
      <c r="BM80" s="4"/>
      <c r="BN80" s="4"/>
      <c r="BO80" s="4"/>
      <c r="BP80" s="4"/>
      <c r="BQ80" s="4"/>
      <c r="BR80" s="4"/>
      <c r="BS80" s="4"/>
      <c r="BT80" s="4"/>
      <c r="BU80" s="4"/>
      <c r="BV80" s="4"/>
      <c r="BW80" s="4"/>
      <c r="BX80" s="4"/>
      <c r="BY80" s="4"/>
      <c r="BZ80" s="4"/>
      <c r="CA80" s="4"/>
      <c r="CB80" s="4"/>
      <c r="CC80" s="4"/>
      <c r="CD80" s="4"/>
      <c r="CE80" s="4"/>
      <c r="CF80" s="4"/>
      <c r="CG80" s="4"/>
      <c r="CH80" s="4"/>
      <c r="CI80" s="4"/>
      <c r="CJ80" s="4"/>
      <c r="CK80" s="4"/>
      <c r="CL80" s="4"/>
      <c r="CM80" s="4"/>
      <c r="CN80" s="4"/>
      <c r="CO80" s="4"/>
      <c r="CP80" s="4"/>
      <c r="CQ80" s="4"/>
      <c r="CR80" s="4"/>
      <c r="CS80" s="4"/>
      <c r="CT80" s="4"/>
      <c r="CU80" s="4"/>
      <c r="CV80" s="4"/>
      <c r="CW80" s="4"/>
      <c r="CX80" s="4"/>
      <c r="CY80" s="4"/>
      <c r="CZ80" s="4"/>
      <c r="DA80" s="4"/>
      <c r="DB80" s="4"/>
      <c r="DC80" s="4"/>
      <c r="DD80" s="4"/>
      <c r="DE80" s="4"/>
      <c r="DF80" s="4"/>
      <c r="DG80" s="4"/>
      <c r="DH80" s="4"/>
      <c r="DI80" s="4"/>
      <c r="DJ80" s="4"/>
      <c r="DK80" s="4"/>
      <c r="DL80" s="4"/>
      <c r="DM80" s="4"/>
      <c r="DN80" s="4"/>
      <c r="DO80" s="4"/>
      <c r="DP80" s="4"/>
      <c r="DQ80" s="4"/>
      <c r="DR80" s="4"/>
      <c r="DS80" s="4"/>
      <c r="DT80" s="4"/>
      <c r="DU80" s="4"/>
      <c r="DV80" s="4"/>
      <c r="DW80" s="4"/>
      <c r="DX80" s="4"/>
      <c r="DY80" s="4"/>
      <c r="DZ80" s="4"/>
      <c r="EA80" s="4"/>
      <c r="EB80" s="4"/>
      <c r="EC80" s="4"/>
      <c r="ED80" s="4"/>
      <c r="EE80" s="4"/>
      <c r="EF80" s="4"/>
      <c r="EG80" s="4"/>
      <c r="EH80" s="4"/>
      <c r="EI80" s="4"/>
      <c r="EJ80" s="4"/>
      <c r="EK80" s="4"/>
      <c r="EL80" s="4"/>
      <c r="EM80" s="4"/>
      <c r="EN80" s="4"/>
      <c r="EO80" s="4"/>
      <c r="EP80" s="4"/>
      <c r="EQ80" s="4"/>
      <c r="ER80" s="4"/>
      <c r="ES80" s="4"/>
      <c r="ET80" s="4"/>
      <c r="EU80" s="4"/>
      <c r="EV80" s="4"/>
      <c r="EW80" s="4"/>
      <c r="EX80" s="4"/>
      <c r="EY80" s="4"/>
      <c r="EZ80" s="4"/>
      <c r="FA80" s="4"/>
      <c r="FB80" s="4"/>
      <c r="FC80" s="4"/>
      <c r="FD80" s="4"/>
      <c r="FE80" s="4"/>
      <c r="FF80" s="4"/>
      <c r="FG80" s="4"/>
      <c r="FH80" s="4"/>
      <c r="FI80" s="4"/>
      <c r="FJ80" s="4"/>
      <c r="FK80" s="4"/>
      <c r="FL80" s="4"/>
      <c r="FM80" s="4"/>
      <c r="FN80" s="4"/>
      <c r="FO80" s="4"/>
      <c r="FP80" s="4"/>
      <c r="FQ80" s="4"/>
      <c r="FR80" s="4"/>
      <c r="FS80" s="4"/>
      <c r="FT80" s="4"/>
      <c r="FU80" s="4"/>
      <c r="FV80" s="4"/>
      <c r="FW80" s="4"/>
      <c r="FX80" s="4"/>
      <c r="FY80" s="4"/>
      <c r="FZ80" s="4"/>
      <c r="GA80" s="4"/>
      <c r="GB80" s="4"/>
      <c r="GC80" s="4"/>
      <c r="GD80" s="4"/>
      <c r="GE80" s="4"/>
      <c r="GF80" s="4"/>
      <c r="GG80" s="4"/>
      <c r="GH80" s="4"/>
      <c r="GI80" s="4"/>
      <c r="GJ80" s="4"/>
      <c r="GK80" s="4"/>
      <c r="GL80" s="4"/>
      <c r="GM80" s="4"/>
      <c r="GN80" s="4"/>
      <c r="GO80" s="4"/>
      <c r="GP80" s="4"/>
      <c r="GQ80" s="4"/>
      <c r="GR80" s="4"/>
      <c r="GS80" s="4"/>
      <c r="GT80" s="4"/>
      <c r="GU80" s="4"/>
      <c r="GV80" s="4"/>
      <c r="GW80" s="4"/>
      <c r="GX80" s="4"/>
      <c r="GY80" s="4"/>
      <c r="GZ80" s="4"/>
      <c r="HA80" s="4"/>
      <c r="HB80" s="4"/>
      <c r="HC80" s="4"/>
      <c r="HD80" s="4"/>
      <c r="HE80" s="4"/>
      <c r="HF80" s="4"/>
      <c r="HG80" s="4"/>
      <c r="HH80" s="4"/>
      <c r="HI80" s="4"/>
      <c r="HJ80" s="4"/>
      <c r="HK80" s="4"/>
      <c r="HL80" s="4"/>
      <c r="HM80" s="4"/>
      <c r="HN80" s="4"/>
      <c r="HO80" s="4"/>
      <c r="HP80" s="4"/>
      <c r="HQ80" s="4"/>
      <c r="HR80" s="4"/>
      <c r="HS80" s="4"/>
      <c r="HT80" s="4"/>
      <c r="HU80" s="4"/>
      <c r="HV80" s="4"/>
      <c r="HW80" s="4"/>
      <c r="HX80" s="4"/>
      <c r="HY80" s="4"/>
      <c r="HZ80" s="4"/>
      <c r="IA80" s="4"/>
      <c r="IB80" s="4"/>
      <c r="IC80" s="4"/>
    </row>
    <row r="81" spans="1:237" ht="12.75" x14ac:dyDescent="0.2">
      <c r="A81" s="216"/>
      <c r="B81" s="19" t="s">
        <v>190</v>
      </c>
      <c r="C81" s="8" t="s">
        <v>95</v>
      </c>
      <c r="D81" s="20" t="s">
        <v>191</v>
      </c>
      <c r="E81" s="14">
        <f t="shared" si="2"/>
        <v>22508.2</v>
      </c>
      <c r="F81" s="10">
        <v>22968</v>
      </c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  <c r="BE81" s="4"/>
      <c r="BF81" s="4"/>
      <c r="BG81" s="4"/>
      <c r="BH81" s="4"/>
      <c r="BI81" s="4"/>
      <c r="BJ81" s="4"/>
      <c r="BK81" s="4"/>
      <c r="BL81" s="4"/>
      <c r="BM81" s="4"/>
      <c r="BN81" s="4"/>
      <c r="BO81" s="4"/>
      <c r="BP81" s="4"/>
      <c r="BQ81" s="4"/>
      <c r="BR81" s="4"/>
      <c r="BS81" s="4"/>
      <c r="BT81" s="4"/>
      <c r="BU81" s="4"/>
      <c r="BV81" s="4"/>
      <c r="BW81" s="4"/>
      <c r="BX81" s="4"/>
      <c r="BY81" s="4"/>
      <c r="BZ81" s="4"/>
      <c r="CA81" s="4"/>
      <c r="CB81" s="4"/>
      <c r="CC81" s="4"/>
      <c r="CD81" s="4"/>
      <c r="CE81" s="4"/>
      <c r="CF81" s="4"/>
      <c r="CG81" s="4"/>
      <c r="CH81" s="4"/>
      <c r="CI81" s="4"/>
      <c r="CJ81" s="4"/>
      <c r="CK81" s="4"/>
      <c r="CL81" s="4"/>
      <c r="CM81" s="4"/>
      <c r="CN81" s="4"/>
      <c r="CO81" s="4"/>
      <c r="CP81" s="4"/>
      <c r="CQ81" s="4"/>
      <c r="CR81" s="4"/>
      <c r="CS81" s="4"/>
      <c r="CT81" s="4"/>
      <c r="CU81" s="4"/>
      <c r="CV81" s="4"/>
      <c r="CW81" s="4"/>
      <c r="CX81" s="4"/>
      <c r="CY81" s="4"/>
      <c r="CZ81" s="4"/>
      <c r="DA81" s="4"/>
      <c r="DB81" s="4"/>
      <c r="DC81" s="4"/>
      <c r="DD81" s="4"/>
      <c r="DE81" s="4"/>
      <c r="DF81" s="4"/>
      <c r="DG81" s="4"/>
      <c r="DH81" s="4"/>
      <c r="DI81" s="4"/>
      <c r="DJ81" s="4"/>
      <c r="DK81" s="4"/>
      <c r="DL81" s="4"/>
      <c r="DM81" s="4"/>
      <c r="DN81" s="4"/>
      <c r="DO81" s="4"/>
      <c r="DP81" s="4"/>
      <c r="DQ81" s="4"/>
      <c r="DR81" s="4"/>
      <c r="DS81" s="4"/>
      <c r="DT81" s="4"/>
      <c r="DU81" s="4"/>
      <c r="DV81" s="4"/>
      <c r="DW81" s="4"/>
      <c r="DX81" s="4"/>
      <c r="DY81" s="4"/>
      <c r="DZ81" s="4"/>
      <c r="EA81" s="4"/>
      <c r="EB81" s="4"/>
      <c r="EC81" s="4"/>
      <c r="ED81" s="4"/>
      <c r="EE81" s="4"/>
      <c r="EF81" s="4"/>
      <c r="EG81" s="4"/>
      <c r="EH81" s="4"/>
      <c r="EI81" s="4"/>
      <c r="EJ81" s="4"/>
      <c r="EK81" s="4"/>
      <c r="EL81" s="4"/>
      <c r="EM81" s="4"/>
      <c r="EN81" s="4"/>
      <c r="EO81" s="4"/>
      <c r="EP81" s="4"/>
      <c r="EQ81" s="4"/>
      <c r="ER81" s="4"/>
      <c r="ES81" s="4"/>
      <c r="ET81" s="4"/>
      <c r="EU81" s="4"/>
      <c r="EV81" s="4"/>
      <c r="EW81" s="4"/>
      <c r="EX81" s="4"/>
      <c r="EY81" s="4"/>
      <c r="EZ81" s="4"/>
      <c r="FA81" s="4"/>
      <c r="FB81" s="4"/>
      <c r="FC81" s="4"/>
      <c r="FD81" s="4"/>
      <c r="FE81" s="4"/>
      <c r="FF81" s="4"/>
      <c r="FG81" s="4"/>
      <c r="FH81" s="4"/>
      <c r="FI81" s="4"/>
      <c r="FJ81" s="4"/>
      <c r="FK81" s="4"/>
      <c r="FL81" s="4"/>
      <c r="FM81" s="4"/>
      <c r="FN81" s="4"/>
      <c r="FO81" s="4"/>
      <c r="FP81" s="4"/>
      <c r="FQ81" s="4"/>
      <c r="FR81" s="4"/>
      <c r="FS81" s="4"/>
      <c r="FT81" s="4"/>
      <c r="FU81" s="4"/>
      <c r="FV81" s="4"/>
      <c r="FW81" s="4"/>
      <c r="FX81" s="4"/>
      <c r="FY81" s="4"/>
      <c r="FZ81" s="4"/>
      <c r="GA81" s="4"/>
      <c r="GB81" s="4"/>
      <c r="GC81" s="4"/>
      <c r="GD81" s="4"/>
      <c r="GE81" s="4"/>
      <c r="GF81" s="4"/>
      <c r="GG81" s="4"/>
      <c r="GH81" s="4"/>
      <c r="GI81" s="4"/>
      <c r="GJ81" s="4"/>
      <c r="GK81" s="4"/>
      <c r="GL81" s="4"/>
      <c r="GM81" s="4"/>
      <c r="GN81" s="4"/>
      <c r="GO81" s="4"/>
      <c r="GP81" s="4"/>
      <c r="GQ81" s="4"/>
      <c r="GR81" s="4"/>
      <c r="GS81" s="4"/>
      <c r="GT81" s="4"/>
      <c r="GU81" s="4"/>
      <c r="GV81" s="4"/>
      <c r="GW81" s="4"/>
      <c r="GX81" s="4"/>
      <c r="GY81" s="4"/>
      <c r="GZ81" s="4"/>
      <c r="HA81" s="4"/>
      <c r="HB81" s="4"/>
      <c r="HC81" s="4"/>
      <c r="HD81" s="4"/>
      <c r="HE81" s="4"/>
      <c r="HF81" s="4"/>
      <c r="HG81" s="4"/>
      <c r="HH81" s="4"/>
      <c r="HI81" s="4"/>
      <c r="HJ81" s="4"/>
      <c r="HK81" s="4"/>
      <c r="HL81" s="4"/>
      <c r="HM81" s="4"/>
      <c r="HN81" s="4"/>
      <c r="HO81" s="4"/>
      <c r="HP81" s="4"/>
      <c r="HQ81" s="4"/>
      <c r="HR81" s="4"/>
      <c r="HS81" s="4"/>
      <c r="HT81" s="4"/>
      <c r="HU81" s="4"/>
      <c r="HV81" s="4"/>
      <c r="HW81" s="4"/>
      <c r="HX81" s="4"/>
      <c r="HY81" s="4"/>
      <c r="HZ81" s="4"/>
      <c r="IA81" s="4"/>
      <c r="IB81" s="4"/>
      <c r="IC81" s="4"/>
    </row>
    <row r="82" spans="1:237" ht="12.75" x14ac:dyDescent="0.2">
      <c r="A82" s="216"/>
      <c r="B82" s="19" t="s">
        <v>192</v>
      </c>
      <c r="C82" s="8" t="s">
        <v>95</v>
      </c>
      <c r="D82" s="20" t="s">
        <v>193</v>
      </c>
      <c r="E82" s="14">
        <f t="shared" si="2"/>
        <v>18007</v>
      </c>
      <c r="F82" s="10">
        <v>18374.400000000001</v>
      </c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  <c r="BE82" s="4"/>
      <c r="BF82" s="4"/>
      <c r="BG82" s="4"/>
      <c r="BH82" s="4"/>
      <c r="BI82" s="4"/>
      <c r="BJ82" s="4"/>
      <c r="BK82" s="4"/>
      <c r="BL82" s="4"/>
      <c r="BM82" s="4"/>
      <c r="BN82" s="4"/>
      <c r="BO82" s="4"/>
      <c r="BP82" s="4"/>
      <c r="BQ82" s="4"/>
      <c r="BR82" s="4"/>
      <c r="BS82" s="4"/>
      <c r="BT82" s="4"/>
      <c r="BU82" s="4"/>
      <c r="BV82" s="4"/>
      <c r="BW82" s="4"/>
      <c r="BX82" s="4"/>
      <c r="BY82" s="4"/>
      <c r="BZ82" s="4"/>
      <c r="CA82" s="4"/>
      <c r="CB82" s="4"/>
      <c r="CC82" s="4"/>
      <c r="CD82" s="4"/>
      <c r="CE82" s="4"/>
      <c r="CF82" s="4"/>
      <c r="CG82" s="4"/>
      <c r="CH82" s="4"/>
      <c r="CI82" s="4"/>
      <c r="CJ82" s="4"/>
      <c r="CK82" s="4"/>
      <c r="CL82" s="4"/>
      <c r="CM82" s="4"/>
      <c r="CN82" s="4"/>
      <c r="CO82" s="4"/>
      <c r="CP82" s="4"/>
      <c r="CQ82" s="4"/>
      <c r="CR82" s="4"/>
      <c r="CS82" s="4"/>
      <c r="CT82" s="4"/>
      <c r="CU82" s="4"/>
      <c r="CV82" s="4"/>
      <c r="CW82" s="4"/>
      <c r="CX82" s="4"/>
      <c r="CY82" s="4"/>
      <c r="CZ82" s="4"/>
      <c r="DA82" s="4"/>
      <c r="DB82" s="4"/>
      <c r="DC82" s="4"/>
      <c r="DD82" s="4"/>
      <c r="DE82" s="4"/>
      <c r="DF82" s="4"/>
      <c r="DG82" s="4"/>
      <c r="DH82" s="4"/>
      <c r="DI82" s="4"/>
      <c r="DJ82" s="4"/>
      <c r="DK82" s="4"/>
      <c r="DL82" s="4"/>
      <c r="DM82" s="4"/>
      <c r="DN82" s="4"/>
      <c r="DO82" s="4"/>
      <c r="DP82" s="4"/>
      <c r="DQ82" s="4"/>
      <c r="DR82" s="4"/>
      <c r="DS82" s="4"/>
      <c r="DT82" s="4"/>
      <c r="DU82" s="4"/>
      <c r="DV82" s="4"/>
      <c r="DW82" s="4"/>
      <c r="DX82" s="4"/>
      <c r="DY82" s="4"/>
      <c r="DZ82" s="4"/>
      <c r="EA82" s="4"/>
      <c r="EB82" s="4"/>
      <c r="EC82" s="4"/>
      <c r="ED82" s="4"/>
      <c r="EE82" s="4"/>
      <c r="EF82" s="4"/>
      <c r="EG82" s="4"/>
      <c r="EH82" s="4"/>
      <c r="EI82" s="4"/>
      <c r="EJ82" s="4"/>
      <c r="EK82" s="4"/>
      <c r="EL82" s="4"/>
      <c r="EM82" s="4"/>
      <c r="EN82" s="4"/>
      <c r="EO82" s="4"/>
      <c r="EP82" s="4"/>
      <c r="EQ82" s="4"/>
      <c r="ER82" s="4"/>
      <c r="ES82" s="4"/>
      <c r="ET82" s="4"/>
      <c r="EU82" s="4"/>
      <c r="EV82" s="4"/>
      <c r="EW82" s="4"/>
      <c r="EX82" s="4"/>
      <c r="EY82" s="4"/>
      <c r="EZ82" s="4"/>
      <c r="FA82" s="4"/>
      <c r="FB82" s="4"/>
      <c r="FC82" s="4"/>
      <c r="FD82" s="4"/>
      <c r="FE82" s="4"/>
      <c r="FF82" s="4"/>
      <c r="FG82" s="4"/>
      <c r="FH82" s="4"/>
      <c r="FI82" s="4"/>
      <c r="FJ82" s="4"/>
      <c r="FK82" s="4"/>
      <c r="FL82" s="4"/>
      <c r="FM82" s="4"/>
      <c r="FN82" s="4"/>
      <c r="FO82" s="4"/>
      <c r="FP82" s="4"/>
      <c r="FQ82" s="4"/>
      <c r="FR82" s="4"/>
      <c r="FS82" s="4"/>
      <c r="FT82" s="4"/>
      <c r="FU82" s="4"/>
      <c r="FV82" s="4"/>
      <c r="FW82" s="4"/>
      <c r="FX82" s="4"/>
      <c r="FY82" s="4"/>
      <c r="FZ82" s="4"/>
      <c r="GA82" s="4"/>
      <c r="GB82" s="4"/>
      <c r="GC82" s="4"/>
      <c r="GD82" s="4"/>
      <c r="GE82" s="4"/>
      <c r="GF82" s="4"/>
      <c r="GG82" s="4"/>
      <c r="GH82" s="4"/>
      <c r="GI82" s="4"/>
      <c r="GJ82" s="4"/>
      <c r="GK82" s="4"/>
      <c r="GL82" s="4"/>
      <c r="GM82" s="4"/>
      <c r="GN82" s="4"/>
      <c r="GO82" s="4"/>
      <c r="GP82" s="4"/>
      <c r="GQ82" s="4"/>
      <c r="GR82" s="4"/>
      <c r="GS82" s="4"/>
      <c r="GT82" s="4"/>
      <c r="GU82" s="4"/>
      <c r="GV82" s="4"/>
      <c r="GW82" s="4"/>
      <c r="GX82" s="4"/>
      <c r="GY82" s="4"/>
      <c r="GZ82" s="4"/>
      <c r="HA82" s="4"/>
      <c r="HB82" s="4"/>
      <c r="HC82" s="4"/>
      <c r="HD82" s="4"/>
      <c r="HE82" s="4"/>
      <c r="HF82" s="4"/>
      <c r="HG82" s="4"/>
      <c r="HH82" s="4"/>
      <c r="HI82" s="4"/>
      <c r="HJ82" s="4"/>
      <c r="HK82" s="4"/>
      <c r="HL82" s="4"/>
      <c r="HM82" s="4"/>
      <c r="HN82" s="4"/>
      <c r="HO82" s="4"/>
      <c r="HP82" s="4"/>
      <c r="HQ82" s="4"/>
      <c r="HR82" s="4"/>
      <c r="HS82" s="4"/>
      <c r="HT82" s="4"/>
      <c r="HU82" s="4"/>
      <c r="HV82" s="4"/>
      <c r="HW82" s="4"/>
      <c r="HX82" s="4"/>
      <c r="HY82" s="4"/>
      <c r="HZ82" s="4"/>
      <c r="IA82" s="4"/>
      <c r="IB82" s="4"/>
      <c r="IC82" s="4"/>
    </row>
    <row r="83" spans="1:237" ht="12.75" x14ac:dyDescent="0.2">
      <c r="A83" s="216"/>
      <c r="B83" s="19" t="s">
        <v>194</v>
      </c>
      <c r="C83" s="8" t="s">
        <v>95</v>
      </c>
      <c r="D83" s="20" t="s">
        <v>195</v>
      </c>
      <c r="E83" s="14">
        <f t="shared" si="2"/>
        <v>15006.2</v>
      </c>
      <c r="F83" s="10">
        <v>15312</v>
      </c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  <c r="BE83" s="4"/>
      <c r="BF83" s="4"/>
      <c r="BG83" s="4"/>
      <c r="BH83" s="4"/>
      <c r="BI83" s="4"/>
      <c r="BJ83" s="4"/>
      <c r="BK83" s="4"/>
      <c r="BL83" s="4"/>
      <c r="BM83" s="4"/>
      <c r="BN83" s="4"/>
      <c r="BO83" s="4"/>
      <c r="BP83" s="4"/>
      <c r="BQ83" s="4"/>
      <c r="BR83" s="4"/>
      <c r="BS83" s="4"/>
      <c r="BT83" s="4"/>
      <c r="BU83" s="4"/>
      <c r="BV83" s="4"/>
      <c r="BW83" s="4"/>
      <c r="BX83" s="4"/>
      <c r="BY83" s="4"/>
      <c r="BZ83" s="4"/>
      <c r="CA83" s="4"/>
      <c r="CB83" s="4"/>
      <c r="CC83" s="4"/>
      <c r="CD83" s="4"/>
      <c r="CE83" s="4"/>
      <c r="CF83" s="4"/>
      <c r="CG83" s="4"/>
      <c r="CH83" s="4"/>
      <c r="CI83" s="4"/>
      <c r="CJ83" s="4"/>
      <c r="CK83" s="4"/>
      <c r="CL83" s="4"/>
      <c r="CM83" s="4"/>
      <c r="CN83" s="4"/>
      <c r="CO83" s="4"/>
      <c r="CP83" s="4"/>
      <c r="CQ83" s="4"/>
      <c r="CR83" s="4"/>
      <c r="CS83" s="4"/>
      <c r="CT83" s="4"/>
      <c r="CU83" s="4"/>
      <c r="CV83" s="4"/>
      <c r="CW83" s="4"/>
      <c r="CX83" s="4"/>
      <c r="CY83" s="4"/>
      <c r="CZ83" s="4"/>
      <c r="DA83" s="4"/>
      <c r="DB83" s="4"/>
      <c r="DC83" s="4"/>
      <c r="DD83" s="4"/>
      <c r="DE83" s="4"/>
      <c r="DF83" s="4"/>
      <c r="DG83" s="4"/>
      <c r="DH83" s="4"/>
      <c r="DI83" s="4"/>
      <c r="DJ83" s="4"/>
      <c r="DK83" s="4"/>
      <c r="DL83" s="4"/>
      <c r="DM83" s="4"/>
      <c r="DN83" s="4"/>
      <c r="DO83" s="4"/>
      <c r="DP83" s="4"/>
      <c r="DQ83" s="4"/>
      <c r="DR83" s="4"/>
      <c r="DS83" s="4"/>
      <c r="DT83" s="4"/>
      <c r="DU83" s="4"/>
      <c r="DV83" s="4"/>
      <c r="DW83" s="4"/>
      <c r="DX83" s="4"/>
      <c r="DY83" s="4"/>
      <c r="DZ83" s="4"/>
      <c r="EA83" s="4"/>
      <c r="EB83" s="4"/>
      <c r="EC83" s="4"/>
      <c r="ED83" s="4"/>
      <c r="EE83" s="4"/>
      <c r="EF83" s="4"/>
      <c r="EG83" s="4"/>
      <c r="EH83" s="4"/>
      <c r="EI83" s="4"/>
      <c r="EJ83" s="4"/>
      <c r="EK83" s="4"/>
      <c r="EL83" s="4"/>
      <c r="EM83" s="4"/>
      <c r="EN83" s="4"/>
      <c r="EO83" s="4"/>
      <c r="EP83" s="4"/>
      <c r="EQ83" s="4"/>
      <c r="ER83" s="4"/>
      <c r="ES83" s="4"/>
      <c r="ET83" s="4"/>
      <c r="EU83" s="4"/>
      <c r="EV83" s="4"/>
      <c r="EW83" s="4"/>
      <c r="EX83" s="4"/>
      <c r="EY83" s="4"/>
      <c r="EZ83" s="4"/>
      <c r="FA83" s="4"/>
      <c r="FB83" s="4"/>
      <c r="FC83" s="4"/>
      <c r="FD83" s="4"/>
      <c r="FE83" s="4"/>
      <c r="FF83" s="4"/>
      <c r="FG83" s="4"/>
      <c r="FH83" s="4"/>
      <c r="FI83" s="4"/>
      <c r="FJ83" s="4"/>
      <c r="FK83" s="4"/>
      <c r="FL83" s="4"/>
      <c r="FM83" s="4"/>
      <c r="FN83" s="4"/>
      <c r="FO83" s="4"/>
      <c r="FP83" s="4"/>
      <c r="FQ83" s="4"/>
      <c r="FR83" s="4"/>
      <c r="FS83" s="4"/>
      <c r="FT83" s="4"/>
      <c r="FU83" s="4"/>
      <c r="FV83" s="4"/>
      <c r="FW83" s="4"/>
      <c r="FX83" s="4"/>
      <c r="FY83" s="4"/>
      <c r="FZ83" s="4"/>
      <c r="GA83" s="4"/>
      <c r="GB83" s="4"/>
      <c r="GC83" s="4"/>
      <c r="GD83" s="4"/>
      <c r="GE83" s="4"/>
      <c r="GF83" s="4"/>
      <c r="GG83" s="4"/>
      <c r="GH83" s="4"/>
      <c r="GI83" s="4"/>
      <c r="GJ83" s="4"/>
      <c r="GK83" s="4"/>
      <c r="GL83" s="4"/>
      <c r="GM83" s="4"/>
      <c r="GN83" s="4"/>
      <c r="GO83" s="4"/>
      <c r="GP83" s="4"/>
      <c r="GQ83" s="4"/>
      <c r="GR83" s="4"/>
      <c r="GS83" s="4"/>
      <c r="GT83" s="4"/>
      <c r="GU83" s="4"/>
      <c r="GV83" s="4"/>
      <c r="GW83" s="4"/>
      <c r="GX83" s="4"/>
      <c r="GY83" s="4"/>
      <c r="GZ83" s="4"/>
      <c r="HA83" s="4"/>
      <c r="HB83" s="4"/>
      <c r="HC83" s="4"/>
      <c r="HD83" s="4"/>
      <c r="HE83" s="4"/>
      <c r="HF83" s="4"/>
      <c r="HG83" s="4"/>
      <c r="HH83" s="4"/>
      <c r="HI83" s="4"/>
      <c r="HJ83" s="4"/>
      <c r="HK83" s="4"/>
      <c r="HL83" s="4"/>
      <c r="HM83" s="4"/>
      <c r="HN83" s="4"/>
      <c r="HO83" s="4"/>
      <c r="HP83" s="4"/>
      <c r="HQ83" s="4"/>
      <c r="HR83" s="4"/>
      <c r="HS83" s="4"/>
      <c r="HT83" s="4"/>
      <c r="HU83" s="4"/>
      <c r="HV83" s="4"/>
      <c r="HW83" s="4"/>
      <c r="HX83" s="4"/>
      <c r="HY83" s="4"/>
      <c r="HZ83" s="4"/>
      <c r="IA83" s="4"/>
      <c r="IB83" s="4"/>
      <c r="IC83" s="4"/>
    </row>
    <row r="84" spans="1:237" ht="12.75" x14ac:dyDescent="0.2">
      <c r="A84" s="216"/>
      <c r="B84" s="19" t="s">
        <v>196</v>
      </c>
      <c r="C84" s="8" t="s">
        <v>95</v>
      </c>
      <c r="D84" s="20" t="s">
        <v>197</v>
      </c>
      <c r="E84" s="14">
        <f t="shared" si="2"/>
        <v>22121</v>
      </c>
      <c r="F84" s="10">
        <v>22572</v>
      </c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  <c r="BE84" s="4"/>
      <c r="BF84" s="4"/>
      <c r="BG84" s="4"/>
      <c r="BH84" s="4"/>
      <c r="BI84" s="4"/>
      <c r="BJ84" s="4"/>
      <c r="BK84" s="4"/>
      <c r="BL84" s="4"/>
      <c r="BM84" s="4"/>
      <c r="BN84" s="4"/>
      <c r="BO84" s="4"/>
      <c r="BP84" s="4"/>
      <c r="BQ84" s="4"/>
      <c r="BR84" s="4"/>
      <c r="BS84" s="4"/>
      <c r="BT84" s="4"/>
      <c r="BU84" s="4"/>
      <c r="BV84" s="4"/>
      <c r="BW84" s="4"/>
      <c r="BX84" s="4"/>
      <c r="BY84" s="4"/>
      <c r="BZ84" s="4"/>
      <c r="CA84" s="4"/>
      <c r="CB84" s="4"/>
      <c r="CC84" s="4"/>
      <c r="CD84" s="4"/>
      <c r="CE84" s="4"/>
      <c r="CF84" s="4"/>
      <c r="CG84" s="4"/>
      <c r="CH84" s="4"/>
      <c r="CI84" s="4"/>
      <c r="CJ84" s="4"/>
      <c r="CK84" s="4"/>
      <c r="CL84" s="4"/>
      <c r="CM84" s="4"/>
      <c r="CN84" s="4"/>
      <c r="CO84" s="4"/>
      <c r="CP84" s="4"/>
      <c r="CQ84" s="4"/>
      <c r="CR84" s="4"/>
      <c r="CS84" s="4"/>
      <c r="CT84" s="4"/>
      <c r="CU84" s="4"/>
      <c r="CV84" s="4"/>
      <c r="CW84" s="4"/>
      <c r="CX84" s="4"/>
      <c r="CY84" s="4"/>
      <c r="CZ84" s="4"/>
      <c r="DA84" s="4"/>
      <c r="DB84" s="4"/>
      <c r="DC84" s="4"/>
      <c r="DD84" s="4"/>
      <c r="DE84" s="4"/>
      <c r="DF84" s="4"/>
      <c r="DG84" s="4"/>
      <c r="DH84" s="4"/>
      <c r="DI84" s="4"/>
      <c r="DJ84" s="4"/>
      <c r="DK84" s="4"/>
      <c r="DL84" s="4"/>
      <c r="DM84" s="4"/>
      <c r="DN84" s="4"/>
      <c r="DO84" s="4"/>
      <c r="DP84" s="4"/>
      <c r="DQ84" s="4"/>
      <c r="DR84" s="4"/>
      <c r="DS84" s="4"/>
      <c r="DT84" s="4"/>
      <c r="DU84" s="4"/>
      <c r="DV84" s="4"/>
      <c r="DW84" s="4"/>
      <c r="DX84" s="4"/>
      <c r="DY84" s="4"/>
      <c r="DZ84" s="4"/>
      <c r="EA84" s="4"/>
      <c r="EB84" s="4"/>
      <c r="EC84" s="4"/>
      <c r="ED84" s="4"/>
      <c r="EE84" s="4"/>
      <c r="EF84" s="4"/>
      <c r="EG84" s="4"/>
      <c r="EH84" s="4"/>
      <c r="EI84" s="4"/>
      <c r="EJ84" s="4"/>
      <c r="EK84" s="4"/>
      <c r="EL84" s="4"/>
      <c r="EM84" s="4"/>
      <c r="EN84" s="4"/>
      <c r="EO84" s="4"/>
      <c r="EP84" s="4"/>
      <c r="EQ84" s="4"/>
      <c r="ER84" s="4"/>
      <c r="ES84" s="4"/>
      <c r="ET84" s="4"/>
      <c r="EU84" s="4"/>
      <c r="EV84" s="4"/>
      <c r="EW84" s="4"/>
      <c r="EX84" s="4"/>
      <c r="EY84" s="4"/>
      <c r="EZ84" s="4"/>
      <c r="FA84" s="4"/>
      <c r="FB84" s="4"/>
      <c r="FC84" s="4"/>
      <c r="FD84" s="4"/>
      <c r="FE84" s="4"/>
      <c r="FF84" s="4"/>
      <c r="FG84" s="4"/>
      <c r="FH84" s="4"/>
      <c r="FI84" s="4"/>
      <c r="FJ84" s="4"/>
      <c r="FK84" s="4"/>
      <c r="FL84" s="4"/>
      <c r="FM84" s="4"/>
      <c r="FN84" s="4"/>
      <c r="FO84" s="4"/>
      <c r="FP84" s="4"/>
      <c r="FQ84" s="4"/>
      <c r="FR84" s="4"/>
      <c r="FS84" s="4"/>
      <c r="FT84" s="4"/>
      <c r="FU84" s="4"/>
      <c r="FV84" s="4"/>
      <c r="FW84" s="4"/>
      <c r="FX84" s="4"/>
      <c r="FY84" s="4"/>
      <c r="FZ84" s="4"/>
      <c r="GA84" s="4"/>
      <c r="GB84" s="4"/>
      <c r="GC84" s="4"/>
      <c r="GD84" s="4"/>
      <c r="GE84" s="4"/>
      <c r="GF84" s="4"/>
      <c r="GG84" s="4"/>
      <c r="GH84" s="4"/>
      <c r="GI84" s="4"/>
      <c r="GJ84" s="4"/>
      <c r="GK84" s="4"/>
      <c r="GL84" s="4"/>
      <c r="GM84" s="4"/>
      <c r="GN84" s="4"/>
      <c r="GO84" s="4"/>
      <c r="GP84" s="4"/>
      <c r="GQ84" s="4"/>
      <c r="GR84" s="4"/>
      <c r="GS84" s="4"/>
      <c r="GT84" s="4"/>
      <c r="GU84" s="4"/>
      <c r="GV84" s="4"/>
      <c r="GW84" s="4"/>
      <c r="GX84" s="4"/>
      <c r="GY84" s="4"/>
      <c r="GZ84" s="4"/>
      <c r="HA84" s="4"/>
      <c r="HB84" s="4"/>
      <c r="HC84" s="4"/>
      <c r="HD84" s="4"/>
      <c r="HE84" s="4"/>
      <c r="HF84" s="4"/>
      <c r="HG84" s="4"/>
      <c r="HH84" s="4"/>
      <c r="HI84" s="4"/>
      <c r="HJ84" s="4"/>
      <c r="HK84" s="4"/>
      <c r="HL84" s="4"/>
      <c r="HM84" s="4"/>
      <c r="HN84" s="4"/>
      <c r="HO84" s="4"/>
      <c r="HP84" s="4"/>
      <c r="HQ84" s="4"/>
      <c r="HR84" s="4"/>
      <c r="HS84" s="4"/>
      <c r="HT84" s="4"/>
      <c r="HU84" s="4"/>
      <c r="HV84" s="4"/>
      <c r="HW84" s="4"/>
      <c r="HX84" s="4"/>
      <c r="HY84" s="4"/>
      <c r="HZ84" s="4"/>
      <c r="IA84" s="4"/>
      <c r="IB84" s="4"/>
      <c r="IC84" s="4"/>
    </row>
    <row r="85" spans="1:237" ht="12.75" x14ac:dyDescent="0.2">
      <c r="A85" s="216"/>
      <c r="B85" s="19" t="s">
        <v>198</v>
      </c>
      <c r="C85" s="8" t="s">
        <v>95</v>
      </c>
      <c r="D85" s="20" t="s">
        <v>199</v>
      </c>
      <c r="E85" s="14">
        <f t="shared" si="2"/>
        <v>17696.800000000003</v>
      </c>
      <c r="F85" s="10">
        <v>18057.599999999999</v>
      </c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  <c r="BE85" s="4"/>
      <c r="BF85" s="4"/>
      <c r="BG85" s="4"/>
      <c r="BH85" s="4"/>
      <c r="BI85" s="4"/>
      <c r="BJ85" s="4"/>
      <c r="BK85" s="4"/>
      <c r="BL85" s="4"/>
      <c r="BM85" s="4"/>
      <c r="BN85" s="4"/>
      <c r="BO85" s="4"/>
      <c r="BP85" s="4"/>
      <c r="BQ85" s="4"/>
      <c r="BR85" s="4"/>
      <c r="BS85" s="4"/>
      <c r="BT85" s="4"/>
      <c r="BU85" s="4"/>
      <c r="BV85" s="4"/>
      <c r="BW85" s="4"/>
      <c r="BX85" s="4"/>
      <c r="BY85" s="4"/>
      <c r="BZ85" s="4"/>
      <c r="CA85" s="4"/>
      <c r="CB85" s="4"/>
      <c r="CC85" s="4"/>
      <c r="CD85" s="4"/>
      <c r="CE85" s="4"/>
      <c r="CF85" s="4"/>
      <c r="CG85" s="4"/>
      <c r="CH85" s="4"/>
      <c r="CI85" s="4"/>
      <c r="CJ85" s="4"/>
      <c r="CK85" s="4"/>
      <c r="CL85" s="4"/>
      <c r="CM85" s="4"/>
      <c r="CN85" s="4"/>
      <c r="CO85" s="4"/>
      <c r="CP85" s="4"/>
      <c r="CQ85" s="4"/>
      <c r="CR85" s="4"/>
      <c r="CS85" s="4"/>
      <c r="CT85" s="4"/>
      <c r="CU85" s="4"/>
      <c r="CV85" s="4"/>
      <c r="CW85" s="4"/>
      <c r="CX85" s="4"/>
      <c r="CY85" s="4"/>
      <c r="CZ85" s="4"/>
      <c r="DA85" s="4"/>
      <c r="DB85" s="4"/>
      <c r="DC85" s="4"/>
      <c r="DD85" s="4"/>
      <c r="DE85" s="4"/>
      <c r="DF85" s="4"/>
      <c r="DG85" s="4"/>
      <c r="DH85" s="4"/>
      <c r="DI85" s="4"/>
      <c r="DJ85" s="4"/>
      <c r="DK85" s="4"/>
      <c r="DL85" s="4"/>
      <c r="DM85" s="4"/>
      <c r="DN85" s="4"/>
      <c r="DO85" s="4"/>
      <c r="DP85" s="4"/>
      <c r="DQ85" s="4"/>
      <c r="DR85" s="4"/>
      <c r="DS85" s="4"/>
      <c r="DT85" s="4"/>
      <c r="DU85" s="4"/>
      <c r="DV85" s="4"/>
      <c r="DW85" s="4"/>
      <c r="DX85" s="4"/>
      <c r="DY85" s="4"/>
      <c r="DZ85" s="4"/>
      <c r="EA85" s="4"/>
      <c r="EB85" s="4"/>
      <c r="EC85" s="4"/>
      <c r="ED85" s="4"/>
      <c r="EE85" s="4"/>
      <c r="EF85" s="4"/>
      <c r="EG85" s="4"/>
      <c r="EH85" s="4"/>
      <c r="EI85" s="4"/>
      <c r="EJ85" s="4"/>
      <c r="EK85" s="4"/>
      <c r="EL85" s="4"/>
      <c r="EM85" s="4"/>
      <c r="EN85" s="4"/>
      <c r="EO85" s="4"/>
      <c r="EP85" s="4"/>
      <c r="EQ85" s="4"/>
      <c r="ER85" s="4"/>
      <c r="ES85" s="4"/>
      <c r="ET85" s="4"/>
      <c r="EU85" s="4"/>
      <c r="EV85" s="4"/>
      <c r="EW85" s="4"/>
      <c r="EX85" s="4"/>
      <c r="EY85" s="4"/>
      <c r="EZ85" s="4"/>
      <c r="FA85" s="4"/>
      <c r="FB85" s="4"/>
      <c r="FC85" s="4"/>
      <c r="FD85" s="4"/>
      <c r="FE85" s="4"/>
      <c r="FF85" s="4"/>
      <c r="FG85" s="4"/>
      <c r="FH85" s="4"/>
      <c r="FI85" s="4"/>
      <c r="FJ85" s="4"/>
      <c r="FK85" s="4"/>
      <c r="FL85" s="4"/>
      <c r="FM85" s="4"/>
      <c r="FN85" s="4"/>
      <c r="FO85" s="4"/>
      <c r="FP85" s="4"/>
      <c r="FQ85" s="4"/>
      <c r="FR85" s="4"/>
      <c r="FS85" s="4"/>
      <c r="FT85" s="4"/>
      <c r="FU85" s="4"/>
      <c r="FV85" s="4"/>
      <c r="FW85" s="4"/>
      <c r="FX85" s="4"/>
      <c r="FY85" s="4"/>
      <c r="FZ85" s="4"/>
      <c r="GA85" s="4"/>
      <c r="GB85" s="4"/>
      <c r="GC85" s="4"/>
      <c r="GD85" s="4"/>
      <c r="GE85" s="4"/>
      <c r="GF85" s="4"/>
      <c r="GG85" s="4"/>
      <c r="GH85" s="4"/>
      <c r="GI85" s="4"/>
      <c r="GJ85" s="4"/>
      <c r="GK85" s="4"/>
      <c r="GL85" s="4"/>
      <c r="GM85" s="4"/>
      <c r="GN85" s="4"/>
      <c r="GO85" s="4"/>
      <c r="GP85" s="4"/>
      <c r="GQ85" s="4"/>
      <c r="GR85" s="4"/>
      <c r="GS85" s="4"/>
      <c r="GT85" s="4"/>
      <c r="GU85" s="4"/>
      <c r="GV85" s="4"/>
      <c r="GW85" s="4"/>
      <c r="GX85" s="4"/>
      <c r="GY85" s="4"/>
      <c r="GZ85" s="4"/>
      <c r="HA85" s="4"/>
      <c r="HB85" s="4"/>
      <c r="HC85" s="4"/>
      <c r="HD85" s="4"/>
      <c r="HE85" s="4"/>
      <c r="HF85" s="4"/>
      <c r="HG85" s="4"/>
      <c r="HH85" s="4"/>
      <c r="HI85" s="4"/>
      <c r="HJ85" s="4"/>
      <c r="HK85" s="4"/>
      <c r="HL85" s="4"/>
      <c r="HM85" s="4"/>
      <c r="HN85" s="4"/>
      <c r="HO85" s="4"/>
      <c r="HP85" s="4"/>
      <c r="HQ85" s="4"/>
      <c r="HR85" s="4"/>
      <c r="HS85" s="4"/>
      <c r="HT85" s="4"/>
      <c r="HU85" s="4"/>
      <c r="HV85" s="4"/>
      <c r="HW85" s="4"/>
      <c r="HX85" s="4"/>
      <c r="HY85" s="4"/>
      <c r="HZ85" s="4"/>
      <c r="IA85" s="4"/>
      <c r="IB85" s="4"/>
      <c r="IC85" s="4"/>
    </row>
    <row r="86" spans="1:237" ht="12.75" x14ac:dyDescent="0.2">
      <c r="A86" s="216"/>
      <c r="B86" s="19" t="s">
        <v>200</v>
      </c>
      <c r="C86" s="8" t="s">
        <v>95</v>
      </c>
      <c r="D86" s="20" t="s">
        <v>201</v>
      </c>
      <c r="E86" s="14">
        <f t="shared" si="2"/>
        <v>14746.6</v>
      </c>
      <c r="F86" s="10">
        <v>15048</v>
      </c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  <c r="BK86" s="4"/>
      <c r="BL86" s="4"/>
      <c r="BM86" s="4"/>
      <c r="BN86" s="4"/>
      <c r="BO86" s="4"/>
      <c r="BP86" s="4"/>
      <c r="BQ86" s="4"/>
      <c r="BR86" s="4"/>
      <c r="BS86" s="4"/>
      <c r="BT86" s="4"/>
      <c r="BU86" s="4"/>
      <c r="BV86" s="4"/>
      <c r="BW86" s="4"/>
      <c r="BX86" s="4"/>
      <c r="BY86" s="4"/>
      <c r="BZ86" s="4"/>
      <c r="CA86" s="4"/>
      <c r="CB86" s="4"/>
      <c r="CC86" s="4"/>
      <c r="CD86" s="4"/>
      <c r="CE86" s="4"/>
      <c r="CF86" s="4"/>
      <c r="CG86" s="4"/>
      <c r="CH86" s="4"/>
      <c r="CI86" s="4"/>
      <c r="CJ86" s="4"/>
      <c r="CK86" s="4"/>
      <c r="CL86" s="4"/>
      <c r="CM86" s="4"/>
      <c r="CN86" s="4"/>
      <c r="CO86" s="4"/>
      <c r="CP86" s="4"/>
      <c r="CQ86" s="4"/>
      <c r="CR86" s="4"/>
      <c r="CS86" s="4"/>
      <c r="CT86" s="4"/>
      <c r="CU86" s="4"/>
      <c r="CV86" s="4"/>
      <c r="CW86" s="4"/>
      <c r="CX86" s="4"/>
      <c r="CY86" s="4"/>
      <c r="CZ86" s="4"/>
      <c r="DA86" s="4"/>
      <c r="DB86" s="4"/>
      <c r="DC86" s="4"/>
      <c r="DD86" s="4"/>
      <c r="DE86" s="4"/>
      <c r="DF86" s="4"/>
      <c r="DG86" s="4"/>
      <c r="DH86" s="4"/>
      <c r="DI86" s="4"/>
      <c r="DJ86" s="4"/>
      <c r="DK86" s="4"/>
      <c r="DL86" s="4"/>
      <c r="DM86" s="4"/>
      <c r="DN86" s="4"/>
      <c r="DO86" s="4"/>
      <c r="DP86" s="4"/>
      <c r="DQ86" s="4"/>
      <c r="DR86" s="4"/>
      <c r="DS86" s="4"/>
      <c r="DT86" s="4"/>
      <c r="DU86" s="4"/>
      <c r="DV86" s="4"/>
      <c r="DW86" s="4"/>
      <c r="DX86" s="4"/>
      <c r="DY86" s="4"/>
      <c r="DZ86" s="4"/>
      <c r="EA86" s="4"/>
      <c r="EB86" s="4"/>
      <c r="EC86" s="4"/>
      <c r="ED86" s="4"/>
      <c r="EE86" s="4"/>
      <c r="EF86" s="4"/>
      <c r="EG86" s="4"/>
      <c r="EH86" s="4"/>
      <c r="EI86" s="4"/>
      <c r="EJ86" s="4"/>
      <c r="EK86" s="4"/>
      <c r="EL86" s="4"/>
      <c r="EM86" s="4"/>
      <c r="EN86" s="4"/>
      <c r="EO86" s="4"/>
      <c r="EP86" s="4"/>
      <c r="EQ86" s="4"/>
      <c r="ER86" s="4"/>
      <c r="ES86" s="4"/>
      <c r="ET86" s="4"/>
      <c r="EU86" s="4"/>
      <c r="EV86" s="4"/>
      <c r="EW86" s="4"/>
      <c r="EX86" s="4"/>
      <c r="EY86" s="4"/>
      <c r="EZ86" s="4"/>
      <c r="FA86" s="4"/>
      <c r="FB86" s="4"/>
      <c r="FC86" s="4"/>
      <c r="FD86" s="4"/>
      <c r="FE86" s="4"/>
      <c r="FF86" s="4"/>
      <c r="FG86" s="4"/>
      <c r="FH86" s="4"/>
      <c r="FI86" s="4"/>
      <c r="FJ86" s="4"/>
      <c r="FK86" s="4"/>
      <c r="FL86" s="4"/>
      <c r="FM86" s="4"/>
      <c r="FN86" s="4"/>
      <c r="FO86" s="4"/>
      <c r="FP86" s="4"/>
      <c r="FQ86" s="4"/>
      <c r="FR86" s="4"/>
      <c r="FS86" s="4"/>
      <c r="FT86" s="4"/>
      <c r="FU86" s="4"/>
      <c r="FV86" s="4"/>
      <c r="FW86" s="4"/>
      <c r="FX86" s="4"/>
      <c r="FY86" s="4"/>
      <c r="FZ86" s="4"/>
      <c r="GA86" s="4"/>
      <c r="GB86" s="4"/>
      <c r="GC86" s="4"/>
      <c r="GD86" s="4"/>
      <c r="GE86" s="4"/>
      <c r="GF86" s="4"/>
      <c r="GG86" s="4"/>
      <c r="GH86" s="4"/>
      <c r="GI86" s="4"/>
      <c r="GJ86" s="4"/>
      <c r="GK86" s="4"/>
      <c r="GL86" s="4"/>
      <c r="GM86" s="4"/>
      <c r="GN86" s="4"/>
      <c r="GO86" s="4"/>
      <c r="GP86" s="4"/>
      <c r="GQ86" s="4"/>
      <c r="GR86" s="4"/>
      <c r="GS86" s="4"/>
      <c r="GT86" s="4"/>
      <c r="GU86" s="4"/>
      <c r="GV86" s="4"/>
      <c r="GW86" s="4"/>
      <c r="GX86" s="4"/>
      <c r="GY86" s="4"/>
      <c r="GZ86" s="4"/>
      <c r="HA86" s="4"/>
      <c r="HB86" s="4"/>
      <c r="HC86" s="4"/>
      <c r="HD86" s="4"/>
      <c r="HE86" s="4"/>
      <c r="HF86" s="4"/>
      <c r="HG86" s="4"/>
      <c r="HH86" s="4"/>
      <c r="HI86" s="4"/>
      <c r="HJ86" s="4"/>
      <c r="HK86" s="4"/>
      <c r="HL86" s="4"/>
      <c r="HM86" s="4"/>
      <c r="HN86" s="4"/>
      <c r="HO86" s="4"/>
      <c r="HP86" s="4"/>
      <c r="HQ86" s="4"/>
      <c r="HR86" s="4"/>
      <c r="HS86" s="4"/>
      <c r="HT86" s="4"/>
      <c r="HU86" s="4"/>
      <c r="HV86" s="4"/>
      <c r="HW86" s="4"/>
      <c r="HX86" s="4"/>
      <c r="HY86" s="4"/>
      <c r="HZ86" s="4"/>
      <c r="IA86" s="4"/>
      <c r="IB86" s="4"/>
      <c r="IC86" s="4"/>
    </row>
    <row r="87" spans="1:237" ht="12.75" x14ac:dyDescent="0.2">
      <c r="A87" s="216"/>
      <c r="B87" s="19" t="s">
        <v>202</v>
      </c>
      <c r="C87" s="8" t="s">
        <v>95</v>
      </c>
      <c r="D87" s="20" t="s">
        <v>178</v>
      </c>
      <c r="E87" s="14">
        <f t="shared" si="2"/>
        <v>21732.7</v>
      </c>
      <c r="F87" s="10">
        <v>22176</v>
      </c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  <c r="BK87" s="4"/>
      <c r="BL87" s="4"/>
      <c r="BM87" s="4"/>
      <c r="BN87" s="4"/>
      <c r="BO87" s="4"/>
      <c r="BP87" s="4"/>
      <c r="BQ87" s="4"/>
      <c r="BR87" s="4"/>
      <c r="BS87" s="4"/>
      <c r="BT87" s="4"/>
      <c r="BU87" s="4"/>
      <c r="BV87" s="4"/>
      <c r="BW87" s="4"/>
      <c r="BX87" s="4"/>
      <c r="BY87" s="4"/>
      <c r="BZ87" s="4"/>
      <c r="CA87" s="4"/>
      <c r="CB87" s="4"/>
      <c r="CC87" s="4"/>
      <c r="CD87" s="4"/>
      <c r="CE87" s="4"/>
      <c r="CF87" s="4"/>
      <c r="CG87" s="4"/>
      <c r="CH87" s="4"/>
      <c r="CI87" s="4"/>
      <c r="CJ87" s="4"/>
      <c r="CK87" s="4"/>
      <c r="CL87" s="4"/>
      <c r="CM87" s="4"/>
      <c r="CN87" s="4"/>
      <c r="CO87" s="4"/>
      <c r="CP87" s="4"/>
      <c r="CQ87" s="4"/>
      <c r="CR87" s="4"/>
      <c r="CS87" s="4"/>
      <c r="CT87" s="4"/>
      <c r="CU87" s="4"/>
      <c r="CV87" s="4"/>
      <c r="CW87" s="4"/>
      <c r="CX87" s="4"/>
      <c r="CY87" s="4"/>
      <c r="CZ87" s="4"/>
      <c r="DA87" s="4"/>
      <c r="DB87" s="4"/>
      <c r="DC87" s="4"/>
      <c r="DD87" s="4"/>
      <c r="DE87" s="4"/>
      <c r="DF87" s="4"/>
      <c r="DG87" s="4"/>
      <c r="DH87" s="4"/>
      <c r="DI87" s="4"/>
      <c r="DJ87" s="4"/>
      <c r="DK87" s="4"/>
      <c r="DL87" s="4"/>
      <c r="DM87" s="4"/>
      <c r="DN87" s="4"/>
      <c r="DO87" s="4"/>
      <c r="DP87" s="4"/>
      <c r="DQ87" s="4"/>
      <c r="DR87" s="4"/>
      <c r="DS87" s="4"/>
      <c r="DT87" s="4"/>
      <c r="DU87" s="4"/>
      <c r="DV87" s="4"/>
      <c r="DW87" s="4"/>
      <c r="DX87" s="4"/>
      <c r="DY87" s="4"/>
      <c r="DZ87" s="4"/>
      <c r="EA87" s="4"/>
      <c r="EB87" s="4"/>
      <c r="EC87" s="4"/>
      <c r="ED87" s="4"/>
      <c r="EE87" s="4"/>
      <c r="EF87" s="4"/>
      <c r="EG87" s="4"/>
      <c r="EH87" s="4"/>
      <c r="EI87" s="4"/>
      <c r="EJ87" s="4"/>
      <c r="EK87" s="4"/>
      <c r="EL87" s="4"/>
      <c r="EM87" s="4"/>
      <c r="EN87" s="4"/>
      <c r="EO87" s="4"/>
      <c r="EP87" s="4"/>
      <c r="EQ87" s="4"/>
      <c r="ER87" s="4"/>
      <c r="ES87" s="4"/>
      <c r="ET87" s="4"/>
      <c r="EU87" s="4"/>
      <c r="EV87" s="4"/>
      <c r="EW87" s="4"/>
      <c r="EX87" s="4"/>
      <c r="EY87" s="4"/>
      <c r="EZ87" s="4"/>
      <c r="FA87" s="4"/>
      <c r="FB87" s="4"/>
      <c r="FC87" s="4"/>
      <c r="FD87" s="4"/>
      <c r="FE87" s="4"/>
      <c r="FF87" s="4"/>
      <c r="FG87" s="4"/>
      <c r="FH87" s="4"/>
      <c r="FI87" s="4"/>
      <c r="FJ87" s="4"/>
      <c r="FK87" s="4"/>
      <c r="FL87" s="4"/>
      <c r="FM87" s="4"/>
      <c r="FN87" s="4"/>
      <c r="FO87" s="4"/>
      <c r="FP87" s="4"/>
      <c r="FQ87" s="4"/>
      <c r="FR87" s="4"/>
      <c r="FS87" s="4"/>
      <c r="FT87" s="4"/>
      <c r="FU87" s="4"/>
      <c r="FV87" s="4"/>
      <c r="FW87" s="4"/>
      <c r="FX87" s="4"/>
      <c r="FY87" s="4"/>
      <c r="FZ87" s="4"/>
      <c r="GA87" s="4"/>
      <c r="GB87" s="4"/>
      <c r="GC87" s="4"/>
      <c r="GD87" s="4"/>
      <c r="GE87" s="4"/>
      <c r="GF87" s="4"/>
      <c r="GG87" s="4"/>
      <c r="GH87" s="4"/>
      <c r="GI87" s="4"/>
      <c r="GJ87" s="4"/>
      <c r="GK87" s="4"/>
      <c r="GL87" s="4"/>
      <c r="GM87" s="4"/>
      <c r="GN87" s="4"/>
      <c r="GO87" s="4"/>
      <c r="GP87" s="4"/>
      <c r="GQ87" s="4"/>
      <c r="GR87" s="4"/>
      <c r="GS87" s="4"/>
      <c r="GT87" s="4"/>
      <c r="GU87" s="4"/>
      <c r="GV87" s="4"/>
      <c r="GW87" s="4"/>
      <c r="GX87" s="4"/>
      <c r="GY87" s="4"/>
      <c r="GZ87" s="4"/>
      <c r="HA87" s="4"/>
      <c r="HB87" s="4"/>
      <c r="HC87" s="4"/>
      <c r="HD87" s="4"/>
      <c r="HE87" s="4"/>
      <c r="HF87" s="4"/>
      <c r="HG87" s="4"/>
      <c r="HH87" s="4"/>
      <c r="HI87" s="4"/>
      <c r="HJ87" s="4"/>
      <c r="HK87" s="4"/>
      <c r="HL87" s="4"/>
      <c r="HM87" s="4"/>
      <c r="HN87" s="4"/>
      <c r="HO87" s="4"/>
      <c r="HP87" s="4"/>
      <c r="HQ87" s="4"/>
      <c r="HR87" s="4"/>
      <c r="HS87" s="4"/>
      <c r="HT87" s="4"/>
      <c r="HU87" s="4"/>
      <c r="HV87" s="4"/>
      <c r="HW87" s="4"/>
      <c r="HX87" s="4"/>
      <c r="HY87" s="4"/>
      <c r="HZ87" s="4"/>
      <c r="IA87" s="4"/>
      <c r="IB87" s="4"/>
      <c r="IC87" s="4"/>
    </row>
    <row r="88" spans="1:237" ht="12.75" x14ac:dyDescent="0.2">
      <c r="A88" s="216"/>
      <c r="B88" s="19" t="s">
        <v>203</v>
      </c>
      <c r="C88" s="8" t="s">
        <v>95</v>
      </c>
      <c r="D88" s="20" t="s">
        <v>204</v>
      </c>
      <c r="E88" s="14">
        <f t="shared" si="2"/>
        <v>17385.5</v>
      </c>
      <c r="F88" s="10">
        <v>17740.8</v>
      </c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  <c r="BK88" s="4"/>
      <c r="BL88" s="4"/>
      <c r="BM88" s="4"/>
      <c r="BN88" s="4"/>
      <c r="BO88" s="4"/>
      <c r="BP88" s="4"/>
      <c r="BQ88" s="4"/>
      <c r="BR88" s="4"/>
      <c r="BS88" s="4"/>
      <c r="BT88" s="4"/>
      <c r="BU88" s="4"/>
      <c r="BV88" s="4"/>
      <c r="BW88" s="4"/>
      <c r="BX88" s="4"/>
      <c r="BY88" s="4"/>
      <c r="BZ88" s="4"/>
      <c r="CA88" s="4"/>
      <c r="CB88" s="4"/>
      <c r="CC88" s="4"/>
      <c r="CD88" s="4"/>
      <c r="CE88" s="4"/>
      <c r="CF88" s="4"/>
      <c r="CG88" s="4"/>
      <c r="CH88" s="4"/>
      <c r="CI88" s="4"/>
      <c r="CJ88" s="4"/>
      <c r="CK88" s="4"/>
      <c r="CL88" s="4"/>
      <c r="CM88" s="4"/>
      <c r="CN88" s="4"/>
      <c r="CO88" s="4"/>
      <c r="CP88" s="4"/>
      <c r="CQ88" s="4"/>
      <c r="CR88" s="4"/>
      <c r="CS88" s="4"/>
      <c r="CT88" s="4"/>
      <c r="CU88" s="4"/>
      <c r="CV88" s="4"/>
      <c r="CW88" s="4"/>
      <c r="CX88" s="4"/>
      <c r="CY88" s="4"/>
      <c r="CZ88" s="4"/>
      <c r="DA88" s="4"/>
      <c r="DB88" s="4"/>
      <c r="DC88" s="4"/>
      <c r="DD88" s="4"/>
      <c r="DE88" s="4"/>
      <c r="DF88" s="4"/>
      <c r="DG88" s="4"/>
      <c r="DH88" s="4"/>
      <c r="DI88" s="4"/>
      <c r="DJ88" s="4"/>
      <c r="DK88" s="4"/>
      <c r="DL88" s="4"/>
      <c r="DM88" s="4"/>
      <c r="DN88" s="4"/>
      <c r="DO88" s="4"/>
      <c r="DP88" s="4"/>
      <c r="DQ88" s="4"/>
      <c r="DR88" s="4"/>
      <c r="DS88" s="4"/>
      <c r="DT88" s="4"/>
      <c r="DU88" s="4"/>
      <c r="DV88" s="4"/>
      <c r="DW88" s="4"/>
      <c r="DX88" s="4"/>
      <c r="DY88" s="4"/>
      <c r="DZ88" s="4"/>
      <c r="EA88" s="4"/>
      <c r="EB88" s="4"/>
      <c r="EC88" s="4"/>
      <c r="ED88" s="4"/>
      <c r="EE88" s="4"/>
      <c r="EF88" s="4"/>
      <c r="EG88" s="4"/>
      <c r="EH88" s="4"/>
      <c r="EI88" s="4"/>
      <c r="EJ88" s="4"/>
      <c r="EK88" s="4"/>
      <c r="EL88" s="4"/>
      <c r="EM88" s="4"/>
      <c r="EN88" s="4"/>
      <c r="EO88" s="4"/>
      <c r="EP88" s="4"/>
      <c r="EQ88" s="4"/>
      <c r="ER88" s="4"/>
      <c r="ES88" s="4"/>
      <c r="ET88" s="4"/>
      <c r="EU88" s="4"/>
      <c r="EV88" s="4"/>
      <c r="EW88" s="4"/>
      <c r="EX88" s="4"/>
      <c r="EY88" s="4"/>
      <c r="EZ88" s="4"/>
      <c r="FA88" s="4"/>
      <c r="FB88" s="4"/>
      <c r="FC88" s="4"/>
      <c r="FD88" s="4"/>
      <c r="FE88" s="4"/>
      <c r="FF88" s="4"/>
      <c r="FG88" s="4"/>
      <c r="FH88" s="4"/>
      <c r="FI88" s="4"/>
      <c r="FJ88" s="4"/>
      <c r="FK88" s="4"/>
      <c r="FL88" s="4"/>
      <c r="FM88" s="4"/>
      <c r="FN88" s="4"/>
      <c r="FO88" s="4"/>
      <c r="FP88" s="4"/>
      <c r="FQ88" s="4"/>
      <c r="FR88" s="4"/>
      <c r="FS88" s="4"/>
      <c r="FT88" s="4"/>
      <c r="FU88" s="4"/>
      <c r="FV88" s="4"/>
      <c r="FW88" s="4"/>
      <c r="FX88" s="4"/>
      <c r="FY88" s="4"/>
      <c r="FZ88" s="4"/>
      <c r="GA88" s="4"/>
      <c r="GB88" s="4"/>
      <c r="GC88" s="4"/>
      <c r="GD88" s="4"/>
      <c r="GE88" s="4"/>
      <c r="GF88" s="4"/>
      <c r="GG88" s="4"/>
      <c r="GH88" s="4"/>
      <c r="GI88" s="4"/>
      <c r="GJ88" s="4"/>
      <c r="GK88" s="4"/>
      <c r="GL88" s="4"/>
      <c r="GM88" s="4"/>
      <c r="GN88" s="4"/>
      <c r="GO88" s="4"/>
      <c r="GP88" s="4"/>
      <c r="GQ88" s="4"/>
      <c r="GR88" s="4"/>
      <c r="GS88" s="4"/>
      <c r="GT88" s="4"/>
      <c r="GU88" s="4"/>
      <c r="GV88" s="4"/>
      <c r="GW88" s="4"/>
      <c r="GX88" s="4"/>
      <c r="GY88" s="4"/>
      <c r="GZ88" s="4"/>
      <c r="HA88" s="4"/>
      <c r="HB88" s="4"/>
      <c r="HC88" s="4"/>
      <c r="HD88" s="4"/>
      <c r="HE88" s="4"/>
      <c r="HF88" s="4"/>
      <c r="HG88" s="4"/>
      <c r="HH88" s="4"/>
      <c r="HI88" s="4"/>
      <c r="HJ88" s="4"/>
      <c r="HK88" s="4"/>
      <c r="HL88" s="4"/>
      <c r="HM88" s="4"/>
      <c r="HN88" s="4"/>
      <c r="HO88" s="4"/>
      <c r="HP88" s="4"/>
      <c r="HQ88" s="4"/>
      <c r="HR88" s="4"/>
      <c r="HS88" s="4"/>
      <c r="HT88" s="4"/>
      <c r="HU88" s="4"/>
      <c r="HV88" s="4"/>
      <c r="HW88" s="4"/>
      <c r="HX88" s="4"/>
      <c r="HY88" s="4"/>
      <c r="HZ88" s="4"/>
      <c r="IA88" s="4"/>
      <c r="IB88" s="4"/>
      <c r="IC88" s="4"/>
    </row>
    <row r="89" spans="1:237" ht="12.75" x14ac:dyDescent="0.2">
      <c r="A89" s="216"/>
      <c r="B89" s="19" t="s">
        <v>205</v>
      </c>
      <c r="C89" s="8" t="s">
        <v>95</v>
      </c>
      <c r="D89" s="20" t="s">
        <v>206</v>
      </c>
      <c r="E89" s="14">
        <f t="shared" si="2"/>
        <v>14488.1</v>
      </c>
      <c r="F89" s="10">
        <v>14784</v>
      </c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  <c r="BE89" s="4"/>
      <c r="BF89" s="4"/>
      <c r="BG89" s="4"/>
      <c r="BH89" s="4"/>
      <c r="BI89" s="4"/>
      <c r="BJ89" s="4"/>
      <c r="BK89" s="4"/>
      <c r="BL89" s="4"/>
      <c r="BM89" s="4"/>
      <c r="BN89" s="4"/>
      <c r="BO89" s="4"/>
      <c r="BP89" s="4"/>
      <c r="BQ89" s="4"/>
      <c r="BR89" s="4"/>
      <c r="BS89" s="4"/>
      <c r="BT89" s="4"/>
      <c r="BU89" s="4"/>
      <c r="BV89" s="4"/>
      <c r="BW89" s="4"/>
      <c r="BX89" s="4"/>
      <c r="BY89" s="4"/>
      <c r="BZ89" s="4"/>
      <c r="CA89" s="4"/>
      <c r="CB89" s="4"/>
      <c r="CC89" s="4"/>
      <c r="CD89" s="4"/>
      <c r="CE89" s="4"/>
      <c r="CF89" s="4"/>
      <c r="CG89" s="4"/>
      <c r="CH89" s="4"/>
      <c r="CI89" s="4"/>
      <c r="CJ89" s="4"/>
      <c r="CK89" s="4"/>
      <c r="CL89" s="4"/>
      <c r="CM89" s="4"/>
      <c r="CN89" s="4"/>
      <c r="CO89" s="4"/>
      <c r="CP89" s="4"/>
      <c r="CQ89" s="4"/>
      <c r="CR89" s="4"/>
      <c r="CS89" s="4"/>
      <c r="CT89" s="4"/>
      <c r="CU89" s="4"/>
      <c r="CV89" s="4"/>
      <c r="CW89" s="4"/>
      <c r="CX89" s="4"/>
      <c r="CY89" s="4"/>
      <c r="CZ89" s="4"/>
      <c r="DA89" s="4"/>
      <c r="DB89" s="4"/>
      <c r="DC89" s="4"/>
      <c r="DD89" s="4"/>
      <c r="DE89" s="4"/>
      <c r="DF89" s="4"/>
      <c r="DG89" s="4"/>
      <c r="DH89" s="4"/>
      <c r="DI89" s="4"/>
      <c r="DJ89" s="4"/>
      <c r="DK89" s="4"/>
      <c r="DL89" s="4"/>
      <c r="DM89" s="4"/>
      <c r="DN89" s="4"/>
      <c r="DO89" s="4"/>
      <c r="DP89" s="4"/>
      <c r="DQ89" s="4"/>
      <c r="DR89" s="4"/>
      <c r="DS89" s="4"/>
      <c r="DT89" s="4"/>
      <c r="DU89" s="4"/>
      <c r="DV89" s="4"/>
      <c r="DW89" s="4"/>
      <c r="DX89" s="4"/>
      <c r="DY89" s="4"/>
      <c r="DZ89" s="4"/>
      <c r="EA89" s="4"/>
      <c r="EB89" s="4"/>
      <c r="EC89" s="4"/>
      <c r="ED89" s="4"/>
      <c r="EE89" s="4"/>
      <c r="EF89" s="4"/>
      <c r="EG89" s="4"/>
      <c r="EH89" s="4"/>
      <c r="EI89" s="4"/>
      <c r="EJ89" s="4"/>
      <c r="EK89" s="4"/>
      <c r="EL89" s="4"/>
      <c r="EM89" s="4"/>
      <c r="EN89" s="4"/>
      <c r="EO89" s="4"/>
      <c r="EP89" s="4"/>
      <c r="EQ89" s="4"/>
      <c r="ER89" s="4"/>
      <c r="ES89" s="4"/>
      <c r="ET89" s="4"/>
      <c r="EU89" s="4"/>
      <c r="EV89" s="4"/>
      <c r="EW89" s="4"/>
      <c r="EX89" s="4"/>
      <c r="EY89" s="4"/>
      <c r="EZ89" s="4"/>
      <c r="FA89" s="4"/>
      <c r="FB89" s="4"/>
      <c r="FC89" s="4"/>
      <c r="FD89" s="4"/>
      <c r="FE89" s="4"/>
      <c r="FF89" s="4"/>
      <c r="FG89" s="4"/>
      <c r="FH89" s="4"/>
      <c r="FI89" s="4"/>
      <c r="FJ89" s="4"/>
      <c r="FK89" s="4"/>
      <c r="FL89" s="4"/>
      <c r="FM89" s="4"/>
      <c r="FN89" s="4"/>
      <c r="FO89" s="4"/>
      <c r="FP89" s="4"/>
      <c r="FQ89" s="4"/>
      <c r="FR89" s="4"/>
      <c r="FS89" s="4"/>
      <c r="FT89" s="4"/>
      <c r="FU89" s="4"/>
      <c r="FV89" s="4"/>
      <c r="FW89" s="4"/>
      <c r="FX89" s="4"/>
      <c r="FY89" s="4"/>
      <c r="FZ89" s="4"/>
      <c r="GA89" s="4"/>
      <c r="GB89" s="4"/>
      <c r="GC89" s="4"/>
      <c r="GD89" s="4"/>
      <c r="GE89" s="4"/>
      <c r="GF89" s="4"/>
      <c r="GG89" s="4"/>
      <c r="GH89" s="4"/>
      <c r="GI89" s="4"/>
      <c r="GJ89" s="4"/>
      <c r="GK89" s="4"/>
      <c r="GL89" s="4"/>
      <c r="GM89" s="4"/>
      <c r="GN89" s="4"/>
      <c r="GO89" s="4"/>
      <c r="GP89" s="4"/>
      <c r="GQ89" s="4"/>
      <c r="GR89" s="4"/>
      <c r="GS89" s="4"/>
      <c r="GT89" s="4"/>
      <c r="GU89" s="4"/>
      <c r="GV89" s="4"/>
      <c r="GW89" s="4"/>
      <c r="GX89" s="4"/>
      <c r="GY89" s="4"/>
      <c r="GZ89" s="4"/>
      <c r="HA89" s="4"/>
      <c r="HB89" s="4"/>
      <c r="HC89" s="4"/>
      <c r="HD89" s="4"/>
      <c r="HE89" s="4"/>
      <c r="HF89" s="4"/>
      <c r="HG89" s="4"/>
      <c r="HH89" s="4"/>
      <c r="HI89" s="4"/>
      <c r="HJ89" s="4"/>
      <c r="HK89" s="4"/>
      <c r="HL89" s="4"/>
      <c r="HM89" s="4"/>
      <c r="HN89" s="4"/>
      <c r="HO89" s="4"/>
      <c r="HP89" s="4"/>
      <c r="HQ89" s="4"/>
      <c r="HR89" s="4"/>
      <c r="HS89" s="4"/>
      <c r="HT89" s="4"/>
      <c r="HU89" s="4"/>
      <c r="HV89" s="4"/>
      <c r="HW89" s="4"/>
      <c r="HX89" s="4"/>
      <c r="HY89" s="4"/>
      <c r="HZ89" s="4"/>
      <c r="IA89" s="4"/>
      <c r="IB89" s="4"/>
      <c r="IC89" s="4"/>
    </row>
    <row r="90" spans="1:237" ht="12.75" x14ac:dyDescent="0.2">
      <c r="A90" s="216"/>
      <c r="B90" s="19" t="s">
        <v>207</v>
      </c>
      <c r="C90" s="8" t="s">
        <v>95</v>
      </c>
      <c r="D90" s="20" t="s">
        <v>208</v>
      </c>
      <c r="E90" s="14">
        <f t="shared" si="2"/>
        <v>20956.100000000002</v>
      </c>
      <c r="F90" s="10">
        <v>21384</v>
      </c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  <c r="BE90" s="4"/>
      <c r="BF90" s="4"/>
      <c r="BG90" s="4"/>
      <c r="BH90" s="4"/>
      <c r="BI90" s="4"/>
      <c r="BJ90" s="4"/>
      <c r="BK90" s="4"/>
      <c r="BL90" s="4"/>
      <c r="BM90" s="4"/>
      <c r="BN90" s="4"/>
      <c r="BO90" s="4"/>
      <c r="BP90" s="4"/>
      <c r="BQ90" s="4"/>
      <c r="BR90" s="4"/>
      <c r="BS90" s="4"/>
      <c r="BT90" s="4"/>
      <c r="BU90" s="4"/>
      <c r="BV90" s="4"/>
      <c r="BW90" s="4"/>
      <c r="BX90" s="4"/>
      <c r="BY90" s="4"/>
      <c r="BZ90" s="4"/>
      <c r="CA90" s="4"/>
      <c r="CB90" s="4"/>
      <c r="CC90" s="4"/>
      <c r="CD90" s="4"/>
      <c r="CE90" s="4"/>
      <c r="CF90" s="4"/>
      <c r="CG90" s="4"/>
      <c r="CH90" s="4"/>
      <c r="CI90" s="4"/>
      <c r="CJ90" s="4"/>
      <c r="CK90" s="4"/>
      <c r="CL90" s="4"/>
      <c r="CM90" s="4"/>
      <c r="CN90" s="4"/>
      <c r="CO90" s="4"/>
      <c r="CP90" s="4"/>
      <c r="CQ90" s="4"/>
      <c r="CR90" s="4"/>
      <c r="CS90" s="4"/>
      <c r="CT90" s="4"/>
      <c r="CU90" s="4"/>
      <c r="CV90" s="4"/>
      <c r="CW90" s="4"/>
      <c r="CX90" s="4"/>
      <c r="CY90" s="4"/>
      <c r="CZ90" s="4"/>
      <c r="DA90" s="4"/>
      <c r="DB90" s="4"/>
      <c r="DC90" s="4"/>
      <c r="DD90" s="4"/>
      <c r="DE90" s="4"/>
      <c r="DF90" s="4"/>
      <c r="DG90" s="4"/>
      <c r="DH90" s="4"/>
      <c r="DI90" s="4"/>
      <c r="DJ90" s="4"/>
      <c r="DK90" s="4"/>
      <c r="DL90" s="4"/>
      <c r="DM90" s="4"/>
      <c r="DN90" s="4"/>
      <c r="DO90" s="4"/>
      <c r="DP90" s="4"/>
      <c r="DQ90" s="4"/>
      <c r="DR90" s="4"/>
      <c r="DS90" s="4"/>
      <c r="DT90" s="4"/>
      <c r="DU90" s="4"/>
      <c r="DV90" s="4"/>
      <c r="DW90" s="4"/>
      <c r="DX90" s="4"/>
      <c r="DY90" s="4"/>
      <c r="DZ90" s="4"/>
      <c r="EA90" s="4"/>
      <c r="EB90" s="4"/>
      <c r="EC90" s="4"/>
      <c r="ED90" s="4"/>
      <c r="EE90" s="4"/>
      <c r="EF90" s="4"/>
      <c r="EG90" s="4"/>
      <c r="EH90" s="4"/>
      <c r="EI90" s="4"/>
      <c r="EJ90" s="4"/>
      <c r="EK90" s="4"/>
      <c r="EL90" s="4"/>
      <c r="EM90" s="4"/>
      <c r="EN90" s="4"/>
      <c r="EO90" s="4"/>
      <c r="EP90" s="4"/>
      <c r="EQ90" s="4"/>
      <c r="ER90" s="4"/>
      <c r="ES90" s="4"/>
      <c r="ET90" s="4"/>
      <c r="EU90" s="4"/>
      <c r="EV90" s="4"/>
      <c r="EW90" s="4"/>
      <c r="EX90" s="4"/>
      <c r="EY90" s="4"/>
      <c r="EZ90" s="4"/>
      <c r="FA90" s="4"/>
      <c r="FB90" s="4"/>
      <c r="FC90" s="4"/>
      <c r="FD90" s="4"/>
      <c r="FE90" s="4"/>
      <c r="FF90" s="4"/>
      <c r="FG90" s="4"/>
      <c r="FH90" s="4"/>
      <c r="FI90" s="4"/>
      <c r="FJ90" s="4"/>
      <c r="FK90" s="4"/>
      <c r="FL90" s="4"/>
      <c r="FM90" s="4"/>
      <c r="FN90" s="4"/>
      <c r="FO90" s="4"/>
      <c r="FP90" s="4"/>
      <c r="FQ90" s="4"/>
      <c r="FR90" s="4"/>
      <c r="FS90" s="4"/>
      <c r="FT90" s="4"/>
      <c r="FU90" s="4"/>
      <c r="FV90" s="4"/>
      <c r="FW90" s="4"/>
      <c r="FX90" s="4"/>
      <c r="FY90" s="4"/>
      <c r="FZ90" s="4"/>
      <c r="GA90" s="4"/>
      <c r="GB90" s="4"/>
      <c r="GC90" s="4"/>
      <c r="GD90" s="4"/>
      <c r="GE90" s="4"/>
      <c r="GF90" s="4"/>
      <c r="GG90" s="4"/>
      <c r="GH90" s="4"/>
      <c r="GI90" s="4"/>
      <c r="GJ90" s="4"/>
      <c r="GK90" s="4"/>
      <c r="GL90" s="4"/>
      <c r="GM90" s="4"/>
      <c r="GN90" s="4"/>
      <c r="GO90" s="4"/>
      <c r="GP90" s="4"/>
      <c r="GQ90" s="4"/>
      <c r="GR90" s="4"/>
      <c r="GS90" s="4"/>
      <c r="GT90" s="4"/>
      <c r="GU90" s="4"/>
      <c r="GV90" s="4"/>
      <c r="GW90" s="4"/>
      <c r="GX90" s="4"/>
      <c r="GY90" s="4"/>
      <c r="GZ90" s="4"/>
      <c r="HA90" s="4"/>
      <c r="HB90" s="4"/>
      <c r="HC90" s="4"/>
      <c r="HD90" s="4"/>
      <c r="HE90" s="4"/>
      <c r="HF90" s="4"/>
      <c r="HG90" s="4"/>
      <c r="HH90" s="4"/>
      <c r="HI90" s="4"/>
      <c r="HJ90" s="4"/>
      <c r="HK90" s="4"/>
      <c r="HL90" s="4"/>
      <c r="HM90" s="4"/>
      <c r="HN90" s="4"/>
      <c r="HO90" s="4"/>
      <c r="HP90" s="4"/>
      <c r="HQ90" s="4"/>
      <c r="HR90" s="4"/>
      <c r="HS90" s="4"/>
      <c r="HT90" s="4"/>
      <c r="HU90" s="4"/>
      <c r="HV90" s="4"/>
      <c r="HW90" s="4"/>
      <c r="HX90" s="4"/>
      <c r="HY90" s="4"/>
      <c r="HZ90" s="4"/>
      <c r="IA90" s="4"/>
      <c r="IB90" s="4"/>
      <c r="IC90" s="4"/>
    </row>
    <row r="91" spans="1:237" ht="12.75" x14ac:dyDescent="0.2">
      <c r="A91" s="216"/>
      <c r="B91" s="19" t="s">
        <v>209</v>
      </c>
      <c r="C91" s="8" t="s">
        <v>95</v>
      </c>
      <c r="D91" s="20" t="s">
        <v>210</v>
      </c>
      <c r="E91" s="14">
        <f t="shared" si="2"/>
        <v>16765.100000000002</v>
      </c>
      <c r="F91" s="10">
        <v>17107.2</v>
      </c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  <c r="BE91" s="4"/>
      <c r="BF91" s="4"/>
      <c r="BG91" s="4"/>
      <c r="BH91" s="4"/>
      <c r="BI91" s="4"/>
      <c r="BJ91" s="4"/>
      <c r="BK91" s="4"/>
      <c r="BL91" s="4"/>
      <c r="BM91" s="4"/>
      <c r="BN91" s="4"/>
      <c r="BO91" s="4"/>
      <c r="BP91" s="4"/>
      <c r="BQ91" s="4"/>
      <c r="BR91" s="4"/>
      <c r="BS91" s="4"/>
      <c r="BT91" s="4"/>
      <c r="BU91" s="4"/>
      <c r="BV91" s="4"/>
      <c r="BW91" s="4"/>
      <c r="BX91" s="4"/>
      <c r="BY91" s="4"/>
      <c r="BZ91" s="4"/>
      <c r="CA91" s="4"/>
      <c r="CB91" s="4"/>
      <c r="CC91" s="4"/>
      <c r="CD91" s="4"/>
      <c r="CE91" s="4"/>
      <c r="CF91" s="4"/>
      <c r="CG91" s="4"/>
      <c r="CH91" s="4"/>
      <c r="CI91" s="4"/>
      <c r="CJ91" s="4"/>
      <c r="CK91" s="4"/>
      <c r="CL91" s="4"/>
      <c r="CM91" s="4"/>
      <c r="CN91" s="4"/>
      <c r="CO91" s="4"/>
      <c r="CP91" s="4"/>
      <c r="CQ91" s="4"/>
      <c r="CR91" s="4"/>
      <c r="CS91" s="4"/>
      <c r="CT91" s="4"/>
      <c r="CU91" s="4"/>
      <c r="CV91" s="4"/>
      <c r="CW91" s="4"/>
      <c r="CX91" s="4"/>
      <c r="CY91" s="4"/>
      <c r="CZ91" s="4"/>
      <c r="DA91" s="4"/>
      <c r="DB91" s="4"/>
      <c r="DC91" s="4"/>
      <c r="DD91" s="4"/>
      <c r="DE91" s="4"/>
      <c r="DF91" s="4"/>
      <c r="DG91" s="4"/>
      <c r="DH91" s="4"/>
      <c r="DI91" s="4"/>
      <c r="DJ91" s="4"/>
      <c r="DK91" s="4"/>
      <c r="DL91" s="4"/>
      <c r="DM91" s="4"/>
      <c r="DN91" s="4"/>
      <c r="DO91" s="4"/>
      <c r="DP91" s="4"/>
      <c r="DQ91" s="4"/>
      <c r="DR91" s="4"/>
      <c r="DS91" s="4"/>
      <c r="DT91" s="4"/>
      <c r="DU91" s="4"/>
      <c r="DV91" s="4"/>
      <c r="DW91" s="4"/>
      <c r="DX91" s="4"/>
      <c r="DY91" s="4"/>
      <c r="DZ91" s="4"/>
      <c r="EA91" s="4"/>
      <c r="EB91" s="4"/>
      <c r="EC91" s="4"/>
      <c r="ED91" s="4"/>
      <c r="EE91" s="4"/>
      <c r="EF91" s="4"/>
      <c r="EG91" s="4"/>
      <c r="EH91" s="4"/>
      <c r="EI91" s="4"/>
      <c r="EJ91" s="4"/>
      <c r="EK91" s="4"/>
      <c r="EL91" s="4"/>
      <c r="EM91" s="4"/>
      <c r="EN91" s="4"/>
      <c r="EO91" s="4"/>
      <c r="EP91" s="4"/>
      <c r="EQ91" s="4"/>
      <c r="ER91" s="4"/>
      <c r="ES91" s="4"/>
      <c r="ET91" s="4"/>
      <c r="EU91" s="4"/>
      <c r="EV91" s="4"/>
      <c r="EW91" s="4"/>
      <c r="EX91" s="4"/>
      <c r="EY91" s="4"/>
      <c r="EZ91" s="4"/>
      <c r="FA91" s="4"/>
      <c r="FB91" s="4"/>
      <c r="FC91" s="4"/>
      <c r="FD91" s="4"/>
      <c r="FE91" s="4"/>
      <c r="FF91" s="4"/>
      <c r="FG91" s="4"/>
      <c r="FH91" s="4"/>
      <c r="FI91" s="4"/>
      <c r="FJ91" s="4"/>
      <c r="FK91" s="4"/>
      <c r="FL91" s="4"/>
      <c r="FM91" s="4"/>
      <c r="FN91" s="4"/>
      <c r="FO91" s="4"/>
      <c r="FP91" s="4"/>
      <c r="FQ91" s="4"/>
      <c r="FR91" s="4"/>
      <c r="FS91" s="4"/>
      <c r="FT91" s="4"/>
      <c r="FU91" s="4"/>
      <c r="FV91" s="4"/>
      <c r="FW91" s="4"/>
      <c r="FX91" s="4"/>
      <c r="FY91" s="4"/>
      <c r="FZ91" s="4"/>
      <c r="GA91" s="4"/>
      <c r="GB91" s="4"/>
      <c r="GC91" s="4"/>
      <c r="GD91" s="4"/>
      <c r="GE91" s="4"/>
      <c r="GF91" s="4"/>
      <c r="GG91" s="4"/>
      <c r="GH91" s="4"/>
      <c r="GI91" s="4"/>
      <c r="GJ91" s="4"/>
      <c r="GK91" s="4"/>
      <c r="GL91" s="4"/>
      <c r="GM91" s="4"/>
      <c r="GN91" s="4"/>
      <c r="GO91" s="4"/>
      <c r="GP91" s="4"/>
      <c r="GQ91" s="4"/>
      <c r="GR91" s="4"/>
      <c r="GS91" s="4"/>
      <c r="GT91" s="4"/>
      <c r="GU91" s="4"/>
      <c r="GV91" s="4"/>
      <c r="GW91" s="4"/>
      <c r="GX91" s="4"/>
      <c r="GY91" s="4"/>
      <c r="GZ91" s="4"/>
      <c r="HA91" s="4"/>
      <c r="HB91" s="4"/>
      <c r="HC91" s="4"/>
      <c r="HD91" s="4"/>
      <c r="HE91" s="4"/>
      <c r="HF91" s="4"/>
      <c r="HG91" s="4"/>
      <c r="HH91" s="4"/>
      <c r="HI91" s="4"/>
      <c r="HJ91" s="4"/>
      <c r="HK91" s="4"/>
      <c r="HL91" s="4"/>
      <c r="HM91" s="4"/>
      <c r="HN91" s="4"/>
      <c r="HO91" s="4"/>
      <c r="HP91" s="4"/>
      <c r="HQ91" s="4"/>
      <c r="HR91" s="4"/>
      <c r="HS91" s="4"/>
      <c r="HT91" s="4"/>
      <c r="HU91" s="4"/>
      <c r="HV91" s="4"/>
      <c r="HW91" s="4"/>
      <c r="HX91" s="4"/>
      <c r="HY91" s="4"/>
      <c r="HZ91" s="4"/>
      <c r="IA91" s="4"/>
      <c r="IB91" s="4"/>
      <c r="IC91" s="4"/>
    </row>
    <row r="92" spans="1:237" ht="12.75" x14ac:dyDescent="0.2">
      <c r="A92" s="216"/>
      <c r="B92" s="19" t="s">
        <v>211</v>
      </c>
      <c r="C92" s="8" t="s">
        <v>95</v>
      </c>
      <c r="D92" s="20" t="s">
        <v>212</v>
      </c>
      <c r="E92" s="14">
        <f t="shared" si="2"/>
        <v>13971.1</v>
      </c>
      <c r="F92" s="10">
        <v>14256</v>
      </c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  <c r="BE92" s="4"/>
      <c r="BF92" s="4"/>
      <c r="BG92" s="4"/>
      <c r="BH92" s="4"/>
      <c r="BI92" s="4"/>
      <c r="BJ92" s="4"/>
      <c r="BK92" s="4"/>
      <c r="BL92" s="4"/>
      <c r="BM92" s="4"/>
      <c r="BN92" s="4"/>
      <c r="BO92" s="4"/>
      <c r="BP92" s="4"/>
      <c r="BQ92" s="4"/>
      <c r="BR92" s="4"/>
      <c r="BS92" s="4"/>
      <c r="BT92" s="4"/>
      <c r="BU92" s="4"/>
      <c r="BV92" s="4"/>
      <c r="BW92" s="4"/>
      <c r="BX92" s="4"/>
      <c r="BY92" s="4"/>
      <c r="BZ92" s="4"/>
      <c r="CA92" s="4"/>
      <c r="CB92" s="4"/>
      <c r="CC92" s="4"/>
      <c r="CD92" s="4"/>
      <c r="CE92" s="4"/>
      <c r="CF92" s="4"/>
      <c r="CG92" s="4"/>
      <c r="CH92" s="4"/>
      <c r="CI92" s="4"/>
      <c r="CJ92" s="4"/>
      <c r="CK92" s="4"/>
      <c r="CL92" s="4"/>
      <c r="CM92" s="4"/>
      <c r="CN92" s="4"/>
      <c r="CO92" s="4"/>
      <c r="CP92" s="4"/>
      <c r="CQ92" s="4"/>
      <c r="CR92" s="4"/>
      <c r="CS92" s="4"/>
      <c r="CT92" s="4"/>
      <c r="CU92" s="4"/>
      <c r="CV92" s="4"/>
      <c r="CW92" s="4"/>
      <c r="CX92" s="4"/>
      <c r="CY92" s="4"/>
      <c r="CZ92" s="4"/>
      <c r="DA92" s="4"/>
      <c r="DB92" s="4"/>
      <c r="DC92" s="4"/>
      <c r="DD92" s="4"/>
      <c r="DE92" s="4"/>
      <c r="DF92" s="4"/>
      <c r="DG92" s="4"/>
      <c r="DH92" s="4"/>
      <c r="DI92" s="4"/>
      <c r="DJ92" s="4"/>
      <c r="DK92" s="4"/>
      <c r="DL92" s="4"/>
      <c r="DM92" s="4"/>
      <c r="DN92" s="4"/>
      <c r="DO92" s="4"/>
      <c r="DP92" s="4"/>
      <c r="DQ92" s="4"/>
      <c r="DR92" s="4"/>
      <c r="DS92" s="4"/>
      <c r="DT92" s="4"/>
      <c r="DU92" s="4"/>
      <c r="DV92" s="4"/>
      <c r="DW92" s="4"/>
      <c r="DX92" s="4"/>
      <c r="DY92" s="4"/>
      <c r="DZ92" s="4"/>
      <c r="EA92" s="4"/>
      <c r="EB92" s="4"/>
      <c r="EC92" s="4"/>
      <c r="ED92" s="4"/>
      <c r="EE92" s="4"/>
      <c r="EF92" s="4"/>
      <c r="EG92" s="4"/>
      <c r="EH92" s="4"/>
      <c r="EI92" s="4"/>
      <c r="EJ92" s="4"/>
      <c r="EK92" s="4"/>
      <c r="EL92" s="4"/>
      <c r="EM92" s="4"/>
      <c r="EN92" s="4"/>
      <c r="EO92" s="4"/>
      <c r="EP92" s="4"/>
      <c r="EQ92" s="4"/>
      <c r="ER92" s="4"/>
      <c r="ES92" s="4"/>
      <c r="ET92" s="4"/>
      <c r="EU92" s="4"/>
      <c r="EV92" s="4"/>
      <c r="EW92" s="4"/>
      <c r="EX92" s="4"/>
      <c r="EY92" s="4"/>
      <c r="EZ92" s="4"/>
      <c r="FA92" s="4"/>
      <c r="FB92" s="4"/>
      <c r="FC92" s="4"/>
      <c r="FD92" s="4"/>
      <c r="FE92" s="4"/>
      <c r="FF92" s="4"/>
      <c r="FG92" s="4"/>
      <c r="FH92" s="4"/>
      <c r="FI92" s="4"/>
      <c r="FJ92" s="4"/>
      <c r="FK92" s="4"/>
      <c r="FL92" s="4"/>
      <c r="FM92" s="4"/>
      <c r="FN92" s="4"/>
      <c r="FO92" s="4"/>
      <c r="FP92" s="4"/>
      <c r="FQ92" s="4"/>
      <c r="FR92" s="4"/>
      <c r="FS92" s="4"/>
      <c r="FT92" s="4"/>
      <c r="FU92" s="4"/>
      <c r="FV92" s="4"/>
      <c r="FW92" s="4"/>
      <c r="FX92" s="4"/>
      <c r="FY92" s="4"/>
      <c r="FZ92" s="4"/>
      <c r="GA92" s="4"/>
      <c r="GB92" s="4"/>
      <c r="GC92" s="4"/>
      <c r="GD92" s="4"/>
      <c r="GE92" s="4"/>
      <c r="GF92" s="4"/>
      <c r="GG92" s="4"/>
      <c r="GH92" s="4"/>
      <c r="GI92" s="4"/>
      <c r="GJ92" s="4"/>
      <c r="GK92" s="4"/>
      <c r="GL92" s="4"/>
      <c r="GM92" s="4"/>
      <c r="GN92" s="4"/>
      <c r="GO92" s="4"/>
      <c r="GP92" s="4"/>
      <c r="GQ92" s="4"/>
      <c r="GR92" s="4"/>
      <c r="GS92" s="4"/>
      <c r="GT92" s="4"/>
      <c r="GU92" s="4"/>
      <c r="GV92" s="4"/>
      <c r="GW92" s="4"/>
      <c r="GX92" s="4"/>
      <c r="GY92" s="4"/>
      <c r="GZ92" s="4"/>
      <c r="HA92" s="4"/>
      <c r="HB92" s="4"/>
      <c r="HC92" s="4"/>
      <c r="HD92" s="4"/>
      <c r="HE92" s="4"/>
      <c r="HF92" s="4"/>
      <c r="HG92" s="4"/>
      <c r="HH92" s="4"/>
      <c r="HI92" s="4"/>
      <c r="HJ92" s="4"/>
      <c r="HK92" s="4"/>
      <c r="HL92" s="4"/>
      <c r="HM92" s="4"/>
      <c r="HN92" s="4"/>
      <c r="HO92" s="4"/>
      <c r="HP92" s="4"/>
      <c r="HQ92" s="4"/>
      <c r="HR92" s="4"/>
      <c r="HS92" s="4"/>
      <c r="HT92" s="4"/>
      <c r="HU92" s="4"/>
      <c r="HV92" s="4"/>
      <c r="HW92" s="4"/>
      <c r="HX92" s="4"/>
      <c r="HY92" s="4"/>
      <c r="HZ92" s="4"/>
      <c r="IA92" s="4"/>
      <c r="IB92" s="4"/>
      <c r="IC92" s="4"/>
    </row>
    <row r="93" spans="1:237" ht="12.75" x14ac:dyDescent="0.2">
      <c r="A93" s="216"/>
      <c r="B93" s="19" t="s">
        <v>213</v>
      </c>
      <c r="C93" s="8" t="s">
        <v>95</v>
      </c>
      <c r="D93" s="20" t="s">
        <v>214</v>
      </c>
      <c r="E93" s="14">
        <f t="shared" si="2"/>
        <v>19792.300000000003</v>
      </c>
      <c r="F93" s="10">
        <v>20196</v>
      </c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  <c r="BE93" s="4"/>
      <c r="BF93" s="4"/>
      <c r="BG93" s="4"/>
      <c r="BH93" s="4"/>
      <c r="BI93" s="4"/>
      <c r="BJ93" s="4"/>
      <c r="BK93" s="4"/>
      <c r="BL93" s="4"/>
      <c r="BM93" s="4"/>
      <c r="BN93" s="4"/>
      <c r="BO93" s="4"/>
      <c r="BP93" s="4"/>
      <c r="BQ93" s="4"/>
      <c r="BR93" s="4"/>
      <c r="BS93" s="4"/>
      <c r="BT93" s="4"/>
      <c r="BU93" s="4"/>
      <c r="BV93" s="4"/>
      <c r="BW93" s="4"/>
      <c r="BX93" s="4"/>
      <c r="BY93" s="4"/>
      <c r="BZ93" s="4"/>
      <c r="CA93" s="4"/>
      <c r="CB93" s="4"/>
      <c r="CC93" s="4"/>
      <c r="CD93" s="4"/>
      <c r="CE93" s="4"/>
      <c r="CF93" s="4"/>
      <c r="CG93" s="4"/>
      <c r="CH93" s="4"/>
      <c r="CI93" s="4"/>
      <c r="CJ93" s="4"/>
      <c r="CK93" s="4"/>
      <c r="CL93" s="4"/>
      <c r="CM93" s="4"/>
      <c r="CN93" s="4"/>
      <c r="CO93" s="4"/>
      <c r="CP93" s="4"/>
      <c r="CQ93" s="4"/>
      <c r="CR93" s="4"/>
      <c r="CS93" s="4"/>
      <c r="CT93" s="4"/>
      <c r="CU93" s="4"/>
      <c r="CV93" s="4"/>
      <c r="CW93" s="4"/>
      <c r="CX93" s="4"/>
      <c r="CY93" s="4"/>
      <c r="CZ93" s="4"/>
      <c r="DA93" s="4"/>
      <c r="DB93" s="4"/>
      <c r="DC93" s="4"/>
      <c r="DD93" s="4"/>
      <c r="DE93" s="4"/>
      <c r="DF93" s="4"/>
      <c r="DG93" s="4"/>
      <c r="DH93" s="4"/>
      <c r="DI93" s="4"/>
      <c r="DJ93" s="4"/>
      <c r="DK93" s="4"/>
      <c r="DL93" s="4"/>
      <c r="DM93" s="4"/>
      <c r="DN93" s="4"/>
      <c r="DO93" s="4"/>
      <c r="DP93" s="4"/>
      <c r="DQ93" s="4"/>
      <c r="DR93" s="4"/>
      <c r="DS93" s="4"/>
      <c r="DT93" s="4"/>
      <c r="DU93" s="4"/>
      <c r="DV93" s="4"/>
      <c r="DW93" s="4"/>
      <c r="DX93" s="4"/>
      <c r="DY93" s="4"/>
      <c r="DZ93" s="4"/>
      <c r="EA93" s="4"/>
      <c r="EB93" s="4"/>
      <c r="EC93" s="4"/>
      <c r="ED93" s="4"/>
      <c r="EE93" s="4"/>
      <c r="EF93" s="4"/>
      <c r="EG93" s="4"/>
      <c r="EH93" s="4"/>
      <c r="EI93" s="4"/>
      <c r="EJ93" s="4"/>
      <c r="EK93" s="4"/>
      <c r="EL93" s="4"/>
      <c r="EM93" s="4"/>
      <c r="EN93" s="4"/>
      <c r="EO93" s="4"/>
      <c r="EP93" s="4"/>
      <c r="EQ93" s="4"/>
      <c r="ER93" s="4"/>
      <c r="ES93" s="4"/>
      <c r="ET93" s="4"/>
      <c r="EU93" s="4"/>
      <c r="EV93" s="4"/>
      <c r="EW93" s="4"/>
      <c r="EX93" s="4"/>
      <c r="EY93" s="4"/>
      <c r="EZ93" s="4"/>
      <c r="FA93" s="4"/>
      <c r="FB93" s="4"/>
      <c r="FC93" s="4"/>
      <c r="FD93" s="4"/>
      <c r="FE93" s="4"/>
      <c r="FF93" s="4"/>
      <c r="FG93" s="4"/>
      <c r="FH93" s="4"/>
      <c r="FI93" s="4"/>
      <c r="FJ93" s="4"/>
      <c r="FK93" s="4"/>
      <c r="FL93" s="4"/>
      <c r="FM93" s="4"/>
      <c r="FN93" s="4"/>
      <c r="FO93" s="4"/>
      <c r="FP93" s="4"/>
      <c r="FQ93" s="4"/>
      <c r="FR93" s="4"/>
      <c r="FS93" s="4"/>
      <c r="FT93" s="4"/>
      <c r="FU93" s="4"/>
      <c r="FV93" s="4"/>
      <c r="FW93" s="4"/>
      <c r="FX93" s="4"/>
      <c r="FY93" s="4"/>
      <c r="FZ93" s="4"/>
      <c r="GA93" s="4"/>
      <c r="GB93" s="4"/>
      <c r="GC93" s="4"/>
      <c r="GD93" s="4"/>
      <c r="GE93" s="4"/>
      <c r="GF93" s="4"/>
      <c r="GG93" s="4"/>
      <c r="GH93" s="4"/>
      <c r="GI93" s="4"/>
      <c r="GJ93" s="4"/>
      <c r="GK93" s="4"/>
      <c r="GL93" s="4"/>
      <c r="GM93" s="4"/>
      <c r="GN93" s="4"/>
      <c r="GO93" s="4"/>
      <c r="GP93" s="4"/>
      <c r="GQ93" s="4"/>
      <c r="GR93" s="4"/>
      <c r="GS93" s="4"/>
      <c r="GT93" s="4"/>
      <c r="GU93" s="4"/>
      <c r="GV93" s="4"/>
      <c r="GW93" s="4"/>
      <c r="GX93" s="4"/>
      <c r="GY93" s="4"/>
      <c r="GZ93" s="4"/>
      <c r="HA93" s="4"/>
      <c r="HB93" s="4"/>
      <c r="HC93" s="4"/>
      <c r="HD93" s="4"/>
      <c r="HE93" s="4"/>
      <c r="HF93" s="4"/>
      <c r="HG93" s="4"/>
      <c r="HH93" s="4"/>
      <c r="HI93" s="4"/>
      <c r="HJ93" s="4"/>
      <c r="HK93" s="4"/>
      <c r="HL93" s="4"/>
      <c r="HM93" s="4"/>
      <c r="HN93" s="4"/>
      <c r="HO93" s="4"/>
      <c r="HP93" s="4"/>
      <c r="HQ93" s="4"/>
      <c r="HR93" s="4"/>
      <c r="HS93" s="4"/>
      <c r="HT93" s="4"/>
      <c r="HU93" s="4"/>
      <c r="HV93" s="4"/>
      <c r="HW93" s="4"/>
      <c r="HX93" s="4"/>
      <c r="HY93" s="4"/>
      <c r="HZ93" s="4"/>
      <c r="IA93" s="4"/>
      <c r="IB93" s="4"/>
      <c r="IC93" s="4"/>
    </row>
    <row r="94" spans="1:237" ht="12.75" x14ac:dyDescent="0.2">
      <c r="A94" s="216"/>
      <c r="B94" s="19" t="s">
        <v>215</v>
      </c>
      <c r="C94" s="8" t="s">
        <v>95</v>
      </c>
      <c r="D94" s="20" t="s">
        <v>216</v>
      </c>
      <c r="E94" s="14">
        <f t="shared" si="2"/>
        <v>15833.400000000001</v>
      </c>
      <c r="F94" s="10">
        <v>16156.8</v>
      </c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  <c r="BE94" s="4"/>
      <c r="BF94" s="4"/>
      <c r="BG94" s="4"/>
      <c r="BH94" s="4"/>
      <c r="BI94" s="4"/>
      <c r="BJ94" s="4"/>
      <c r="BK94" s="4"/>
      <c r="BL94" s="4"/>
      <c r="BM94" s="4"/>
      <c r="BN94" s="4"/>
      <c r="BO94" s="4"/>
      <c r="BP94" s="4"/>
      <c r="BQ94" s="4"/>
      <c r="BR94" s="4"/>
      <c r="BS94" s="4"/>
      <c r="BT94" s="4"/>
      <c r="BU94" s="4"/>
      <c r="BV94" s="4"/>
      <c r="BW94" s="4"/>
      <c r="BX94" s="4"/>
      <c r="BY94" s="4"/>
      <c r="BZ94" s="4"/>
      <c r="CA94" s="4"/>
      <c r="CB94" s="4"/>
      <c r="CC94" s="4"/>
      <c r="CD94" s="4"/>
      <c r="CE94" s="4"/>
      <c r="CF94" s="4"/>
      <c r="CG94" s="4"/>
      <c r="CH94" s="4"/>
      <c r="CI94" s="4"/>
      <c r="CJ94" s="4"/>
      <c r="CK94" s="4"/>
      <c r="CL94" s="4"/>
      <c r="CM94" s="4"/>
      <c r="CN94" s="4"/>
      <c r="CO94" s="4"/>
      <c r="CP94" s="4"/>
      <c r="CQ94" s="4"/>
      <c r="CR94" s="4"/>
      <c r="CS94" s="4"/>
      <c r="CT94" s="4"/>
      <c r="CU94" s="4"/>
      <c r="CV94" s="4"/>
      <c r="CW94" s="4"/>
      <c r="CX94" s="4"/>
      <c r="CY94" s="4"/>
      <c r="CZ94" s="4"/>
      <c r="DA94" s="4"/>
      <c r="DB94" s="4"/>
      <c r="DC94" s="4"/>
      <c r="DD94" s="4"/>
      <c r="DE94" s="4"/>
      <c r="DF94" s="4"/>
      <c r="DG94" s="4"/>
      <c r="DH94" s="4"/>
      <c r="DI94" s="4"/>
      <c r="DJ94" s="4"/>
      <c r="DK94" s="4"/>
      <c r="DL94" s="4"/>
      <c r="DM94" s="4"/>
      <c r="DN94" s="4"/>
      <c r="DO94" s="4"/>
      <c r="DP94" s="4"/>
      <c r="DQ94" s="4"/>
      <c r="DR94" s="4"/>
      <c r="DS94" s="4"/>
      <c r="DT94" s="4"/>
      <c r="DU94" s="4"/>
      <c r="DV94" s="4"/>
      <c r="DW94" s="4"/>
      <c r="DX94" s="4"/>
      <c r="DY94" s="4"/>
      <c r="DZ94" s="4"/>
      <c r="EA94" s="4"/>
      <c r="EB94" s="4"/>
      <c r="EC94" s="4"/>
      <c r="ED94" s="4"/>
      <c r="EE94" s="4"/>
      <c r="EF94" s="4"/>
      <c r="EG94" s="4"/>
      <c r="EH94" s="4"/>
      <c r="EI94" s="4"/>
      <c r="EJ94" s="4"/>
      <c r="EK94" s="4"/>
      <c r="EL94" s="4"/>
      <c r="EM94" s="4"/>
      <c r="EN94" s="4"/>
      <c r="EO94" s="4"/>
      <c r="EP94" s="4"/>
      <c r="EQ94" s="4"/>
      <c r="ER94" s="4"/>
      <c r="ES94" s="4"/>
      <c r="ET94" s="4"/>
      <c r="EU94" s="4"/>
      <c r="EV94" s="4"/>
      <c r="EW94" s="4"/>
      <c r="EX94" s="4"/>
      <c r="EY94" s="4"/>
      <c r="EZ94" s="4"/>
      <c r="FA94" s="4"/>
      <c r="FB94" s="4"/>
      <c r="FC94" s="4"/>
      <c r="FD94" s="4"/>
      <c r="FE94" s="4"/>
      <c r="FF94" s="4"/>
      <c r="FG94" s="4"/>
      <c r="FH94" s="4"/>
      <c r="FI94" s="4"/>
      <c r="FJ94" s="4"/>
      <c r="FK94" s="4"/>
      <c r="FL94" s="4"/>
      <c r="FM94" s="4"/>
      <c r="FN94" s="4"/>
      <c r="FO94" s="4"/>
      <c r="FP94" s="4"/>
      <c r="FQ94" s="4"/>
      <c r="FR94" s="4"/>
      <c r="FS94" s="4"/>
      <c r="FT94" s="4"/>
      <c r="FU94" s="4"/>
      <c r="FV94" s="4"/>
      <c r="FW94" s="4"/>
      <c r="FX94" s="4"/>
      <c r="FY94" s="4"/>
      <c r="FZ94" s="4"/>
      <c r="GA94" s="4"/>
      <c r="GB94" s="4"/>
      <c r="GC94" s="4"/>
      <c r="GD94" s="4"/>
      <c r="GE94" s="4"/>
      <c r="GF94" s="4"/>
      <c r="GG94" s="4"/>
      <c r="GH94" s="4"/>
      <c r="GI94" s="4"/>
      <c r="GJ94" s="4"/>
      <c r="GK94" s="4"/>
      <c r="GL94" s="4"/>
      <c r="GM94" s="4"/>
      <c r="GN94" s="4"/>
      <c r="GO94" s="4"/>
      <c r="GP94" s="4"/>
      <c r="GQ94" s="4"/>
      <c r="GR94" s="4"/>
      <c r="GS94" s="4"/>
      <c r="GT94" s="4"/>
      <c r="GU94" s="4"/>
      <c r="GV94" s="4"/>
      <c r="GW94" s="4"/>
      <c r="GX94" s="4"/>
      <c r="GY94" s="4"/>
      <c r="GZ94" s="4"/>
      <c r="HA94" s="4"/>
      <c r="HB94" s="4"/>
      <c r="HC94" s="4"/>
      <c r="HD94" s="4"/>
      <c r="HE94" s="4"/>
      <c r="HF94" s="4"/>
      <c r="HG94" s="4"/>
      <c r="HH94" s="4"/>
      <c r="HI94" s="4"/>
      <c r="HJ94" s="4"/>
      <c r="HK94" s="4"/>
      <c r="HL94" s="4"/>
      <c r="HM94" s="4"/>
      <c r="HN94" s="4"/>
      <c r="HO94" s="4"/>
      <c r="HP94" s="4"/>
      <c r="HQ94" s="4"/>
      <c r="HR94" s="4"/>
      <c r="HS94" s="4"/>
      <c r="HT94" s="4"/>
      <c r="HU94" s="4"/>
      <c r="HV94" s="4"/>
      <c r="HW94" s="4"/>
      <c r="HX94" s="4"/>
      <c r="HY94" s="4"/>
      <c r="HZ94" s="4"/>
      <c r="IA94" s="4"/>
      <c r="IB94" s="4"/>
      <c r="IC94" s="4"/>
    </row>
    <row r="95" spans="1:237" ht="12.75" x14ac:dyDescent="0.2">
      <c r="A95" s="216"/>
      <c r="B95" s="19" t="s">
        <v>217</v>
      </c>
      <c r="C95" s="8" t="s">
        <v>95</v>
      </c>
      <c r="D95" s="20" t="s">
        <v>218</v>
      </c>
      <c r="E95" s="14">
        <f t="shared" si="2"/>
        <v>13194.500000000002</v>
      </c>
      <c r="F95" s="10">
        <v>13464</v>
      </c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  <c r="BE95" s="4"/>
      <c r="BF95" s="4"/>
      <c r="BG95" s="4"/>
      <c r="BH95" s="4"/>
      <c r="BI95" s="4"/>
      <c r="BJ95" s="4"/>
      <c r="BK95" s="4"/>
      <c r="BL95" s="4"/>
      <c r="BM95" s="4"/>
      <c r="BN95" s="4"/>
      <c r="BO95" s="4"/>
      <c r="BP95" s="4"/>
      <c r="BQ95" s="4"/>
      <c r="BR95" s="4"/>
      <c r="BS95" s="4"/>
      <c r="BT95" s="4"/>
      <c r="BU95" s="4"/>
      <c r="BV95" s="4"/>
      <c r="BW95" s="4"/>
      <c r="BX95" s="4"/>
      <c r="BY95" s="4"/>
      <c r="BZ95" s="4"/>
      <c r="CA95" s="4"/>
      <c r="CB95" s="4"/>
      <c r="CC95" s="4"/>
      <c r="CD95" s="4"/>
      <c r="CE95" s="4"/>
      <c r="CF95" s="4"/>
      <c r="CG95" s="4"/>
      <c r="CH95" s="4"/>
      <c r="CI95" s="4"/>
      <c r="CJ95" s="4"/>
      <c r="CK95" s="4"/>
      <c r="CL95" s="4"/>
      <c r="CM95" s="4"/>
      <c r="CN95" s="4"/>
      <c r="CO95" s="4"/>
      <c r="CP95" s="4"/>
      <c r="CQ95" s="4"/>
      <c r="CR95" s="4"/>
      <c r="CS95" s="4"/>
      <c r="CT95" s="4"/>
      <c r="CU95" s="4"/>
      <c r="CV95" s="4"/>
      <c r="CW95" s="4"/>
      <c r="CX95" s="4"/>
      <c r="CY95" s="4"/>
      <c r="CZ95" s="4"/>
      <c r="DA95" s="4"/>
      <c r="DB95" s="4"/>
      <c r="DC95" s="4"/>
      <c r="DD95" s="4"/>
      <c r="DE95" s="4"/>
      <c r="DF95" s="4"/>
      <c r="DG95" s="4"/>
      <c r="DH95" s="4"/>
      <c r="DI95" s="4"/>
      <c r="DJ95" s="4"/>
      <c r="DK95" s="4"/>
      <c r="DL95" s="4"/>
      <c r="DM95" s="4"/>
      <c r="DN95" s="4"/>
      <c r="DO95" s="4"/>
      <c r="DP95" s="4"/>
      <c r="DQ95" s="4"/>
      <c r="DR95" s="4"/>
      <c r="DS95" s="4"/>
      <c r="DT95" s="4"/>
      <c r="DU95" s="4"/>
      <c r="DV95" s="4"/>
      <c r="DW95" s="4"/>
      <c r="DX95" s="4"/>
      <c r="DY95" s="4"/>
      <c r="DZ95" s="4"/>
      <c r="EA95" s="4"/>
      <c r="EB95" s="4"/>
      <c r="EC95" s="4"/>
      <c r="ED95" s="4"/>
      <c r="EE95" s="4"/>
      <c r="EF95" s="4"/>
      <c r="EG95" s="4"/>
      <c r="EH95" s="4"/>
      <c r="EI95" s="4"/>
      <c r="EJ95" s="4"/>
      <c r="EK95" s="4"/>
      <c r="EL95" s="4"/>
      <c r="EM95" s="4"/>
      <c r="EN95" s="4"/>
      <c r="EO95" s="4"/>
      <c r="EP95" s="4"/>
      <c r="EQ95" s="4"/>
      <c r="ER95" s="4"/>
      <c r="ES95" s="4"/>
      <c r="ET95" s="4"/>
      <c r="EU95" s="4"/>
      <c r="EV95" s="4"/>
      <c r="EW95" s="4"/>
      <c r="EX95" s="4"/>
      <c r="EY95" s="4"/>
      <c r="EZ95" s="4"/>
      <c r="FA95" s="4"/>
      <c r="FB95" s="4"/>
      <c r="FC95" s="4"/>
      <c r="FD95" s="4"/>
      <c r="FE95" s="4"/>
      <c r="FF95" s="4"/>
      <c r="FG95" s="4"/>
      <c r="FH95" s="4"/>
      <c r="FI95" s="4"/>
      <c r="FJ95" s="4"/>
      <c r="FK95" s="4"/>
      <c r="FL95" s="4"/>
      <c r="FM95" s="4"/>
      <c r="FN95" s="4"/>
      <c r="FO95" s="4"/>
      <c r="FP95" s="4"/>
      <c r="FQ95" s="4"/>
      <c r="FR95" s="4"/>
      <c r="FS95" s="4"/>
      <c r="FT95" s="4"/>
      <c r="FU95" s="4"/>
      <c r="FV95" s="4"/>
      <c r="FW95" s="4"/>
      <c r="FX95" s="4"/>
      <c r="FY95" s="4"/>
      <c r="FZ95" s="4"/>
      <c r="GA95" s="4"/>
      <c r="GB95" s="4"/>
      <c r="GC95" s="4"/>
      <c r="GD95" s="4"/>
      <c r="GE95" s="4"/>
      <c r="GF95" s="4"/>
      <c r="GG95" s="4"/>
      <c r="GH95" s="4"/>
      <c r="GI95" s="4"/>
      <c r="GJ95" s="4"/>
      <c r="GK95" s="4"/>
      <c r="GL95" s="4"/>
      <c r="GM95" s="4"/>
      <c r="GN95" s="4"/>
      <c r="GO95" s="4"/>
      <c r="GP95" s="4"/>
      <c r="GQ95" s="4"/>
      <c r="GR95" s="4"/>
      <c r="GS95" s="4"/>
      <c r="GT95" s="4"/>
      <c r="GU95" s="4"/>
      <c r="GV95" s="4"/>
      <c r="GW95" s="4"/>
      <c r="GX95" s="4"/>
      <c r="GY95" s="4"/>
      <c r="GZ95" s="4"/>
      <c r="HA95" s="4"/>
      <c r="HB95" s="4"/>
      <c r="HC95" s="4"/>
      <c r="HD95" s="4"/>
      <c r="HE95" s="4"/>
      <c r="HF95" s="4"/>
      <c r="HG95" s="4"/>
      <c r="HH95" s="4"/>
      <c r="HI95" s="4"/>
      <c r="HJ95" s="4"/>
      <c r="HK95" s="4"/>
      <c r="HL95" s="4"/>
      <c r="HM95" s="4"/>
      <c r="HN95" s="4"/>
      <c r="HO95" s="4"/>
      <c r="HP95" s="4"/>
      <c r="HQ95" s="4"/>
      <c r="HR95" s="4"/>
      <c r="HS95" s="4"/>
      <c r="HT95" s="4"/>
      <c r="HU95" s="4"/>
      <c r="HV95" s="4"/>
      <c r="HW95" s="4"/>
      <c r="HX95" s="4"/>
      <c r="HY95" s="4"/>
      <c r="HZ95" s="4"/>
      <c r="IA95" s="4"/>
      <c r="IB95" s="4"/>
      <c r="IC95" s="4"/>
    </row>
    <row r="96" spans="1:237" ht="12.75" x14ac:dyDescent="0.2">
      <c r="A96" s="216"/>
      <c r="B96" s="19" t="s">
        <v>219</v>
      </c>
      <c r="C96" s="8" t="s">
        <v>95</v>
      </c>
      <c r="D96" s="20" t="s">
        <v>175</v>
      </c>
      <c r="E96" s="14">
        <f t="shared" si="2"/>
        <v>18627.400000000001</v>
      </c>
      <c r="F96" s="10">
        <v>19008</v>
      </c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  <c r="BE96" s="4"/>
      <c r="BF96" s="4"/>
      <c r="BG96" s="4"/>
      <c r="BH96" s="4"/>
      <c r="BI96" s="4"/>
      <c r="BJ96" s="4"/>
      <c r="BK96" s="4"/>
      <c r="BL96" s="4"/>
      <c r="BM96" s="4"/>
      <c r="BN96" s="4"/>
      <c r="BO96" s="4"/>
      <c r="BP96" s="4"/>
      <c r="BQ96" s="4"/>
      <c r="BR96" s="4"/>
      <c r="BS96" s="4"/>
      <c r="BT96" s="4"/>
      <c r="BU96" s="4"/>
      <c r="BV96" s="4"/>
      <c r="BW96" s="4"/>
      <c r="BX96" s="4"/>
      <c r="BY96" s="4"/>
      <c r="BZ96" s="4"/>
      <c r="CA96" s="4"/>
      <c r="CB96" s="4"/>
      <c r="CC96" s="4"/>
      <c r="CD96" s="4"/>
      <c r="CE96" s="4"/>
      <c r="CF96" s="4"/>
      <c r="CG96" s="4"/>
      <c r="CH96" s="4"/>
      <c r="CI96" s="4"/>
      <c r="CJ96" s="4"/>
      <c r="CK96" s="4"/>
      <c r="CL96" s="4"/>
      <c r="CM96" s="4"/>
      <c r="CN96" s="4"/>
      <c r="CO96" s="4"/>
      <c r="CP96" s="4"/>
      <c r="CQ96" s="4"/>
      <c r="CR96" s="4"/>
      <c r="CS96" s="4"/>
      <c r="CT96" s="4"/>
      <c r="CU96" s="4"/>
      <c r="CV96" s="4"/>
      <c r="CW96" s="4"/>
      <c r="CX96" s="4"/>
      <c r="CY96" s="4"/>
      <c r="CZ96" s="4"/>
      <c r="DA96" s="4"/>
      <c r="DB96" s="4"/>
      <c r="DC96" s="4"/>
      <c r="DD96" s="4"/>
      <c r="DE96" s="4"/>
      <c r="DF96" s="4"/>
      <c r="DG96" s="4"/>
      <c r="DH96" s="4"/>
      <c r="DI96" s="4"/>
      <c r="DJ96" s="4"/>
      <c r="DK96" s="4"/>
      <c r="DL96" s="4"/>
      <c r="DM96" s="4"/>
      <c r="DN96" s="4"/>
      <c r="DO96" s="4"/>
      <c r="DP96" s="4"/>
      <c r="DQ96" s="4"/>
      <c r="DR96" s="4"/>
      <c r="DS96" s="4"/>
      <c r="DT96" s="4"/>
      <c r="DU96" s="4"/>
      <c r="DV96" s="4"/>
      <c r="DW96" s="4"/>
      <c r="DX96" s="4"/>
      <c r="DY96" s="4"/>
      <c r="DZ96" s="4"/>
      <c r="EA96" s="4"/>
      <c r="EB96" s="4"/>
      <c r="EC96" s="4"/>
      <c r="ED96" s="4"/>
      <c r="EE96" s="4"/>
      <c r="EF96" s="4"/>
      <c r="EG96" s="4"/>
      <c r="EH96" s="4"/>
      <c r="EI96" s="4"/>
      <c r="EJ96" s="4"/>
      <c r="EK96" s="4"/>
      <c r="EL96" s="4"/>
      <c r="EM96" s="4"/>
      <c r="EN96" s="4"/>
      <c r="EO96" s="4"/>
      <c r="EP96" s="4"/>
      <c r="EQ96" s="4"/>
      <c r="ER96" s="4"/>
      <c r="ES96" s="4"/>
      <c r="ET96" s="4"/>
      <c r="EU96" s="4"/>
      <c r="EV96" s="4"/>
      <c r="EW96" s="4"/>
      <c r="EX96" s="4"/>
      <c r="EY96" s="4"/>
      <c r="EZ96" s="4"/>
      <c r="FA96" s="4"/>
      <c r="FB96" s="4"/>
      <c r="FC96" s="4"/>
      <c r="FD96" s="4"/>
      <c r="FE96" s="4"/>
      <c r="FF96" s="4"/>
      <c r="FG96" s="4"/>
      <c r="FH96" s="4"/>
      <c r="FI96" s="4"/>
      <c r="FJ96" s="4"/>
      <c r="FK96" s="4"/>
      <c r="FL96" s="4"/>
      <c r="FM96" s="4"/>
      <c r="FN96" s="4"/>
      <c r="FO96" s="4"/>
      <c r="FP96" s="4"/>
      <c r="FQ96" s="4"/>
      <c r="FR96" s="4"/>
      <c r="FS96" s="4"/>
      <c r="FT96" s="4"/>
      <c r="FU96" s="4"/>
      <c r="FV96" s="4"/>
      <c r="FW96" s="4"/>
      <c r="FX96" s="4"/>
      <c r="FY96" s="4"/>
      <c r="FZ96" s="4"/>
      <c r="GA96" s="4"/>
      <c r="GB96" s="4"/>
      <c r="GC96" s="4"/>
      <c r="GD96" s="4"/>
      <c r="GE96" s="4"/>
      <c r="GF96" s="4"/>
      <c r="GG96" s="4"/>
      <c r="GH96" s="4"/>
      <c r="GI96" s="4"/>
      <c r="GJ96" s="4"/>
      <c r="GK96" s="4"/>
      <c r="GL96" s="4"/>
      <c r="GM96" s="4"/>
      <c r="GN96" s="4"/>
      <c r="GO96" s="4"/>
      <c r="GP96" s="4"/>
      <c r="GQ96" s="4"/>
      <c r="GR96" s="4"/>
      <c r="GS96" s="4"/>
      <c r="GT96" s="4"/>
      <c r="GU96" s="4"/>
      <c r="GV96" s="4"/>
      <c r="GW96" s="4"/>
      <c r="GX96" s="4"/>
      <c r="GY96" s="4"/>
      <c r="GZ96" s="4"/>
      <c r="HA96" s="4"/>
      <c r="HB96" s="4"/>
      <c r="HC96" s="4"/>
      <c r="HD96" s="4"/>
      <c r="HE96" s="4"/>
      <c r="HF96" s="4"/>
      <c r="HG96" s="4"/>
      <c r="HH96" s="4"/>
      <c r="HI96" s="4"/>
      <c r="HJ96" s="4"/>
      <c r="HK96" s="4"/>
      <c r="HL96" s="4"/>
      <c r="HM96" s="4"/>
      <c r="HN96" s="4"/>
      <c r="HO96" s="4"/>
      <c r="HP96" s="4"/>
      <c r="HQ96" s="4"/>
      <c r="HR96" s="4"/>
      <c r="HS96" s="4"/>
      <c r="HT96" s="4"/>
      <c r="HU96" s="4"/>
      <c r="HV96" s="4"/>
      <c r="HW96" s="4"/>
      <c r="HX96" s="4"/>
      <c r="HY96" s="4"/>
      <c r="HZ96" s="4"/>
      <c r="IA96" s="4"/>
      <c r="IB96" s="4"/>
      <c r="IC96" s="4"/>
    </row>
    <row r="97" spans="1:237" ht="12.75" x14ac:dyDescent="0.2">
      <c r="A97" s="216"/>
      <c r="B97" s="19" t="s">
        <v>220</v>
      </c>
      <c r="C97" s="8" t="s">
        <v>95</v>
      </c>
      <c r="D97" s="20" t="s">
        <v>221</v>
      </c>
      <c r="E97" s="14">
        <f t="shared" si="2"/>
        <v>14902.800000000001</v>
      </c>
      <c r="F97" s="10">
        <v>15206.4</v>
      </c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  <c r="EX97" s="2"/>
      <c r="EY97" s="2"/>
      <c r="EZ97" s="2"/>
      <c r="FA97" s="2"/>
      <c r="FB97" s="2"/>
      <c r="FC97" s="2"/>
      <c r="FD97" s="2"/>
      <c r="FE97" s="2"/>
      <c r="FF97" s="2"/>
      <c r="FG97" s="2"/>
      <c r="FH97" s="2"/>
      <c r="FI97" s="2"/>
      <c r="FJ97" s="2"/>
      <c r="FK97" s="2"/>
      <c r="FL97" s="2"/>
      <c r="FM97" s="2"/>
      <c r="FN97" s="2"/>
      <c r="FO97" s="2"/>
      <c r="FP97" s="2"/>
      <c r="FQ97" s="2"/>
      <c r="FR97" s="2"/>
      <c r="FS97" s="2"/>
      <c r="FT97" s="2"/>
      <c r="FU97" s="2"/>
      <c r="FV97" s="2"/>
      <c r="FW97" s="2"/>
      <c r="FX97" s="2"/>
      <c r="FY97" s="2"/>
      <c r="FZ97" s="2"/>
      <c r="GA97" s="2"/>
      <c r="GB97" s="2"/>
      <c r="GC97" s="2"/>
      <c r="GD97" s="2"/>
      <c r="GE97" s="2"/>
      <c r="GF97" s="2"/>
      <c r="GG97" s="2"/>
      <c r="GH97" s="2"/>
      <c r="GI97" s="2"/>
      <c r="GJ97" s="2"/>
      <c r="GK97" s="2"/>
      <c r="GL97" s="2"/>
      <c r="GM97" s="2"/>
      <c r="GN97" s="2"/>
      <c r="GO97" s="2"/>
      <c r="GP97" s="2"/>
      <c r="GQ97" s="2"/>
      <c r="GR97" s="2"/>
      <c r="GS97" s="2"/>
      <c r="GT97" s="2"/>
      <c r="GU97" s="2"/>
      <c r="GV97" s="2"/>
      <c r="GW97" s="2"/>
      <c r="GX97" s="2"/>
      <c r="GY97" s="2"/>
      <c r="GZ97" s="2"/>
      <c r="HA97" s="2"/>
      <c r="HB97" s="2"/>
      <c r="HC97" s="2"/>
      <c r="HD97" s="2"/>
      <c r="HE97" s="2"/>
      <c r="HF97" s="2"/>
      <c r="HG97" s="2"/>
      <c r="HH97" s="2"/>
      <c r="HI97" s="2"/>
      <c r="HJ97" s="2"/>
      <c r="HK97" s="2"/>
      <c r="HL97" s="2"/>
      <c r="HM97" s="2"/>
      <c r="HN97" s="2"/>
      <c r="HO97" s="2"/>
      <c r="HP97" s="2"/>
      <c r="HQ97" s="2"/>
      <c r="HR97" s="2"/>
      <c r="HS97" s="2"/>
      <c r="HT97" s="2"/>
      <c r="HU97" s="2"/>
      <c r="HV97" s="2"/>
      <c r="HW97" s="2"/>
      <c r="HX97" s="2"/>
      <c r="HY97" s="2"/>
      <c r="HZ97" s="2"/>
      <c r="IA97" s="2"/>
      <c r="IB97" s="2"/>
      <c r="IC97" s="2"/>
    </row>
    <row r="98" spans="1:237" ht="12.75" x14ac:dyDescent="0.2">
      <c r="A98" s="216"/>
      <c r="B98" s="19" t="s">
        <v>222</v>
      </c>
      <c r="C98" s="8" t="s">
        <v>95</v>
      </c>
      <c r="D98" s="20" t="s">
        <v>223</v>
      </c>
      <c r="E98" s="14">
        <f t="shared" si="2"/>
        <v>12419.000000000002</v>
      </c>
      <c r="F98" s="10">
        <v>12672</v>
      </c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  <c r="EX98" s="2"/>
      <c r="EY98" s="2"/>
      <c r="EZ98" s="2"/>
      <c r="FA98" s="2"/>
      <c r="FB98" s="2"/>
      <c r="FC98" s="2"/>
      <c r="FD98" s="2"/>
      <c r="FE98" s="2"/>
      <c r="FF98" s="2"/>
      <c r="FG98" s="2"/>
      <c r="FH98" s="2"/>
      <c r="FI98" s="2"/>
      <c r="FJ98" s="2"/>
      <c r="FK98" s="2"/>
      <c r="FL98" s="2"/>
      <c r="FM98" s="2"/>
      <c r="FN98" s="2"/>
      <c r="FO98" s="2"/>
      <c r="FP98" s="2"/>
      <c r="FQ98" s="2"/>
      <c r="FR98" s="2"/>
      <c r="FS98" s="2"/>
      <c r="FT98" s="2"/>
      <c r="FU98" s="2"/>
      <c r="FV98" s="2"/>
      <c r="FW98" s="2"/>
      <c r="FX98" s="2"/>
      <c r="FY98" s="2"/>
      <c r="FZ98" s="2"/>
      <c r="GA98" s="2"/>
      <c r="GB98" s="2"/>
      <c r="GC98" s="2"/>
      <c r="GD98" s="2"/>
      <c r="GE98" s="2"/>
      <c r="GF98" s="2"/>
      <c r="GG98" s="2"/>
      <c r="GH98" s="2"/>
      <c r="GI98" s="2"/>
      <c r="GJ98" s="2"/>
      <c r="GK98" s="2"/>
      <c r="GL98" s="2"/>
      <c r="GM98" s="2"/>
      <c r="GN98" s="2"/>
      <c r="GO98" s="2"/>
      <c r="GP98" s="2"/>
      <c r="GQ98" s="2"/>
      <c r="GR98" s="2"/>
      <c r="GS98" s="2"/>
      <c r="GT98" s="2"/>
      <c r="GU98" s="2"/>
      <c r="GV98" s="2"/>
      <c r="GW98" s="2"/>
      <c r="GX98" s="2"/>
      <c r="GY98" s="2"/>
      <c r="GZ98" s="2"/>
      <c r="HA98" s="2"/>
      <c r="HB98" s="2"/>
      <c r="HC98" s="2"/>
      <c r="HD98" s="2"/>
      <c r="HE98" s="2"/>
      <c r="HF98" s="2"/>
      <c r="HG98" s="2"/>
      <c r="HH98" s="2"/>
      <c r="HI98" s="2"/>
      <c r="HJ98" s="2"/>
      <c r="HK98" s="2"/>
      <c r="HL98" s="2"/>
      <c r="HM98" s="2"/>
      <c r="HN98" s="2"/>
      <c r="HO98" s="2"/>
      <c r="HP98" s="2"/>
      <c r="HQ98" s="2"/>
      <c r="HR98" s="2"/>
      <c r="HS98" s="2"/>
      <c r="HT98" s="2"/>
      <c r="HU98" s="2"/>
      <c r="HV98" s="2"/>
      <c r="HW98" s="2"/>
      <c r="HX98" s="2"/>
      <c r="HY98" s="2"/>
      <c r="HZ98" s="2"/>
      <c r="IA98" s="2"/>
      <c r="IB98" s="2"/>
      <c r="IC98" s="2"/>
    </row>
    <row r="99" spans="1:237" ht="12.75" x14ac:dyDescent="0.2">
      <c r="A99" s="216"/>
      <c r="B99" s="19" t="s">
        <v>224</v>
      </c>
      <c r="C99" s="8" t="s">
        <v>95</v>
      </c>
      <c r="D99" s="20" t="s">
        <v>184</v>
      </c>
      <c r="E99" s="14">
        <f t="shared" si="2"/>
        <v>16299.800000000001</v>
      </c>
      <c r="F99" s="10">
        <v>16632</v>
      </c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W99" s="2"/>
      <c r="EX99" s="2"/>
      <c r="EY99" s="2"/>
      <c r="EZ99" s="2"/>
      <c r="FA99" s="2"/>
      <c r="FB99" s="2"/>
      <c r="FC99" s="2"/>
      <c r="FD99" s="2"/>
      <c r="FE99" s="2"/>
      <c r="FF99" s="2"/>
      <c r="FG99" s="2"/>
      <c r="FH99" s="2"/>
      <c r="FI99" s="2"/>
      <c r="FJ99" s="2"/>
      <c r="FK99" s="2"/>
      <c r="FL99" s="2"/>
      <c r="FM99" s="2"/>
      <c r="FN99" s="2"/>
      <c r="FO99" s="2"/>
      <c r="FP99" s="2"/>
      <c r="FQ99" s="2"/>
      <c r="FR99" s="2"/>
      <c r="FS99" s="2"/>
      <c r="FT99" s="2"/>
      <c r="FU99" s="2"/>
      <c r="FV99" s="2"/>
      <c r="FW99" s="2"/>
      <c r="FX99" s="2"/>
      <c r="FY99" s="2"/>
      <c r="FZ99" s="2"/>
      <c r="GA99" s="2"/>
      <c r="GB99" s="2"/>
      <c r="GC99" s="2"/>
      <c r="GD99" s="2"/>
      <c r="GE99" s="2"/>
      <c r="GF99" s="2"/>
      <c r="GG99" s="2"/>
      <c r="GH99" s="2"/>
      <c r="GI99" s="2"/>
      <c r="GJ99" s="2"/>
      <c r="GK99" s="2"/>
      <c r="GL99" s="2"/>
      <c r="GM99" s="2"/>
      <c r="GN99" s="2"/>
      <c r="GO99" s="2"/>
      <c r="GP99" s="2"/>
      <c r="GQ99" s="2"/>
      <c r="GR99" s="2"/>
      <c r="GS99" s="2"/>
      <c r="GT99" s="2"/>
      <c r="GU99" s="2"/>
      <c r="GV99" s="2"/>
      <c r="GW99" s="2"/>
      <c r="GX99" s="2"/>
      <c r="GY99" s="2"/>
      <c r="GZ99" s="2"/>
      <c r="HA99" s="2"/>
      <c r="HB99" s="2"/>
      <c r="HC99" s="2"/>
      <c r="HD99" s="2"/>
      <c r="HE99" s="2"/>
      <c r="HF99" s="2"/>
      <c r="HG99" s="2"/>
      <c r="HH99" s="2"/>
      <c r="HI99" s="2"/>
      <c r="HJ99" s="2"/>
      <c r="HK99" s="2"/>
      <c r="HL99" s="2"/>
      <c r="HM99" s="2"/>
      <c r="HN99" s="2"/>
      <c r="HO99" s="2"/>
      <c r="HP99" s="2"/>
      <c r="HQ99" s="2"/>
      <c r="HR99" s="2"/>
      <c r="HS99" s="2"/>
      <c r="HT99" s="2"/>
      <c r="HU99" s="2"/>
      <c r="HV99" s="2"/>
      <c r="HW99" s="2"/>
      <c r="HX99" s="2"/>
      <c r="HY99" s="2"/>
      <c r="HZ99" s="2"/>
      <c r="IA99" s="2"/>
      <c r="IB99" s="2"/>
      <c r="IC99" s="2"/>
    </row>
    <row r="100" spans="1:237" ht="12.75" x14ac:dyDescent="0.2">
      <c r="A100" s="216"/>
      <c r="B100" s="19" t="s">
        <v>225</v>
      </c>
      <c r="C100" s="8" t="s">
        <v>95</v>
      </c>
      <c r="D100" s="20" t="s">
        <v>226</v>
      </c>
      <c r="E100" s="14">
        <f t="shared" si="2"/>
        <v>13039.400000000001</v>
      </c>
      <c r="F100" s="10">
        <v>13305.6</v>
      </c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  <c r="EX100" s="2"/>
      <c r="EY100" s="2"/>
      <c r="EZ100" s="2"/>
      <c r="FA100" s="2"/>
      <c r="FB100" s="2"/>
      <c r="FC100" s="2"/>
      <c r="FD100" s="2"/>
      <c r="FE100" s="2"/>
      <c r="FF100" s="2"/>
      <c r="FG100" s="2"/>
      <c r="FH100" s="2"/>
      <c r="FI100" s="2"/>
      <c r="FJ100" s="2"/>
      <c r="FK100" s="2"/>
      <c r="FL100" s="2"/>
      <c r="FM100" s="2"/>
      <c r="FN100" s="2"/>
      <c r="FO100" s="2"/>
      <c r="FP100" s="2"/>
      <c r="FQ100" s="2"/>
      <c r="FR100" s="2"/>
      <c r="FS100" s="2"/>
      <c r="FT100" s="2"/>
      <c r="FU100" s="2"/>
      <c r="FV100" s="2"/>
      <c r="FW100" s="2"/>
      <c r="FX100" s="2"/>
      <c r="FY100" s="2"/>
      <c r="FZ100" s="2"/>
      <c r="GA100" s="2"/>
      <c r="GB100" s="2"/>
      <c r="GC100" s="2"/>
      <c r="GD100" s="2"/>
      <c r="GE100" s="2"/>
      <c r="GF100" s="2"/>
      <c r="GG100" s="2"/>
      <c r="GH100" s="2"/>
      <c r="GI100" s="2"/>
      <c r="GJ100" s="2"/>
      <c r="GK100" s="2"/>
      <c r="GL100" s="2"/>
      <c r="GM100" s="2"/>
      <c r="GN100" s="2"/>
      <c r="GO100" s="2"/>
      <c r="GP100" s="2"/>
      <c r="GQ100" s="2"/>
      <c r="GR100" s="2"/>
      <c r="GS100" s="2"/>
      <c r="GT100" s="2"/>
      <c r="GU100" s="2"/>
      <c r="GV100" s="2"/>
      <c r="GW100" s="2"/>
      <c r="GX100" s="2"/>
      <c r="GY100" s="2"/>
      <c r="GZ100" s="2"/>
      <c r="HA100" s="2"/>
      <c r="HB100" s="2"/>
      <c r="HC100" s="2"/>
      <c r="HD100" s="2"/>
      <c r="HE100" s="2"/>
      <c r="HF100" s="2"/>
      <c r="HG100" s="2"/>
      <c r="HH100" s="2"/>
      <c r="HI100" s="2"/>
      <c r="HJ100" s="2"/>
      <c r="HK100" s="2"/>
      <c r="HL100" s="2"/>
      <c r="HM100" s="2"/>
      <c r="HN100" s="2"/>
      <c r="HO100" s="2"/>
      <c r="HP100" s="2"/>
      <c r="HQ100" s="2"/>
      <c r="HR100" s="2"/>
      <c r="HS100" s="2"/>
      <c r="HT100" s="2"/>
      <c r="HU100" s="2"/>
      <c r="HV100" s="2"/>
      <c r="HW100" s="2"/>
      <c r="HX100" s="2"/>
      <c r="HY100" s="2"/>
      <c r="HZ100" s="2"/>
      <c r="IA100" s="2"/>
      <c r="IB100" s="2"/>
      <c r="IC100" s="2"/>
    </row>
    <row r="101" spans="1:237" ht="12.75" x14ac:dyDescent="0.2">
      <c r="A101" s="216"/>
      <c r="B101" s="19" t="s">
        <v>227</v>
      </c>
      <c r="C101" s="8" t="s">
        <v>95</v>
      </c>
      <c r="D101" s="20" t="s">
        <v>228</v>
      </c>
      <c r="E101" s="14">
        <f t="shared" si="2"/>
        <v>10865.800000000001</v>
      </c>
      <c r="F101" s="10">
        <v>11088</v>
      </c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  <c r="EX101" s="2"/>
      <c r="EY101" s="2"/>
      <c r="EZ101" s="2"/>
      <c r="FA101" s="2"/>
      <c r="FB101" s="2"/>
      <c r="FC101" s="2"/>
      <c r="FD101" s="2"/>
      <c r="FE101" s="2"/>
      <c r="FF101" s="2"/>
      <c r="FG101" s="2"/>
      <c r="FH101" s="2"/>
      <c r="FI101" s="2"/>
      <c r="FJ101" s="2"/>
      <c r="FK101" s="2"/>
      <c r="FL101" s="2"/>
      <c r="FM101" s="2"/>
      <c r="FN101" s="2"/>
      <c r="FO101" s="2"/>
      <c r="FP101" s="2"/>
      <c r="FQ101" s="2"/>
      <c r="FR101" s="2"/>
      <c r="FS101" s="2"/>
      <c r="FT101" s="2"/>
      <c r="FU101" s="2"/>
      <c r="FV101" s="2"/>
      <c r="FW101" s="2"/>
      <c r="FX101" s="2"/>
      <c r="FY101" s="2"/>
      <c r="FZ101" s="2"/>
      <c r="GA101" s="2"/>
      <c r="GB101" s="2"/>
      <c r="GC101" s="2"/>
      <c r="GD101" s="2"/>
      <c r="GE101" s="2"/>
      <c r="GF101" s="2"/>
      <c r="GG101" s="2"/>
      <c r="GH101" s="2"/>
      <c r="GI101" s="2"/>
      <c r="GJ101" s="2"/>
      <c r="GK101" s="2"/>
      <c r="GL101" s="2"/>
      <c r="GM101" s="2"/>
      <c r="GN101" s="2"/>
      <c r="GO101" s="2"/>
      <c r="GP101" s="2"/>
      <c r="GQ101" s="2"/>
      <c r="GR101" s="2"/>
      <c r="GS101" s="2"/>
      <c r="GT101" s="2"/>
      <c r="GU101" s="2"/>
      <c r="GV101" s="2"/>
      <c r="GW101" s="2"/>
      <c r="GX101" s="2"/>
      <c r="GY101" s="2"/>
      <c r="GZ101" s="2"/>
      <c r="HA101" s="2"/>
      <c r="HB101" s="2"/>
      <c r="HC101" s="2"/>
      <c r="HD101" s="2"/>
      <c r="HE101" s="2"/>
      <c r="HF101" s="2"/>
      <c r="HG101" s="2"/>
      <c r="HH101" s="2"/>
      <c r="HI101" s="2"/>
      <c r="HJ101" s="2"/>
      <c r="HK101" s="2"/>
      <c r="HL101" s="2"/>
      <c r="HM101" s="2"/>
      <c r="HN101" s="2"/>
      <c r="HO101" s="2"/>
      <c r="HP101" s="2"/>
      <c r="HQ101" s="2"/>
      <c r="HR101" s="2"/>
      <c r="HS101" s="2"/>
      <c r="HT101" s="2"/>
      <c r="HU101" s="2"/>
      <c r="HV101" s="2"/>
      <c r="HW101" s="2"/>
      <c r="HX101" s="2"/>
      <c r="HY101" s="2"/>
      <c r="HZ101" s="2"/>
      <c r="IA101" s="2"/>
      <c r="IB101" s="2"/>
      <c r="IC101" s="2"/>
    </row>
    <row r="102" spans="1:237" ht="12.75" x14ac:dyDescent="0.2">
      <c r="A102" s="216"/>
      <c r="B102" s="19" t="s">
        <v>229</v>
      </c>
      <c r="C102" s="8" t="s">
        <v>95</v>
      </c>
      <c r="D102" s="20" t="s">
        <v>212</v>
      </c>
      <c r="E102" s="14">
        <f t="shared" si="2"/>
        <v>13971.1</v>
      </c>
      <c r="F102" s="10">
        <v>14256</v>
      </c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  <c r="EX102" s="2"/>
      <c r="EY102" s="2"/>
      <c r="EZ102" s="2"/>
      <c r="FA102" s="2"/>
      <c r="FB102" s="2"/>
      <c r="FC102" s="2"/>
      <c r="FD102" s="2"/>
      <c r="FE102" s="2"/>
      <c r="FF102" s="2"/>
      <c r="FG102" s="2"/>
      <c r="FH102" s="2"/>
      <c r="FI102" s="2"/>
      <c r="FJ102" s="2"/>
      <c r="FK102" s="2"/>
      <c r="FL102" s="2"/>
      <c r="FM102" s="2"/>
      <c r="FN102" s="2"/>
      <c r="FO102" s="2"/>
      <c r="FP102" s="2"/>
      <c r="FQ102" s="2"/>
      <c r="FR102" s="2"/>
      <c r="FS102" s="2"/>
      <c r="FT102" s="2"/>
      <c r="FU102" s="2"/>
      <c r="FV102" s="2"/>
      <c r="FW102" s="2"/>
      <c r="FX102" s="2"/>
      <c r="FY102" s="2"/>
      <c r="FZ102" s="2"/>
      <c r="GA102" s="2"/>
      <c r="GB102" s="2"/>
      <c r="GC102" s="2"/>
      <c r="GD102" s="2"/>
      <c r="GE102" s="2"/>
      <c r="GF102" s="2"/>
      <c r="GG102" s="2"/>
      <c r="GH102" s="2"/>
      <c r="GI102" s="2"/>
      <c r="GJ102" s="2"/>
      <c r="GK102" s="2"/>
      <c r="GL102" s="2"/>
      <c r="GM102" s="2"/>
      <c r="GN102" s="2"/>
      <c r="GO102" s="2"/>
      <c r="GP102" s="2"/>
      <c r="GQ102" s="2"/>
      <c r="GR102" s="2"/>
      <c r="GS102" s="2"/>
      <c r="GT102" s="2"/>
      <c r="GU102" s="2"/>
      <c r="GV102" s="2"/>
      <c r="GW102" s="2"/>
      <c r="GX102" s="2"/>
      <c r="GY102" s="2"/>
      <c r="GZ102" s="2"/>
      <c r="HA102" s="2"/>
      <c r="HB102" s="2"/>
      <c r="HC102" s="2"/>
      <c r="HD102" s="2"/>
      <c r="HE102" s="2"/>
      <c r="HF102" s="2"/>
      <c r="HG102" s="2"/>
      <c r="HH102" s="2"/>
      <c r="HI102" s="2"/>
      <c r="HJ102" s="2"/>
      <c r="HK102" s="2"/>
      <c r="HL102" s="2"/>
      <c r="HM102" s="2"/>
      <c r="HN102" s="2"/>
      <c r="HO102" s="2"/>
      <c r="HP102" s="2"/>
      <c r="HQ102" s="2"/>
      <c r="HR102" s="2"/>
      <c r="HS102" s="2"/>
      <c r="HT102" s="2"/>
      <c r="HU102" s="2"/>
      <c r="HV102" s="2"/>
      <c r="HW102" s="2"/>
      <c r="HX102" s="2"/>
      <c r="HY102" s="2"/>
      <c r="HZ102" s="2"/>
      <c r="IA102" s="2"/>
      <c r="IB102" s="2"/>
      <c r="IC102" s="2"/>
    </row>
    <row r="103" spans="1:237" ht="12.75" x14ac:dyDescent="0.2">
      <c r="A103" s="216"/>
      <c r="B103" s="19" t="s">
        <v>230</v>
      </c>
      <c r="C103" s="8" t="s">
        <v>95</v>
      </c>
      <c r="D103" s="20" t="s">
        <v>231</v>
      </c>
      <c r="E103" s="14">
        <f t="shared" si="2"/>
        <v>11177.1</v>
      </c>
      <c r="F103" s="10">
        <v>11404.8</v>
      </c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  <c r="EX103" s="2"/>
      <c r="EY103" s="2"/>
      <c r="EZ103" s="2"/>
      <c r="FA103" s="2"/>
      <c r="FB103" s="2"/>
      <c r="FC103" s="2"/>
      <c r="FD103" s="2"/>
      <c r="FE103" s="2"/>
      <c r="FF103" s="2"/>
      <c r="FG103" s="2"/>
      <c r="FH103" s="2"/>
      <c r="FI103" s="2"/>
      <c r="FJ103" s="2"/>
      <c r="FK103" s="2"/>
      <c r="FL103" s="2"/>
      <c r="FM103" s="2"/>
      <c r="FN103" s="2"/>
      <c r="FO103" s="2"/>
      <c r="FP103" s="2"/>
      <c r="FQ103" s="2"/>
      <c r="FR103" s="2"/>
      <c r="FS103" s="2"/>
      <c r="FT103" s="2"/>
      <c r="FU103" s="2"/>
      <c r="FV103" s="2"/>
      <c r="FW103" s="2"/>
      <c r="FX103" s="2"/>
      <c r="FY103" s="2"/>
      <c r="FZ103" s="2"/>
      <c r="GA103" s="2"/>
      <c r="GB103" s="2"/>
      <c r="GC103" s="2"/>
      <c r="GD103" s="2"/>
      <c r="GE103" s="2"/>
      <c r="GF103" s="2"/>
      <c r="GG103" s="2"/>
      <c r="GH103" s="2"/>
      <c r="GI103" s="2"/>
      <c r="GJ103" s="2"/>
      <c r="GK103" s="2"/>
      <c r="GL103" s="2"/>
      <c r="GM103" s="2"/>
      <c r="GN103" s="2"/>
      <c r="GO103" s="2"/>
      <c r="GP103" s="2"/>
      <c r="GQ103" s="2"/>
      <c r="GR103" s="2"/>
      <c r="GS103" s="2"/>
      <c r="GT103" s="2"/>
      <c r="GU103" s="2"/>
      <c r="GV103" s="2"/>
      <c r="GW103" s="2"/>
      <c r="GX103" s="2"/>
      <c r="GY103" s="2"/>
      <c r="GZ103" s="2"/>
      <c r="HA103" s="2"/>
      <c r="HB103" s="2"/>
      <c r="HC103" s="2"/>
      <c r="HD103" s="2"/>
      <c r="HE103" s="2"/>
      <c r="HF103" s="2"/>
      <c r="HG103" s="2"/>
      <c r="HH103" s="2"/>
      <c r="HI103" s="2"/>
      <c r="HJ103" s="2"/>
      <c r="HK103" s="2"/>
      <c r="HL103" s="2"/>
      <c r="HM103" s="2"/>
      <c r="HN103" s="2"/>
      <c r="HO103" s="2"/>
      <c r="HP103" s="2"/>
      <c r="HQ103" s="2"/>
      <c r="HR103" s="2"/>
      <c r="HS103" s="2"/>
      <c r="HT103" s="2"/>
      <c r="HU103" s="2"/>
      <c r="HV103" s="2"/>
      <c r="HW103" s="2"/>
      <c r="HX103" s="2"/>
      <c r="HY103" s="2"/>
      <c r="HZ103" s="2"/>
      <c r="IA103" s="2"/>
      <c r="IB103" s="2"/>
      <c r="IC103" s="2"/>
    </row>
    <row r="104" spans="1:237" ht="12.75" x14ac:dyDescent="0.2">
      <c r="A104" s="216"/>
      <c r="B104" s="19" t="s">
        <v>232</v>
      </c>
      <c r="C104" s="8" t="s">
        <v>95</v>
      </c>
      <c r="D104" s="20" t="s">
        <v>233</v>
      </c>
      <c r="E104" s="14">
        <f t="shared" si="2"/>
        <v>9313.7000000000007</v>
      </c>
      <c r="F104" s="10">
        <v>9504</v>
      </c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  <c r="EX104" s="2"/>
      <c r="EY104" s="2"/>
      <c r="EZ104" s="2"/>
      <c r="FA104" s="2"/>
      <c r="FB104" s="2"/>
      <c r="FC104" s="2"/>
      <c r="FD104" s="2"/>
      <c r="FE104" s="2"/>
      <c r="FF104" s="2"/>
      <c r="FG104" s="2"/>
      <c r="FH104" s="2"/>
      <c r="FI104" s="2"/>
      <c r="FJ104" s="2"/>
      <c r="FK104" s="2"/>
      <c r="FL104" s="2"/>
      <c r="FM104" s="2"/>
      <c r="FN104" s="2"/>
      <c r="FO104" s="2"/>
      <c r="FP104" s="2"/>
      <c r="FQ104" s="2"/>
      <c r="FR104" s="2"/>
      <c r="FS104" s="2"/>
      <c r="FT104" s="2"/>
      <c r="FU104" s="2"/>
      <c r="FV104" s="2"/>
      <c r="FW104" s="2"/>
      <c r="FX104" s="2"/>
      <c r="FY104" s="2"/>
      <c r="FZ104" s="2"/>
      <c r="GA104" s="2"/>
      <c r="GB104" s="2"/>
      <c r="GC104" s="2"/>
      <c r="GD104" s="2"/>
      <c r="GE104" s="2"/>
      <c r="GF104" s="2"/>
      <c r="GG104" s="2"/>
      <c r="GH104" s="2"/>
      <c r="GI104" s="2"/>
      <c r="GJ104" s="2"/>
      <c r="GK104" s="2"/>
      <c r="GL104" s="2"/>
      <c r="GM104" s="2"/>
      <c r="GN104" s="2"/>
      <c r="GO104" s="2"/>
      <c r="GP104" s="2"/>
      <c r="GQ104" s="2"/>
      <c r="GR104" s="2"/>
      <c r="GS104" s="2"/>
      <c r="GT104" s="2"/>
      <c r="GU104" s="2"/>
      <c r="GV104" s="2"/>
      <c r="GW104" s="2"/>
      <c r="GX104" s="2"/>
      <c r="GY104" s="2"/>
      <c r="GZ104" s="2"/>
      <c r="HA104" s="2"/>
      <c r="HB104" s="2"/>
      <c r="HC104" s="2"/>
      <c r="HD104" s="2"/>
      <c r="HE104" s="2"/>
      <c r="HF104" s="2"/>
      <c r="HG104" s="2"/>
      <c r="HH104" s="2"/>
      <c r="HI104" s="2"/>
      <c r="HJ104" s="2"/>
      <c r="HK104" s="2"/>
      <c r="HL104" s="2"/>
      <c r="HM104" s="2"/>
      <c r="HN104" s="2"/>
      <c r="HO104" s="2"/>
      <c r="HP104" s="2"/>
      <c r="HQ104" s="2"/>
      <c r="HR104" s="2"/>
      <c r="HS104" s="2"/>
      <c r="HT104" s="2"/>
      <c r="HU104" s="2"/>
      <c r="HV104" s="2"/>
      <c r="HW104" s="2"/>
      <c r="HX104" s="2"/>
      <c r="HY104" s="2"/>
      <c r="HZ104" s="2"/>
      <c r="IA104" s="2"/>
      <c r="IB104" s="2"/>
      <c r="IC104" s="2"/>
    </row>
    <row r="105" spans="1:237" ht="12.75" x14ac:dyDescent="0.2">
      <c r="A105" s="216"/>
      <c r="B105" s="19" t="s">
        <v>234</v>
      </c>
      <c r="C105" s="8" t="s">
        <v>95</v>
      </c>
      <c r="D105" s="20" t="s">
        <v>235</v>
      </c>
      <c r="E105" s="14">
        <f t="shared" si="2"/>
        <v>12806.2</v>
      </c>
      <c r="F105" s="10">
        <v>13068</v>
      </c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  <c r="EX105" s="2"/>
      <c r="EY105" s="2"/>
      <c r="EZ105" s="2"/>
      <c r="FA105" s="2"/>
      <c r="FB105" s="2"/>
      <c r="FC105" s="2"/>
      <c r="FD105" s="2"/>
      <c r="FE105" s="2"/>
      <c r="FF105" s="2"/>
      <c r="FG105" s="2"/>
      <c r="FH105" s="2"/>
      <c r="FI105" s="2"/>
      <c r="FJ105" s="2"/>
      <c r="FK105" s="2"/>
      <c r="FL105" s="2"/>
      <c r="FM105" s="2"/>
      <c r="FN105" s="2"/>
      <c r="FO105" s="2"/>
      <c r="FP105" s="2"/>
      <c r="FQ105" s="2"/>
      <c r="FR105" s="2"/>
      <c r="FS105" s="2"/>
      <c r="FT105" s="2"/>
      <c r="FU105" s="2"/>
      <c r="FV105" s="2"/>
      <c r="FW105" s="2"/>
      <c r="FX105" s="2"/>
      <c r="FY105" s="2"/>
      <c r="FZ105" s="2"/>
      <c r="GA105" s="2"/>
      <c r="GB105" s="2"/>
      <c r="GC105" s="2"/>
      <c r="GD105" s="2"/>
      <c r="GE105" s="2"/>
      <c r="GF105" s="2"/>
      <c r="GG105" s="2"/>
      <c r="GH105" s="2"/>
      <c r="GI105" s="2"/>
      <c r="GJ105" s="2"/>
      <c r="GK105" s="2"/>
      <c r="GL105" s="2"/>
      <c r="GM105" s="2"/>
      <c r="GN105" s="2"/>
      <c r="GO105" s="2"/>
      <c r="GP105" s="2"/>
      <c r="GQ105" s="2"/>
      <c r="GR105" s="2"/>
      <c r="GS105" s="2"/>
      <c r="GT105" s="2"/>
      <c r="GU105" s="2"/>
      <c r="GV105" s="2"/>
      <c r="GW105" s="2"/>
      <c r="GX105" s="2"/>
      <c r="GY105" s="2"/>
      <c r="GZ105" s="2"/>
      <c r="HA105" s="2"/>
      <c r="HB105" s="2"/>
      <c r="HC105" s="2"/>
      <c r="HD105" s="2"/>
      <c r="HE105" s="2"/>
      <c r="HF105" s="2"/>
      <c r="HG105" s="2"/>
      <c r="HH105" s="2"/>
      <c r="HI105" s="2"/>
      <c r="HJ105" s="2"/>
      <c r="HK105" s="2"/>
      <c r="HL105" s="2"/>
      <c r="HM105" s="2"/>
      <c r="HN105" s="2"/>
      <c r="HO105" s="2"/>
      <c r="HP105" s="2"/>
      <c r="HQ105" s="2"/>
      <c r="HR105" s="2"/>
      <c r="HS105" s="2"/>
      <c r="HT105" s="2"/>
      <c r="HU105" s="2"/>
      <c r="HV105" s="2"/>
      <c r="HW105" s="2"/>
      <c r="HX105" s="2"/>
      <c r="HY105" s="2"/>
      <c r="HZ105" s="2"/>
      <c r="IA105" s="2"/>
      <c r="IB105" s="2"/>
      <c r="IC105" s="2"/>
    </row>
    <row r="106" spans="1:237" ht="12.75" x14ac:dyDescent="0.2">
      <c r="A106" s="216"/>
      <c r="B106" s="19" t="s">
        <v>236</v>
      </c>
      <c r="C106" s="8" t="s">
        <v>95</v>
      </c>
      <c r="D106" s="20" t="s">
        <v>237</v>
      </c>
      <c r="E106" s="14">
        <f t="shared" si="2"/>
        <v>10245.400000000001</v>
      </c>
      <c r="F106" s="10">
        <v>10454.4</v>
      </c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  <c r="EX106" s="2"/>
      <c r="EY106" s="2"/>
      <c r="EZ106" s="2"/>
      <c r="FA106" s="2"/>
      <c r="FB106" s="2"/>
      <c r="FC106" s="2"/>
      <c r="FD106" s="2"/>
      <c r="FE106" s="2"/>
      <c r="FF106" s="2"/>
      <c r="FG106" s="2"/>
      <c r="FH106" s="2"/>
      <c r="FI106" s="2"/>
      <c r="FJ106" s="2"/>
      <c r="FK106" s="2"/>
      <c r="FL106" s="2"/>
      <c r="FM106" s="2"/>
      <c r="FN106" s="2"/>
      <c r="FO106" s="2"/>
      <c r="FP106" s="2"/>
      <c r="FQ106" s="2"/>
      <c r="FR106" s="2"/>
      <c r="FS106" s="2"/>
      <c r="FT106" s="2"/>
      <c r="FU106" s="2"/>
      <c r="FV106" s="2"/>
      <c r="FW106" s="2"/>
      <c r="FX106" s="2"/>
      <c r="FY106" s="2"/>
      <c r="FZ106" s="2"/>
      <c r="GA106" s="2"/>
      <c r="GB106" s="2"/>
      <c r="GC106" s="2"/>
      <c r="GD106" s="2"/>
      <c r="GE106" s="2"/>
      <c r="GF106" s="2"/>
      <c r="GG106" s="2"/>
      <c r="GH106" s="2"/>
      <c r="GI106" s="2"/>
      <c r="GJ106" s="2"/>
      <c r="GK106" s="2"/>
      <c r="GL106" s="2"/>
      <c r="GM106" s="2"/>
      <c r="GN106" s="2"/>
      <c r="GO106" s="2"/>
      <c r="GP106" s="2"/>
      <c r="GQ106" s="2"/>
      <c r="GR106" s="2"/>
      <c r="GS106" s="2"/>
      <c r="GT106" s="2"/>
      <c r="GU106" s="2"/>
      <c r="GV106" s="2"/>
      <c r="GW106" s="2"/>
      <c r="GX106" s="2"/>
      <c r="GY106" s="2"/>
      <c r="GZ106" s="2"/>
      <c r="HA106" s="2"/>
      <c r="HB106" s="2"/>
      <c r="HC106" s="2"/>
      <c r="HD106" s="2"/>
      <c r="HE106" s="2"/>
      <c r="HF106" s="2"/>
      <c r="HG106" s="2"/>
      <c r="HH106" s="2"/>
      <c r="HI106" s="2"/>
      <c r="HJ106" s="2"/>
      <c r="HK106" s="2"/>
      <c r="HL106" s="2"/>
      <c r="HM106" s="2"/>
      <c r="HN106" s="2"/>
      <c r="HO106" s="2"/>
      <c r="HP106" s="2"/>
      <c r="HQ106" s="2"/>
      <c r="HR106" s="2"/>
      <c r="HS106" s="2"/>
      <c r="HT106" s="2"/>
      <c r="HU106" s="2"/>
      <c r="HV106" s="2"/>
      <c r="HW106" s="2"/>
      <c r="HX106" s="2"/>
      <c r="HY106" s="2"/>
      <c r="HZ106" s="2"/>
      <c r="IA106" s="2"/>
      <c r="IB106" s="2"/>
      <c r="IC106" s="2"/>
    </row>
    <row r="107" spans="1:237" ht="12.75" x14ac:dyDescent="0.2">
      <c r="A107" s="216"/>
      <c r="B107" s="19" t="s">
        <v>238</v>
      </c>
      <c r="C107" s="8" t="s">
        <v>95</v>
      </c>
      <c r="D107" s="20" t="s">
        <v>239</v>
      </c>
      <c r="E107" s="14">
        <f t="shared" si="2"/>
        <v>8538.2000000000007</v>
      </c>
      <c r="F107" s="10">
        <v>8712</v>
      </c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  <c r="EW107" s="2"/>
      <c r="EX107" s="2"/>
      <c r="EY107" s="2"/>
      <c r="EZ107" s="2"/>
      <c r="FA107" s="2"/>
      <c r="FB107" s="2"/>
      <c r="FC107" s="2"/>
      <c r="FD107" s="2"/>
      <c r="FE107" s="2"/>
      <c r="FF107" s="2"/>
      <c r="FG107" s="2"/>
      <c r="FH107" s="2"/>
      <c r="FI107" s="2"/>
      <c r="FJ107" s="2"/>
      <c r="FK107" s="2"/>
      <c r="FL107" s="2"/>
      <c r="FM107" s="2"/>
      <c r="FN107" s="2"/>
      <c r="FO107" s="2"/>
      <c r="FP107" s="2"/>
      <c r="FQ107" s="2"/>
      <c r="FR107" s="2"/>
      <c r="FS107" s="2"/>
      <c r="FT107" s="2"/>
      <c r="FU107" s="2"/>
      <c r="FV107" s="2"/>
      <c r="FW107" s="2"/>
      <c r="FX107" s="2"/>
      <c r="FY107" s="2"/>
      <c r="FZ107" s="2"/>
      <c r="GA107" s="2"/>
      <c r="GB107" s="2"/>
      <c r="GC107" s="2"/>
      <c r="GD107" s="2"/>
      <c r="GE107" s="2"/>
      <c r="GF107" s="2"/>
      <c r="GG107" s="2"/>
      <c r="GH107" s="2"/>
      <c r="GI107" s="2"/>
      <c r="GJ107" s="2"/>
      <c r="GK107" s="2"/>
      <c r="GL107" s="2"/>
      <c r="GM107" s="2"/>
      <c r="GN107" s="2"/>
      <c r="GO107" s="2"/>
      <c r="GP107" s="2"/>
      <c r="GQ107" s="2"/>
      <c r="GR107" s="2"/>
      <c r="GS107" s="2"/>
      <c r="GT107" s="2"/>
      <c r="GU107" s="2"/>
      <c r="GV107" s="2"/>
      <c r="GW107" s="2"/>
      <c r="GX107" s="2"/>
      <c r="GY107" s="2"/>
      <c r="GZ107" s="2"/>
      <c r="HA107" s="2"/>
      <c r="HB107" s="2"/>
      <c r="HC107" s="2"/>
      <c r="HD107" s="2"/>
      <c r="HE107" s="2"/>
      <c r="HF107" s="2"/>
      <c r="HG107" s="2"/>
      <c r="HH107" s="2"/>
      <c r="HI107" s="2"/>
      <c r="HJ107" s="2"/>
      <c r="HK107" s="2"/>
      <c r="HL107" s="2"/>
      <c r="HM107" s="2"/>
      <c r="HN107" s="2"/>
      <c r="HO107" s="2"/>
      <c r="HP107" s="2"/>
      <c r="HQ107" s="2"/>
      <c r="HR107" s="2"/>
      <c r="HS107" s="2"/>
      <c r="HT107" s="2"/>
      <c r="HU107" s="2"/>
      <c r="HV107" s="2"/>
      <c r="HW107" s="2"/>
      <c r="HX107" s="2"/>
      <c r="HY107" s="2"/>
      <c r="HZ107" s="2"/>
      <c r="IA107" s="2"/>
      <c r="IB107" s="2"/>
      <c r="IC107" s="2"/>
    </row>
    <row r="108" spans="1:237" ht="12.75" x14ac:dyDescent="0.2">
      <c r="A108" s="216"/>
      <c r="B108" s="19" t="s">
        <v>240</v>
      </c>
      <c r="C108" s="8" t="s">
        <v>95</v>
      </c>
      <c r="D108" s="20" t="s">
        <v>233</v>
      </c>
      <c r="E108" s="14">
        <f t="shared" si="2"/>
        <v>9313.7000000000007</v>
      </c>
      <c r="F108" s="10">
        <v>9504</v>
      </c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  <c r="EW108" s="2"/>
      <c r="EX108" s="2"/>
      <c r="EY108" s="2"/>
      <c r="EZ108" s="2"/>
      <c r="FA108" s="2"/>
      <c r="FB108" s="2"/>
      <c r="FC108" s="2"/>
      <c r="FD108" s="2"/>
      <c r="FE108" s="2"/>
      <c r="FF108" s="2"/>
      <c r="FG108" s="2"/>
      <c r="FH108" s="2"/>
      <c r="FI108" s="2"/>
      <c r="FJ108" s="2"/>
      <c r="FK108" s="2"/>
      <c r="FL108" s="2"/>
      <c r="FM108" s="2"/>
      <c r="FN108" s="2"/>
      <c r="FO108" s="2"/>
      <c r="FP108" s="2"/>
      <c r="FQ108" s="2"/>
      <c r="FR108" s="2"/>
      <c r="FS108" s="2"/>
      <c r="FT108" s="2"/>
      <c r="FU108" s="2"/>
      <c r="FV108" s="2"/>
      <c r="FW108" s="2"/>
      <c r="FX108" s="2"/>
      <c r="FY108" s="2"/>
      <c r="FZ108" s="2"/>
      <c r="GA108" s="2"/>
      <c r="GB108" s="2"/>
      <c r="GC108" s="2"/>
      <c r="GD108" s="2"/>
      <c r="GE108" s="2"/>
      <c r="GF108" s="2"/>
      <c r="GG108" s="2"/>
      <c r="GH108" s="2"/>
      <c r="GI108" s="2"/>
      <c r="GJ108" s="2"/>
      <c r="GK108" s="2"/>
      <c r="GL108" s="2"/>
      <c r="GM108" s="2"/>
      <c r="GN108" s="2"/>
      <c r="GO108" s="2"/>
      <c r="GP108" s="2"/>
      <c r="GQ108" s="2"/>
      <c r="GR108" s="2"/>
      <c r="GS108" s="2"/>
      <c r="GT108" s="2"/>
      <c r="GU108" s="2"/>
      <c r="GV108" s="2"/>
      <c r="GW108" s="2"/>
      <c r="GX108" s="2"/>
      <c r="GY108" s="2"/>
      <c r="GZ108" s="2"/>
      <c r="HA108" s="2"/>
      <c r="HB108" s="2"/>
      <c r="HC108" s="2"/>
      <c r="HD108" s="2"/>
      <c r="HE108" s="2"/>
      <c r="HF108" s="2"/>
      <c r="HG108" s="2"/>
      <c r="HH108" s="2"/>
      <c r="HI108" s="2"/>
      <c r="HJ108" s="2"/>
      <c r="HK108" s="2"/>
      <c r="HL108" s="2"/>
      <c r="HM108" s="2"/>
      <c r="HN108" s="2"/>
      <c r="HO108" s="2"/>
      <c r="HP108" s="2"/>
      <c r="HQ108" s="2"/>
      <c r="HR108" s="2"/>
      <c r="HS108" s="2"/>
      <c r="HT108" s="2"/>
      <c r="HU108" s="2"/>
      <c r="HV108" s="2"/>
      <c r="HW108" s="2"/>
      <c r="HX108" s="2"/>
      <c r="HY108" s="2"/>
      <c r="HZ108" s="2"/>
      <c r="IA108" s="2"/>
      <c r="IB108" s="2"/>
      <c r="IC108" s="2"/>
    </row>
    <row r="109" spans="1:237" ht="12.75" x14ac:dyDescent="0.2">
      <c r="A109" s="216"/>
      <c r="B109" s="19" t="s">
        <v>241</v>
      </c>
      <c r="C109" s="8" t="s">
        <v>95</v>
      </c>
      <c r="D109" s="20" t="s">
        <v>242</v>
      </c>
      <c r="E109" s="14">
        <f t="shared" si="2"/>
        <v>7761.6</v>
      </c>
      <c r="F109" s="10">
        <v>7920</v>
      </c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  <c r="EW109" s="2"/>
      <c r="EX109" s="2"/>
      <c r="EY109" s="2"/>
      <c r="EZ109" s="2"/>
      <c r="FA109" s="2"/>
      <c r="FB109" s="2"/>
      <c r="FC109" s="2"/>
      <c r="FD109" s="2"/>
      <c r="FE109" s="2"/>
      <c r="FF109" s="2"/>
      <c r="FG109" s="2"/>
      <c r="FH109" s="2"/>
      <c r="FI109" s="2"/>
      <c r="FJ109" s="2"/>
      <c r="FK109" s="2"/>
      <c r="FL109" s="2"/>
      <c r="FM109" s="2"/>
      <c r="FN109" s="2"/>
      <c r="FO109" s="2"/>
      <c r="FP109" s="2"/>
      <c r="FQ109" s="2"/>
      <c r="FR109" s="2"/>
      <c r="FS109" s="2"/>
      <c r="FT109" s="2"/>
      <c r="FU109" s="2"/>
      <c r="FV109" s="2"/>
      <c r="FW109" s="2"/>
      <c r="FX109" s="2"/>
      <c r="FY109" s="2"/>
      <c r="FZ109" s="2"/>
      <c r="GA109" s="2"/>
      <c r="GB109" s="2"/>
      <c r="GC109" s="2"/>
      <c r="GD109" s="2"/>
      <c r="GE109" s="2"/>
      <c r="GF109" s="2"/>
      <c r="GG109" s="2"/>
      <c r="GH109" s="2"/>
      <c r="GI109" s="2"/>
      <c r="GJ109" s="2"/>
      <c r="GK109" s="2"/>
      <c r="GL109" s="2"/>
      <c r="GM109" s="2"/>
      <c r="GN109" s="2"/>
      <c r="GO109" s="2"/>
      <c r="GP109" s="2"/>
      <c r="GQ109" s="2"/>
      <c r="GR109" s="2"/>
      <c r="GS109" s="2"/>
      <c r="GT109" s="2"/>
      <c r="GU109" s="2"/>
      <c r="GV109" s="2"/>
      <c r="GW109" s="2"/>
      <c r="GX109" s="2"/>
      <c r="GY109" s="2"/>
      <c r="GZ109" s="2"/>
      <c r="HA109" s="2"/>
      <c r="HB109" s="2"/>
      <c r="HC109" s="2"/>
      <c r="HD109" s="2"/>
      <c r="HE109" s="2"/>
      <c r="HF109" s="2"/>
      <c r="HG109" s="2"/>
      <c r="HH109" s="2"/>
      <c r="HI109" s="2"/>
      <c r="HJ109" s="2"/>
      <c r="HK109" s="2"/>
      <c r="HL109" s="2"/>
      <c r="HM109" s="2"/>
      <c r="HN109" s="2"/>
      <c r="HO109" s="2"/>
      <c r="HP109" s="2"/>
      <c r="HQ109" s="2"/>
      <c r="HR109" s="2"/>
      <c r="HS109" s="2"/>
      <c r="HT109" s="2"/>
      <c r="HU109" s="2"/>
      <c r="HV109" s="2"/>
      <c r="HW109" s="2"/>
      <c r="HX109" s="2"/>
      <c r="HY109" s="2"/>
      <c r="HZ109" s="2"/>
      <c r="IA109" s="2"/>
      <c r="IB109" s="2"/>
      <c r="IC109" s="2"/>
    </row>
    <row r="110" spans="1:237" ht="12.75" x14ac:dyDescent="0.2">
      <c r="A110" s="216"/>
      <c r="B110" s="19" t="s">
        <v>243</v>
      </c>
      <c r="C110" s="8" t="s">
        <v>95</v>
      </c>
      <c r="D110" s="20" t="s">
        <v>244</v>
      </c>
      <c r="E110" s="14">
        <f t="shared" si="2"/>
        <v>10478.6</v>
      </c>
      <c r="F110" s="10">
        <v>10692</v>
      </c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W110" s="2"/>
      <c r="EX110" s="2"/>
      <c r="EY110" s="2"/>
      <c r="EZ110" s="2"/>
      <c r="FA110" s="2"/>
      <c r="FB110" s="2"/>
      <c r="FC110" s="2"/>
      <c r="FD110" s="2"/>
      <c r="FE110" s="2"/>
      <c r="FF110" s="2"/>
      <c r="FG110" s="2"/>
      <c r="FH110" s="2"/>
      <c r="FI110" s="2"/>
      <c r="FJ110" s="2"/>
      <c r="FK110" s="2"/>
      <c r="FL110" s="2"/>
      <c r="FM110" s="2"/>
      <c r="FN110" s="2"/>
      <c r="FO110" s="2"/>
      <c r="FP110" s="2"/>
      <c r="FQ110" s="2"/>
      <c r="FR110" s="2"/>
      <c r="FS110" s="2"/>
      <c r="FT110" s="2"/>
      <c r="FU110" s="2"/>
      <c r="FV110" s="2"/>
      <c r="FW110" s="2"/>
      <c r="FX110" s="2"/>
      <c r="FY110" s="2"/>
      <c r="FZ110" s="2"/>
      <c r="GA110" s="2"/>
      <c r="GB110" s="2"/>
      <c r="GC110" s="2"/>
      <c r="GD110" s="2"/>
      <c r="GE110" s="2"/>
      <c r="GF110" s="2"/>
      <c r="GG110" s="2"/>
      <c r="GH110" s="2"/>
      <c r="GI110" s="2"/>
      <c r="GJ110" s="2"/>
      <c r="GK110" s="2"/>
      <c r="GL110" s="2"/>
      <c r="GM110" s="2"/>
      <c r="GN110" s="2"/>
      <c r="GO110" s="2"/>
      <c r="GP110" s="2"/>
      <c r="GQ110" s="2"/>
      <c r="GR110" s="2"/>
      <c r="GS110" s="2"/>
      <c r="GT110" s="2"/>
      <c r="GU110" s="2"/>
      <c r="GV110" s="2"/>
      <c r="GW110" s="2"/>
      <c r="GX110" s="2"/>
      <c r="GY110" s="2"/>
      <c r="GZ110" s="2"/>
      <c r="HA110" s="2"/>
      <c r="HB110" s="2"/>
      <c r="HC110" s="2"/>
      <c r="HD110" s="2"/>
      <c r="HE110" s="2"/>
      <c r="HF110" s="2"/>
      <c r="HG110" s="2"/>
      <c r="HH110" s="2"/>
      <c r="HI110" s="2"/>
      <c r="HJ110" s="2"/>
      <c r="HK110" s="2"/>
      <c r="HL110" s="2"/>
      <c r="HM110" s="2"/>
      <c r="HN110" s="2"/>
      <c r="HO110" s="2"/>
      <c r="HP110" s="2"/>
      <c r="HQ110" s="2"/>
      <c r="HR110" s="2"/>
      <c r="HS110" s="2"/>
      <c r="HT110" s="2"/>
      <c r="HU110" s="2"/>
      <c r="HV110" s="2"/>
      <c r="HW110" s="2"/>
      <c r="HX110" s="2"/>
      <c r="HY110" s="2"/>
      <c r="HZ110" s="2"/>
      <c r="IA110" s="2"/>
      <c r="IB110" s="2"/>
      <c r="IC110" s="2"/>
    </row>
    <row r="111" spans="1:237" ht="12.75" x14ac:dyDescent="0.2">
      <c r="A111" s="235"/>
      <c r="B111" s="22" t="s">
        <v>245</v>
      </c>
      <c r="C111" s="23" t="s">
        <v>95</v>
      </c>
      <c r="D111" s="150" t="s">
        <v>246</v>
      </c>
      <c r="E111" s="140">
        <f t="shared" si="2"/>
        <v>8382</v>
      </c>
      <c r="F111" s="24">
        <v>8553.6</v>
      </c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  <c r="EW111" s="2"/>
      <c r="EX111" s="2"/>
      <c r="EY111" s="2"/>
      <c r="EZ111" s="2"/>
      <c r="FA111" s="2"/>
      <c r="FB111" s="2"/>
      <c r="FC111" s="2"/>
      <c r="FD111" s="2"/>
      <c r="FE111" s="2"/>
      <c r="FF111" s="2"/>
      <c r="FG111" s="2"/>
      <c r="FH111" s="2"/>
      <c r="FI111" s="2"/>
      <c r="FJ111" s="2"/>
      <c r="FK111" s="2"/>
      <c r="FL111" s="2"/>
      <c r="FM111" s="2"/>
      <c r="FN111" s="2"/>
      <c r="FO111" s="2"/>
      <c r="FP111" s="2"/>
      <c r="FQ111" s="2"/>
      <c r="FR111" s="2"/>
      <c r="FS111" s="2"/>
      <c r="FT111" s="2"/>
      <c r="FU111" s="2"/>
      <c r="FV111" s="2"/>
      <c r="FW111" s="2"/>
      <c r="FX111" s="2"/>
      <c r="FY111" s="2"/>
      <c r="FZ111" s="2"/>
      <c r="GA111" s="2"/>
      <c r="GB111" s="2"/>
      <c r="GC111" s="2"/>
      <c r="GD111" s="2"/>
      <c r="GE111" s="2"/>
      <c r="GF111" s="2"/>
      <c r="GG111" s="2"/>
      <c r="GH111" s="2"/>
      <c r="GI111" s="2"/>
      <c r="GJ111" s="2"/>
      <c r="GK111" s="2"/>
      <c r="GL111" s="2"/>
      <c r="GM111" s="2"/>
      <c r="GN111" s="2"/>
      <c r="GO111" s="2"/>
      <c r="GP111" s="2"/>
      <c r="GQ111" s="2"/>
      <c r="GR111" s="2"/>
      <c r="GS111" s="2"/>
      <c r="GT111" s="2"/>
      <c r="GU111" s="2"/>
      <c r="GV111" s="2"/>
      <c r="GW111" s="2"/>
      <c r="GX111" s="2"/>
      <c r="GY111" s="2"/>
      <c r="GZ111" s="2"/>
      <c r="HA111" s="2"/>
      <c r="HB111" s="2"/>
      <c r="HC111" s="2"/>
      <c r="HD111" s="2"/>
      <c r="HE111" s="2"/>
      <c r="HF111" s="2"/>
      <c r="HG111" s="2"/>
      <c r="HH111" s="2"/>
      <c r="HI111" s="2"/>
      <c r="HJ111" s="2"/>
      <c r="HK111" s="2"/>
      <c r="HL111" s="2"/>
      <c r="HM111" s="2"/>
      <c r="HN111" s="2"/>
      <c r="HO111" s="2"/>
      <c r="HP111" s="2"/>
      <c r="HQ111" s="2"/>
      <c r="HR111" s="2"/>
      <c r="HS111" s="2"/>
      <c r="HT111" s="2"/>
      <c r="HU111" s="2"/>
      <c r="HV111" s="2"/>
      <c r="HW111" s="2"/>
      <c r="HX111" s="2"/>
      <c r="HY111" s="2"/>
      <c r="HZ111" s="2"/>
      <c r="IA111" s="2"/>
      <c r="IB111" s="2"/>
      <c r="IC111" s="2"/>
    </row>
    <row r="112" spans="1:237" ht="12.75" x14ac:dyDescent="0.2">
      <c r="A112" s="215">
        <v>8</v>
      </c>
      <c r="B112" s="137" t="s">
        <v>247</v>
      </c>
      <c r="C112" s="137"/>
      <c r="D112" s="137"/>
      <c r="E112" s="137"/>
      <c r="F112" s="151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  <c r="EW112" s="2"/>
      <c r="EX112" s="2"/>
      <c r="EY112" s="2"/>
      <c r="EZ112" s="2"/>
      <c r="FA112" s="2"/>
      <c r="FB112" s="2"/>
      <c r="FC112" s="2"/>
      <c r="FD112" s="2"/>
      <c r="FE112" s="2"/>
      <c r="FF112" s="2"/>
      <c r="FG112" s="2"/>
      <c r="FH112" s="2"/>
      <c r="FI112" s="2"/>
      <c r="FJ112" s="2"/>
      <c r="FK112" s="2"/>
      <c r="FL112" s="2"/>
      <c r="FM112" s="2"/>
      <c r="FN112" s="2"/>
      <c r="FO112" s="2"/>
      <c r="FP112" s="2"/>
      <c r="FQ112" s="2"/>
      <c r="FR112" s="2"/>
      <c r="FS112" s="2"/>
      <c r="FT112" s="2"/>
      <c r="FU112" s="2"/>
      <c r="FV112" s="2"/>
      <c r="FW112" s="2"/>
      <c r="FX112" s="2"/>
      <c r="FY112" s="2"/>
      <c r="FZ112" s="2"/>
      <c r="GA112" s="2"/>
      <c r="GB112" s="2"/>
      <c r="GC112" s="2"/>
      <c r="GD112" s="2"/>
      <c r="GE112" s="2"/>
      <c r="GF112" s="2"/>
      <c r="GG112" s="2"/>
      <c r="GH112" s="2"/>
      <c r="GI112" s="2"/>
      <c r="GJ112" s="2"/>
      <c r="GK112" s="2"/>
      <c r="GL112" s="2"/>
      <c r="GM112" s="2"/>
      <c r="GN112" s="2"/>
      <c r="GO112" s="2"/>
      <c r="GP112" s="2"/>
      <c r="GQ112" s="2"/>
      <c r="GR112" s="2"/>
      <c r="GS112" s="2"/>
      <c r="GT112" s="2"/>
      <c r="GU112" s="2"/>
      <c r="GV112" s="2"/>
      <c r="GW112" s="2"/>
      <c r="GX112" s="2"/>
      <c r="GY112" s="2"/>
      <c r="GZ112" s="2"/>
      <c r="HA112" s="2"/>
      <c r="HB112" s="2"/>
      <c r="HC112" s="2"/>
      <c r="HD112" s="2"/>
      <c r="HE112" s="2"/>
      <c r="HF112" s="2"/>
      <c r="HG112" s="2"/>
      <c r="HH112" s="2"/>
      <c r="HI112" s="2"/>
      <c r="HJ112" s="2"/>
      <c r="HK112" s="2"/>
      <c r="HL112" s="2"/>
      <c r="HM112" s="2"/>
      <c r="HN112" s="2"/>
      <c r="HO112" s="2"/>
      <c r="HP112" s="2"/>
      <c r="HQ112" s="2"/>
      <c r="HR112" s="2"/>
      <c r="HS112" s="2"/>
      <c r="HT112" s="2"/>
      <c r="HU112" s="2"/>
      <c r="HV112" s="2"/>
      <c r="HW112" s="2"/>
      <c r="HX112" s="2"/>
      <c r="HY112" s="2"/>
      <c r="HZ112" s="2"/>
      <c r="IA112" s="2"/>
      <c r="IB112" s="2"/>
      <c r="IC112" s="2"/>
    </row>
    <row r="113" spans="1:237" ht="12.75" x14ac:dyDescent="0.2">
      <c r="A113" s="231"/>
      <c r="B113" s="152"/>
      <c r="C113" s="152"/>
      <c r="D113" s="152" t="s">
        <v>167</v>
      </c>
      <c r="E113" s="152" t="s">
        <v>168</v>
      </c>
      <c r="F113" s="136" t="s">
        <v>169</v>
      </c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  <c r="EW113" s="2"/>
      <c r="EX113" s="2"/>
      <c r="EY113" s="2"/>
      <c r="EZ113" s="2"/>
      <c r="FA113" s="2"/>
      <c r="FB113" s="2"/>
      <c r="FC113" s="2"/>
      <c r="FD113" s="2"/>
      <c r="FE113" s="2"/>
      <c r="FF113" s="2"/>
      <c r="FG113" s="2"/>
      <c r="FH113" s="2"/>
      <c r="FI113" s="2"/>
      <c r="FJ113" s="2"/>
      <c r="FK113" s="2"/>
      <c r="FL113" s="2"/>
      <c r="FM113" s="2"/>
      <c r="FN113" s="2"/>
      <c r="FO113" s="2"/>
      <c r="FP113" s="2"/>
      <c r="FQ113" s="2"/>
      <c r="FR113" s="2"/>
      <c r="FS113" s="2"/>
      <c r="FT113" s="2"/>
      <c r="FU113" s="2"/>
      <c r="FV113" s="2"/>
      <c r="FW113" s="2"/>
      <c r="FX113" s="2"/>
      <c r="FY113" s="2"/>
      <c r="FZ113" s="2"/>
      <c r="GA113" s="2"/>
      <c r="GB113" s="2"/>
      <c r="GC113" s="2"/>
      <c r="GD113" s="2"/>
      <c r="GE113" s="2"/>
      <c r="GF113" s="2"/>
      <c r="GG113" s="2"/>
      <c r="GH113" s="2"/>
      <c r="GI113" s="2"/>
      <c r="GJ113" s="2"/>
      <c r="GK113" s="2"/>
      <c r="GL113" s="2"/>
      <c r="GM113" s="2"/>
      <c r="GN113" s="2"/>
      <c r="GO113" s="2"/>
      <c r="GP113" s="2"/>
      <c r="GQ113" s="2"/>
      <c r="GR113" s="2"/>
      <c r="GS113" s="2"/>
      <c r="GT113" s="2"/>
      <c r="GU113" s="2"/>
      <c r="GV113" s="2"/>
      <c r="GW113" s="2"/>
      <c r="GX113" s="2"/>
      <c r="GY113" s="2"/>
      <c r="GZ113" s="2"/>
      <c r="HA113" s="2"/>
      <c r="HB113" s="2"/>
      <c r="HC113" s="2"/>
      <c r="HD113" s="2"/>
      <c r="HE113" s="2"/>
      <c r="HF113" s="2"/>
      <c r="HG113" s="2"/>
      <c r="HH113" s="2"/>
      <c r="HI113" s="2"/>
      <c r="HJ113" s="2"/>
      <c r="HK113" s="2"/>
      <c r="HL113" s="2"/>
      <c r="HM113" s="2"/>
      <c r="HN113" s="2"/>
      <c r="HO113" s="2"/>
      <c r="HP113" s="2"/>
      <c r="HQ113" s="2"/>
      <c r="HR113" s="2"/>
      <c r="HS113" s="2"/>
      <c r="HT113" s="2"/>
      <c r="HU113" s="2"/>
      <c r="HV113" s="2"/>
      <c r="HW113" s="2"/>
      <c r="HX113" s="2"/>
      <c r="HY113" s="2"/>
      <c r="HZ113" s="2"/>
      <c r="IA113" s="2"/>
      <c r="IB113" s="2"/>
      <c r="IC113" s="2"/>
    </row>
    <row r="114" spans="1:237" ht="12.75" x14ac:dyDescent="0.2">
      <c r="A114" s="232"/>
      <c r="B114" s="15" t="s">
        <v>248</v>
      </c>
      <c r="C114" s="8" t="s">
        <v>95</v>
      </c>
      <c r="D114" s="20">
        <v>1006</v>
      </c>
      <c r="E114" s="14">
        <f t="shared" ref="E114:E125" si="3">D114*1.1</f>
        <v>1106.6000000000001</v>
      </c>
      <c r="F114" s="10">
        <v>1418.56</v>
      </c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W114" s="2"/>
      <c r="EX114" s="2"/>
      <c r="EY114" s="2"/>
      <c r="EZ114" s="2"/>
      <c r="FA114" s="2"/>
      <c r="FB114" s="2"/>
      <c r="FC114" s="2"/>
      <c r="FD114" s="2"/>
      <c r="FE114" s="2"/>
      <c r="FF114" s="2"/>
      <c r="FG114" s="2"/>
      <c r="FH114" s="2"/>
      <c r="FI114" s="2"/>
      <c r="FJ114" s="2"/>
      <c r="FK114" s="2"/>
      <c r="FL114" s="2"/>
      <c r="FM114" s="2"/>
      <c r="FN114" s="2"/>
      <c r="FO114" s="2"/>
      <c r="FP114" s="2"/>
      <c r="FQ114" s="2"/>
      <c r="FR114" s="2"/>
      <c r="FS114" s="2"/>
      <c r="FT114" s="2"/>
      <c r="FU114" s="2"/>
      <c r="FV114" s="2"/>
      <c r="FW114" s="2"/>
      <c r="FX114" s="2"/>
      <c r="FY114" s="2"/>
      <c r="FZ114" s="2"/>
      <c r="GA114" s="2"/>
      <c r="GB114" s="2"/>
      <c r="GC114" s="2"/>
      <c r="GD114" s="2"/>
      <c r="GE114" s="2"/>
      <c r="GF114" s="2"/>
      <c r="GG114" s="2"/>
      <c r="GH114" s="2"/>
      <c r="GI114" s="2"/>
      <c r="GJ114" s="2"/>
      <c r="GK114" s="2"/>
      <c r="GL114" s="2"/>
      <c r="GM114" s="2"/>
      <c r="GN114" s="2"/>
      <c r="GO114" s="2"/>
      <c r="GP114" s="2"/>
      <c r="GQ114" s="2"/>
      <c r="GR114" s="2"/>
      <c r="GS114" s="2"/>
      <c r="GT114" s="2"/>
      <c r="GU114" s="2"/>
      <c r="GV114" s="2"/>
      <c r="GW114" s="2"/>
      <c r="GX114" s="2"/>
      <c r="GY114" s="2"/>
      <c r="GZ114" s="2"/>
      <c r="HA114" s="2"/>
      <c r="HB114" s="2"/>
      <c r="HC114" s="2"/>
      <c r="HD114" s="2"/>
      <c r="HE114" s="2"/>
      <c r="HF114" s="2"/>
      <c r="HG114" s="2"/>
      <c r="HH114" s="2"/>
      <c r="HI114" s="2"/>
      <c r="HJ114" s="2"/>
      <c r="HK114" s="2"/>
      <c r="HL114" s="2"/>
      <c r="HM114" s="2"/>
      <c r="HN114" s="2"/>
      <c r="HO114" s="2"/>
      <c r="HP114" s="2"/>
      <c r="HQ114" s="2"/>
      <c r="HR114" s="2"/>
      <c r="HS114" s="2"/>
      <c r="HT114" s="2"/>
      <c r="HU114" s="2"/>
      <c r="HV114" s="2"/>
      <c r="HW114" s="2"/>
      <c r="HX114" s="2"/>
      <c r="HY114" s="2"/>
      <c r="HZ114" s="2"/>
      <c r="IA114" s="2"/>
      <c r="IB114" s="2"/>
      <c r="IC114" s="2"/>
    </row>
    <row r="115" spans="1:237" ht="12.75" x14ac:dyDescent="0.2">
      <c r="A115" s="232"/>
      <c r="B115" s="15" t="s">
        <v>249</v>
      </c>
      <c r="C115" s="8" t="s">
        <v>95</v>
      </c>
      <c r="D115" s="20">
        <v>1169</v>
      </c>
      <c r="E115" s="14">
        <f t="shared" si="3"/>
        <v>1285.9000000000001</v>
      </c>
      <c r="F115" s="10">
        <v>1705.44</v>
      </c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  <c r="EW115" s="2"/>
      <c r="EX115" s="2"/>
      <c r="EY115" s="2"/>
      <c r="EZ115" s="2"/>
      <c r="FA115" s="2"/>
      <c r="FB115" s="2"/>
      <c r="FC115" s="2"/>
      <c r="FD115" s="2"/>
      <c r="FE115" s="2"/>
      <c r="FF115" s="2"/>
      <c r="FG115" s="2"/>
      <c r="FH115" s="2"/>
      <c r="FI115" s="2"/>
      <c r="FJ115" s="2"/>
      <c r="FK115" s="2"/>
      <c r="FL115" s="2"/>
      <c r="FM115" s="2"/>
      <c r="FN115" s="2"/>
      <c r="FO115" s="2"/>
      <c r="FP115" s="2"/>
      <c r="FQ115" s="2"/>
      <c r="FR115" s="2"/>
      <c r="FS115" s="2"/>
      <c r="FT115" s="2"/>
      <c r="FU115" s="2"/>
      <c r="FV115" s="2"/>
      <c r="FW115" s="2"/>
      <c r="FX115" s="2"/>
      <c r="FY115" s="2"/>
      <c r="FZ115" s="2"/>
      <c r="GA115" s="2"/>
      <c r="GB115" s="2"/>
      <c r="GC115" s="2"/>
      <c r="GD115" s="2"/>
      <c r="GE115" s="2"/>
      <c r="GF115" s="2"/>
      <c r="GG115" s="2"/>
      <c r="GH115" s="2"/>
      <c r="GI115" s="2"/>
      <c r="GJ115" s="2"/>
      <c r="GK115" s="2"/>
      <c r="GL115" s="2"/>
      <c r="GM115" s="2"/>
      <c r="GN115" s="2"/>
      <c r="GO115" s="2"/>
      <c r="GP115" s="2"/>
      <c r="GQ115" s="2"/>
      <c r="GR115" s="2"/>
      <c r="GS115" s="2"/>
      <c r="GT115" s="2"/>
      <c r="GU115" s="2"/>
      <c r="GV115" s="2"/>
      <c r="GW115" s="2"/>
      <c r="GX115" s="2"/>
      <c r="GY115" s="2"/>
      <c r="GZ115" s="2"/>
      <c r="HA115" s="2"/>
      <c r="HB115" s="2"/>
      <c r="HC115" s="2"/>
      <c r="HD115" s="2"/>
      <c r="HE115" s="2"/>
      <c r="HF115" s="2"/>
      <c r="HG115" s="2"/>
      <c r="HH115" s="2"/>
      <c r="HI115" s="2"/>
      <c r="HJ115" s="2"/>
      <c r="HK115" s="2"/>
      <c r="HL115" s="2"/>
      <c r="HM115" s="2"/>
      <c r="HN115" s="2"/>
      <c r="HO115" s="2"/>
      <c r="HP115" s="2"/>
      <c r="HQ115" s="2"/>
      <c r="HR115" s="2"/>
      <c r="HS115" s="2"/>
      <c r="HT115" s="2"/>
      <c r="HU115" s="2"/>
      <c r="HV115" s="2"/>
      <c r="HW115" s="2"/>
      <c r="HX115" s="2"/>
      <c r="HY115" s="2"/>
      <c r="HZ115" s="2"/>
      <c r="IA115" s="2"/>
      <c r="IB115" s="2"/>
      <c r="IC115" s="2"/>
    </row>
    <row r="116" spans="1:237" ht="12.75" x14ac:dyDescent="0.2">
      <c r="A116" s="232"/>
      <c r="B116" s="15" t="s">
        <v>250</v>
      </c>
      <c r="C116" s="8" t="s">
        <v>95</v>
      </c>
      <c r="D116" s="20">
        <v>1373</v>
      </c>
      <c r="E116" s="14">
        <f t="shared" si="3"/>
        <v>1510.3000000000002</v>
      </c>
      <c r="F116" s="10">
        <v>2064.48</v>
      </c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  <c r="EX116" s="2"/>
      <c r="EY116" s="2"/>
      <c r="EZ116" s="2"/>
      <c r="FA116" s="2"/>
      <c r="FB116" s="2"/>
      <c r="FC116" s="2"/>
      <c r="FD116" s="2"/>
      <c r="FE116" s="2"/>
      <c r="FF116" s="2"/>
      <c r="FG116" s="2"/>
      <c r="FH116" s="2"/>
      <c r="FI116" s="2"/>
      <c r="FJ116" s="2"/>
      <c r="FK116" s="2"/>
      <c r="FL116" s="2"/>
      <c r="FM116" s="2"/>
      <c r="FN116" s="2"/>
      <c r="FO116" s="2"/>
      <c r="FP116" s="2"/>
      <c r="FQ116" s="2"/>
      <c r="FR116" s="2"/>
      <c r="FS116" s="2"/>
      <c r="FT116" s="2"/>
      <c r="FU116" s="2"/>
      <c r="FV116" s="2"/>
      <c r="FW116" s="2"/>
      <c r="FX116" s="2"/>
      <c r="FY116" s="2"/>
      <c r="FZ116" s="2"/>
      <c r="GA116" s="2"/>
      <c r="GB116" s="2"/>
      <c r="GC116" s="2"/>
      <c r="GD116" s="2"/>
      <c r="GE116" s="2"/>
      <c r="GF116" s="2"/>
      <c r="GG116" s="2"/>
      <c r="GH116" s="2"/>
      <c r="GI116" s="2"/>
      <c r="GJ116" s="2"/>
      <c r="GK116" s="2"/>
      <c r="GL116" s="2"/>
      <c r="GM116" s="2"/>
      <c r="GN116" s="2"/>
      <c r="GO116" s="2"/>
      <c r="GP116" s="2"/>
      <c r="GQ116" s="2"/>
      <c r="GR116" s="2"/>
      <c r="GS116" s="2"/>
      <c r="GT116" s="2"/>
      <c r="GU116" s="2"/>
      <c r="GV116" s="2"/>
      <c r="GW116" s="2"/>
      <c r="GX116" s="2"/>
      <c r="GY116" s="2"/>
      <c r="GZ116" s="2"/>
      <c r="HA116" s="2"/>
      <c r="HB116" s="2"/>
      <c r="HC116" s="2"/>
      <c r="HD116" s="2"/>
      <c r="HE116" s="2"/>
      <c r="HF116" s="2"/>
      <c r="HG116" s="2"/>
      <c r="HH116" s="2"/>
      <c r="HI116" s="2"/>
      <c r="HJ116" s="2"/>
      <c r="HK116" s="2"/>
      <c r="HL116" s="2"/>
      <c r="HM116" s="2"/>
      <c r="HN116" s="2"/>
      <c r="HO116" s="2"/>
      <c r="HP116" s="2"/>
      <c r="HQ116" s="2"/>
      <c r="HR116" s="2"/>
      <c r="HS116" s="2"/>
      <c r="HT116" s="2"/>
      <c r="HU116" s="2"/>
      <c r="HV116" s="2"/>
      <c r="HW116" s="2"/>
      <c r="HX116" s="2"/>
      <c r="HY116" s="2"/>
      <c r="HZ116" s="2"/>
      <c r="IA116" s="2"/>
      <c r="IB116" s="2"/>
      <c r="IC116" s="2"/>
    </row>
    <row r="117" spans="1:237" ht="12.75" x14ac:dyDescent="0.2">
      <c r="A117" s="232"/>
      <c r="B117" s="15" t="s">
        <v>251</v>
      </c>
      <c r="C117" s="8" t="s">
        <v>95</v>
      </c>
      <c r="D117" s="20">
        <v>1475</v>
      </c>
      <c r="E117" s="14">
        <f t="shared" si="3"/>
        <v>1622.5000000000002</v>
      </c>
      <c r="F117" s="10">
        <v>2244</v>
      </c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  <c r="EW117" s="2"/>
      <c r="EX117" s="2"/>
      <c r="EY117" s="2"/>
      <c r="EZ117" s="2"/>
      <c r="FA117" s="2"/>
      <c r="FB117" s="2"/>
      <c r="FC117" s="2"/>
      <c r="FD117" s="2"/>
      <c r="FE117" s="2"/>
      <c r="FF117" s="2"/>
      <c r="FG117" s="2"/>
      <c r="FH117" s="2"/>
      <c r="FI117" s="2"/>
      <c r="FJ117" s="2"/>
      <c r="FK117" s="2"/>
      <c r="FL117" s="2"/>
      <c r="FM117" s="2"/>
      <c r="FN117" s="2"/>
      <c r="FO117" s="2"/>
      <c r="FP117" s="2"/>
      <c r="FQ117" s="2"/>
      <c r="FR117" s="2"/>
      <c r="FS117" s="2"/>
      <c r="FT117" s="2"/>
      <c r="FU117" s="2"/>
      <c r="FV117" s="2"/>
      <c r="FW117" s="2"/>
      <c r="FX117" s="2"/>
      <c r="FY117" s="2"/>
      <c r="FZ117" s="2"/>
      <c r="GA117" s="2"/>
      <c r="GB117" s="2"/>
      <c r="GC117" s="2"/>
      <c r="GD117" s="2"/>
      <c r="GE117" s="2"/>
      <c r="GF117" s="2"/>
      <c r="GG117" s="2"/>
      <c r="GH117" s="2"/>
      <c r="GI117" s="2"/>
      <c r="GJ117" s="2"/>
      <c r="GK117" s="2"/>
      <c r="GL117" s="2"/>
      <c r="GM117" s="2"/>
      <c r="GN117" s="2"/>
      <c r="GO117" s="2"/>
      <c r="GP117" s="2"/>
      <c r="GQ117" s="2"/>
      <c r="GR117" s="2"/>
      <c r="GS117" s="2"/>
      <c r="GT117" s="2"/>
      <c r="GU117" s="2"/>
      <c r="GV117" s="2"/>
      <c r="GW117" s="2"/>
      <c r="GX117" s="2"/>
      <c r="GY117" s="2"/>
      <c r="GZ117" s="2"/>
      <c r="HA117" s="2"/>
      <c r="HB117" s="2"/>
      <c r="HC117" s="2"/>
      <c r="HD117" s="2"/>
      <c r="HE117" s="2"/>
      <c r="HF117" s="2"/>
      <c r="HG117" s="2"/>
      <c r="HH117" s="2"/>
      <c r="HI117" s="2"/>
      <c r="HJ117" s="2"/>
      <c r="HK117" s="2"/>
      <c r="HL117" s="2"/>
      <c r="HM117" s="2"/>
      <c r="HN117" s="2"/>
      <c r="HO117" s="2"/>
      <c r="HP117" s="2"/>
      <c r="HQ117" s="2"/>
      <c r="HR117" s="2"/>
      <c r="HS117" s="2"/>
      <c r="HT117" s="2"/>
      <c r="HU117" s="2"/>
      <c r="HV117" s="2"/>
      <c r="HW117" s="2"/>
      <c r="HX117" s="2"/>
      <c r="HY117" s="2"/>
      <c r="HZ117" s="2"/>
      <c r="IA117" s="2"/>
      <c r="IB117" s="2"/>
      <c r="IC117" s="2"/>
    </row>
    <row r="118" spans="1:237" ht="12.75" x14ac:dyDescent="0.2">
      <c r="A118" s="232"/>
      <c r="B118" s="15" t="s">
        <v>252</v>
      </c>
      <c r="C118" s="8" t="s">
        <v>95</v>
      </c>
      <c r="D118" s="20">
        <v>1271</v>
      </c>
      <c r="E118" s="14">
        <f t="shared" si="3"/>
        <v>1398.1000000000001</v>
      </c>
      <c r="F118" s="10">
        <v>1884.96</v>
      </c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  <c r="EW118" s="2"/>
      <c r="EX118" s="2"/>
      <c r="EY118" s="2"/>
      <c r="EZ118" s="2"/>
      <c r="FA118" s="2"/>
      <c r="FB118" s="2"/>
      <c r="FC118" s="2"/>
      <c r="FD118" s="2"/>
      <c r="FE118" s="2"/>
      <c r="FF118" s="2"/>
      <c r="FG118" s="2"/>
      <c r="FH118" s="2"/>
      <c r="FI118" s="2"/>
      <c r="FJ118" s="2"/>
      <c r="FK118" s="2"/>
      <c r="FL118" s="2"/>
      <c r="FM118" s="2"/>
      <c r="FN118" s="2"/>
      <c r="FO118" s="2"/>
      <c r="FP118" s="2"/>
      <c r="FQ118" s="2"/>
      <c r="FR118" s="2"/>
      <c r="FS118" s="2"/>
      <c r="FT118" s="2"/>
      <c r="FU118" s="2"/>
      <c r="FV118" s="2"/>
      <c r="FW118" s="2"/>
      <c r="FX118" s="2"/>
      <c r="FY118" s="2"/>
      <c r="FZ118" s="2"/>
      <c r="GA118" s="2"/>
      <c r="GB118" s="2"/>
      <c r="GC118" s="2"/>
      <c r="GD118" s="2"/>
      <c r="GE118" s="2"/>
      <c r="GF118" s="2"/>
      <c r="GG118" s="2"/>
      <c r="GH118" s="2"/>
      <c r="GI118" s="2"/>
      <c r="GJ118" s="2"/>
      <c r="GK118" s="2"/>
      <c r="GL118" s="2"/>
      <c r="GM118" s="2"/>
      <c r="GN118" s="2"/>
      <c r="GO118" s="2"/>
      <c r="GP118" s="2"/>
      <c r="GQ118" s="2"/>
      <c r="GR118" s="2"/>
      <c r="GS118" s="2"/>
      <c r="GT118" s="2"/>
      <c r="GU118" s="2"/>
      <c r="GV118" s="2"/>
      <c r="GW118" s="2"/>
      <c r="GX118" s="2"/>
      <c r="GY118" s="2"/>
      <c r="GZ118" s="2"/>
      <c r="HA118" s="2"/>
      <c r="HB118" s="2"/>
      <c r="HC118" s="2"/>
      <c r="HD118" s="2"/>
      <c r="HE118" s="2"/>
      <c r="HF118" s="2"/>
      <c r="HG118" s="2"/>
      <c r="HH118" s="2"/>
      <c r="HI118" s="2"/>
      <c r="HJ118" s="2"/>
      <c r="HK118" s="2"/>
      <c r="HL118" s="2"/>
      <c r="HM118" s="2"/>
      <c r="HN118" s="2"/>
      <c r="HO118" s="2"/>
      <c r="HP118" s="2"/>
      <c r="HQ118" s="2"/>
      <c r="HR118" s="2"/>
      <c r="HS118" s="2"/>
      <c r="HT118" s="2"/>
      <c r="HU118" s="2"/>
      <c r="HV118" s="2"/>
      <c r="HW118" s="2"/>
      <c r="HX118" s="2"/>
      <c r="HY118" s="2"/>
      <c r="HZ118" s="2"/>
      <c r="IA118" s="2"/>
      <c r="IB118" s="2"/>
      <c r="IC118" s="2"/>
    </row>
    <row r="119" spans="1:237" ht="12.75" x14ac:dyDescent="0.2">
      <c r="A119" s="232"/>
      <c r="B119" s="15" t="s">
        <v>253</v>
      </c>
      <c r="C119" s="8" t="s">
        <v>95</v>
      </c>
      <c r="D119" s="20">
        <v>1485</v>
      </c>
      <c r="E119" s="14">
        <f t="shared" si="3"/>
        <v>1633.5000000000002</v>
      </c>
      <c r="F119" s="10">
        <v>2261.6</v>
      </c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  <c r="EW119" s="2"/>
      <c r="EX119" s="2"/>
      <c r="EY119" s="2"/>
      <c r="EZ119" s="2"/>
      <c r="FA119" s="2"/>
      <c r="FB119" s="2"/>
      <c r="FC119" s="2"/>
      <c r="FD119" s="2"/>
      <c r="FE119" s="2"/>
      <c r="FF119" s="2"/>
      <c r="FG119" s="2"/>
      <c r="FH119" s="2"/>
      <c r="FI119" s="2"/>
      <c r="FJ119" s="2"/>
      <c r="FK119" s="2"/>
      <c r="FL119" s="2"/>
      <c r="FM119" s="2"/>
      <c r="FN119" s="2"/>
      <c r="FO119" s="2"/>
      <c r="FP119" s="2"/>
      <c r="FQ119" s="2"/>
      <c r="FR119" s="2"/>
      <c r="FS119" s="2"/>
      <c r="FT119" s="2"/>
      <c r="FU119" s="2"/>
      <c r="FV119" s="2"/>
      <c r="FW119" s="2"/>
      <c r="FX119" s="2"/>
      <c r="FY119" s="2"/>
      <c r="FZ119" s="2"/>
      <c r="GA119" s="2"/>
      <c r="GB119" s="2"/>
      <c r="GC119" s="2"/>
      <c r="GD119" s="2"/>
      <c r="GE119" s="2"/>
      <c r="GF119" s="2"/>
      <c r="GG119" s="2"/>
      <c r="GH119" s="2"/>
      <c r="GI119" s="2"/>
      <c r="GJ119" s="2"/>
      <c r="GK119" s="2"/>
      <c r="GL119" s="2"/>
      <c r="GM119" s="2"/>
      <c r="GN119" s="2"/>
      <c r="GO119" s="2"/>
      <c r="GP119" s="2"/>
      <c r="GQ119" s="2"/>
      <c r="GR119" s="2"/>
      <c r="GS119" s="2"/>
      <c r="GT119" s="2"/>
      <c r="GU119" s="2"/>
      <c r="GV119" s="2"/>
      <c r="GW119" s="2"/>
      <c r="GX119" s="2"/>
      <c r="GY119" s="2"/>
      <c r="GZ119" s="2"/>
      <c r="HA119" s="2"/>
      <c r="HB119" s="2"/>
      <c r="HC119" s="2"/>
      <c r="HD119" s="2"/>
      <c r="HE119" s="2"/>
      <c r="HF119" s="2"/>
      <c r="HG119" s="2"/>
      <c r="HH119" s="2"/>
      <c r="HI119" s="2"/>
      <c r="HJ119" s="2"/>
      <c r="HK119" s="2"/>
      <c r="HL119" s="2"/>
      <c r="HM119" s="2"/>
      <c r="HN119" s="2"/>
      <c r="HO119" s="2"/>
      <c r="HP119" s="2"/>
      <c r="HQ119" s="2"/>
      <c r="HR119" s="2"/>
      <c r="HS119" s="2"/>
      <c r="HT119" s="2"/>
      <c r="HU119" s="2"/>
      <c r="HV119" s="2"/>
      <c r="HW119" s="2"/>
      <c r="HX119" s="2"/>
      <c r="HY119" s="2"/>
      <c r="HZ119" s="2"/>
      <c r="IA119" s="2"/>
      <c r="IB119" s="2"/>
      <c r="IC119" s="2"/>
    </row>
    <row r="120" spans="1:237" ht="12.75" x14ac:dyDescent="0.2">
      <c r="A120" s="232"/>
      <c r="B120" s="15" t="s">
        <v>254</v>
      </c>
      <c r="C120" s="8" t="s">
        <v>95</v>
      </c>
      <c r="D120" s="20">
        <v>1730</v>
      </c>
      <c r="E120" s="14">
        <f t="shared" si="3"/>
        <v>1903.0000000000002</v>
      </c>
      <c r="F120" s="10">
        <v>2692.8</v>
      </c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  <c r="EW120" s="2"/>
      <c r="EX120" s="2"/>
      <c r="EY120" s="2"/>
      <c r="EZ120" s="2"/>
      <c r="FA120" s="2"/>
      <c r="FB120" s="2"/>
      <c r="FC120" s="2"/>
      <c r="FD120" s="2"/>
      <c r="FE120" s="2"/>
      <c r="FF120" s="2"/>
      <c r="FG120" s="2"/>
      <c r="FH120" s="2"/>
      <c r="FI120" s="2"/>
      <c r="FJ120" s="2"/>
      <c r="FK120" s="2"/>
      <c r="FL120" s="2"/>
      <c r="FM120" s="2"/>
      <c r="FN120" s="2"/>
      <c r="FO120" s="2"/>
      <c r="FP120" s="2"/>
      <c r="FQ120" s="2"/>
      <c r="FR120" s="2"/>
      <c r="FS120" s="2"/>
      <c r="FT120" s="2"/>
      <c r="FU120" s="2"/>
      <c r="FV120" s="2"/>
      <c r="FW120" s="2"/>
      <c r="FX120" s="2"/>
      <c r="FY120" s="2"/>
      <c r="FZ120" s="2"/>
      <c r="GA120" s="2"/>
      <c r="GB120" s="2"/>
      <c r="GC120" s="2"/>
      <c r="GD120" s="2"/>
      <c r="GE120" s="2"/>
      <c r="GF120" s="2"/>
      <c r="GG120" s="2"/>
      <c r="GH120" s="2"/>
      <c r="GI120" s="2"/>
      <c r="GJ120" s="2"/>
      <c r="GK120" s="2"/>
      <c r="GL120" s="2"/>
      <c r="GM120" s="2"/>
      <c r="GN120" s="2"/>
      <c r="GO120" s="2"/>
      <c r="GP120" s="2"/>
      <c r="GQ120" s="2"/>
      <c r="GR120" s="2"/>
      <c r="GS120" s="2"/>
      <c r="GT120" s="2"/>
      <c r="GU120" s="2"/>
      <c r="GV120" s="2"/>
      <c r="GW120" s="2"/>
      <c r="GX120" s="2"/>
      <c r="GY120" s="2"/>
      <c r="GZ120" s="2"/>
      <c r="HA120" s="2"/>
      <c r="HB120" s="2"/>
      <c r="HC120" s="2"/>
      <c r="HD120" s="2"/>
      <c r="HE120" s="2"/>
      <c r="HF120" s="2"/>
      <c r="HG120" s="2"/>
      <c r="HH120" s="2"/>
      <c r="HI120" s="2"/>
      <c r="HJ120" s="2"/>
      <c r="HK120" s="2"/>
      <c r="HL120" s="2"/>
      <c r="HM120" s="2"/>
      <c r="HN120" s="2"/>
      <c r="HO120" s="2"/>
      <c r="HP120" s="2"/>
      <c r="HQ120" s="2"/>
      <c r="HR120" s="2"/>
      <c r="HS120" s="2"/>
      <c r="HT120" s="2"/>
      <c r="HU120" s="2"/>
      <c r="HV120" s="2"/>
      <c r="HW120" s="2"/>
      <c r="HX120" s="2"/>
      <c r="HY120" s="2"/>
      <c r="HZ120" s="2"/>
      <c r="IA120" s="2"/>
      <c r="IB120" s="2"/>
      <c r="IC120" s="2"/>
    </row>
    <row r="121" spans="1:237" ht="12.75" x14ac:dyDescent="0.2">
      <c r="A121" s="232"/>
      <c r="B121" s="15" t="s">
        <v>255</v>
      </c>
      <c r="C121" s="8" t="s">
        <v>95</v>
      </c>
      <c r="D121" s="20">
        <v>1832</v>
      </c>
      <c r="E121" s="14">
        <f t="shared" si="3"/>
        <v>2015.2000000000003</v>
      </c>
      <c r="F121" s="10">
        <v>2872.32</v>
      </c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  <c r="EW121" s="2"/>
      <c r="EX121" s="2"/>
      <c r="EY121" s="2"/>
      <c r="EZ121" s="2"/>
      <c r="FA121" s="2"/>
      <c r="FB121" s="2"/>
      <c r="FC121" s="2"/>
      <c r="FD121" s="2"/>
      <c r="FE121" s="2"/>
      <c r="FF121" s="2"/>
      <c r="FG121" s="2"/>
      <c r="FH121" s="2"/>
      <c r="FI121" s="2"/>
      <c r="FJ121" s="2"/>
      <c r="FK121" s="2"/>
      <c r="FL121" s="2"/>
      <c r="FM121" s="2"/>
      <c r="FN121" s="2"/>
      <c r="FO121" s="2"/>
      <c r="FP121" s="2"/>
      <c r="FQ121" s="2"/>
      <c r="FR121" s="2"/>
      <c r="FS121" s="2"/>
      <c r="FT121" s="2"/>
      <c r="FU121" s="2"/>
      <c r="FV121" s="2"/>
      <c r="FW121" s="2"/>
      <c r="FX121" s="2"/>
      <c r="FY121" s="2"/>
      <c r="FZ121" s="2"/>
      <c r="GA121" s="2"/>
      <c r="GB121" s="2"/>
      <c r="GC121" s="2"/>
      <c r="GD121" s="2"/>
      <c r="GE121" s="2"/>
      <c r="GF121" s="2"/>
      <c r="GG121" s="2"/>
      <c r="GH121" s="2"/>
      <c r="GI121" s="2"/>
      <c r="GJ121" s="2"/>
      <c r="GK121" s="2"/>
      <c r="GL121" s="2"/>
      <c r="GM121" s="2"/>
      <c r="GN121" s="2"/>
      <c r="GO121" s="2"/>
      <c r="GP121" s="2"/>
      <c r="GQ121" s="2"/>
      <c r="GR121" s="2"/>
      <c r="GS121" s="2"/>
      <c r="GT121" s="2"/>
      <c r="GU121" s="2"/>
      <c r="GV121" s="2"/>
      <c r="GW121" s="2"/>
      <c r="GX121" s="2"/>
      <c r="GY121" s="2"/>
      <c r="GZ121" s="2"/>
      <c r="HA121" s="2"/>
      <c r="HB121" s="2"/>
      <c r="HC121" s="2"/>
      <c r="HD121" s="2"/>
      <c r="HE121" s="2"/>
      <c r="HF121" s="2"/>
      <c r="HG121" s="2"/>
      <c r="HH121" s="2"/>
      <c r="HI121" s="2"/>
      <c r="HJ121" s="2"/>
      <c r="HK121" s="2"/>
      <c r="HL121" s="2"/>
      <c r="HM121" s="2"/>
      <c r="HN121" s="2"/>
      <c r="HO121" s="2"/>
      <c r="HP121" s="2"/>
      <c r="HQ121" s="2"/>
      <c r="HR121" s="2"/>
      <c r="HS121" s="2"/>
      <c r="HT121" s="2"/>
      <c r="HU121" s="2"/>
      <c r="HV121" s="2"/>
      <c r="HW121" s="2"/>
      <c r="HX121" s="2"/>
      <c r="HY121" s="2"/>
      <c r="HZ121" s="2"/>
      <c r="IA121" s="2"/>
      <c r="IB121" s="2"/>
      <c r="IC121" s="2"/>
    </row>
    <row r="122" spans="1:237" ht="12.75" x14ac:dyDescent="0.2">
      <c r="A122" s="232"/>
      <c r="B122" s="15" t="s">
        <v>256</v>
      </c>
      <c r="C122" s="8" t="s">
        <v>95</v>
      </c>
      <c r="D122" s="20">
        <v>2230</v>
      </c>
      <c r="E122" s="14">
        <f t="shared" si="3"/>
        <v>2453</v>
      </c>
      <c r="F122" s="10">
        <v>3572.8</v>
      </c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  <c r="EW122" s="2"/>
      <c r="EX122" s="2"/>
      <c r="EY122" s="2"/>
      <c r="EZ122" s="2"/>
      <c r="FA122" s="2"/>
      <c r="FB122" s="2"/>
      <c r="FC122" s="2"/>
      <c r="FD122" s="2"/>
      <c r="FE122" s="2"/>
      <c r="FF122" s="2"/>
      <c r="FG122" s="2"/>
      <c r="FH122" s="2"/>
      <c r="FI122" s="2"/>
      <c r="FJ122" s="2"/>
      <c r="FK122" s="2"/>
      <c r="FL122" s="2"/>
      <c r="FM122" s="2"/>
      <c r="FN122" s="2"/>
      <c r="FO122" s="2"/>
      <c r="FP122" s="2"/>
      <c r="FQ122" s="2"/>
      <c r="FR122" s="2"/>
      <c r="FS122" s="2"/>
      <c r="FT122" s="2"/>
      <c r="FU122" s="2"/>
      <c r="FV122" s="2"/>
      <c r="FW122" s="2"/>
      <c r="FX122" s="2"/>
      <c r="FY122" s="2"/>
      <c r="FZ122" s="2"/>
      <c r="GA122" s="2"/>
      <c r="GB122" s="2"/>
      <c r="GC122" s="2"/>
      <c r="GD122" s="2"/>
      <c r="GE122" s="2"/>
      <c r="GF122" s="2"/>
      <c r="GG122" s="2"/>
      <c r="GH122" s="2"/>
      <c r="GI122" s="2"/>
      <c r="GJ122" s="2"/>
      <c r="GK122" s="2"/>
      <c r="GL122" s="2"/>
      <c r="GM122" s="2"/>
      <c r="GN122" s="2"/>
      <c r="GO122" s="2"/>
      <c r="GP122" s="2"/>
      <c r="GQ122" s="2"/>
      <c r="GR122" s="2"/>
      <c r="GS122" s="2"/>
      <c r="GT122" s="2"/>
      <c r="GU122" s="2"/>
      <c r="GV122" s="2"/>
      <c r="GW122" s="2"/>
      <c r="GX122" s="2"/>
      <c r="GY122" s="2"/>
      <c r="GZ122" s="2"/>
      <c r="HA122" s="2"/>
      <c r="HB122" s="2"/>
      <c r="HC122" s="2"/>
      <c r="HD122" s="2"/>
      <c r="HE122" s="2"/>
      <c r="HF122" s="2"/>
      <c r="HG122" s="2"/>
      <c r="HH122" s="2"/>
      <c r="HI122" s="2"/>
      <c r="HJ122" s="2"/>
      <c r="HK122" s="2"/>
      <c r="HL122" s="2"/>
      <c r="HM122" s="2"/>
      <c r="HN122" s="2"/>
      <c r="HO122" s="2"/>
      <c r="HP122" s="2"/>
      <c r="HQ122" s="2"/>
      <c r="HR122" s="2"/>
      <c r="HS122" s="2"/>
      <c r="HT122" s="2"/>
      <c r="HU122" s="2"/>
      <c r="HV122" s="2"/>
      <c r="HW122" s="2"/>
      <c r="HX122" s="2"/>
      <c r="HY122" s="2"/>
      <c r="HZ122" s="2"/>
      <c r="IA122" s="2"/>
      <c r="IB122" s="2"/>
      <c r="IC122" s="2"/>
    </row>
    <row r="123" spans="1:237" ht="12.75" x14ac:dyDescent="0.2">
      <c r="A123" s="232"/>
      <c r="B123" s="15" t="s">
        <v>257</v>
      </c>
      <c r="C123" s="8" t="s">
        <v>95</v>
      </c>
      <c r="D123" s="20">
        <v>2546</v>
      </c>
      <c r="E123" s="14">
        <f t="shared" si="3"/>
        <v>2800.6000000000004</v>
      </c>
      <c r="F123" s="10">
        <v>4128.96</v>
      </c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  <c r="EW123" s="2"/>
      <c r="EX123" s="2"/>
      <c r="EY123" s="2"/>
      <c r="EZ123" s="2"/>
      <c r="FA123" s="2"/>
      <c r="FB123" s="2"/>
      <c r="FC123" s="2"/>
      <c r="FD123" s="2"/>
      <c r="FE123" s="2"/>
      <c r="FF123" s="2"/>
      <c r="FG123" s="2"/>
      <c r="FH123" s="2"/>
      <c r="FI123" s="2"/>
      <c r="FJ123" s="2"/>
      <c r="FK123" s="2"/>
      <c r="FL123" s="2"/>
      <c r="FM123" s="2"/>
      <c r="FN123" s="2"/>
      <c r="FO123" s="2"/>
      <c r="FP123" s="2"/>
      <c r="FQ123" s="2"/>
      <c r="FR123" s="2"/>
      <c r="FS123" s="2"/>
      <c r="FT123" s="2"/>
      <c r="FU123" s="2"/>
      <c r="FV123" s="2"/>
      <c r="FW123" s="2"/>
      <c r="FX123" s="2"/>
      <c r="FY123" s="2"/>
      <c r="FZ123" s="2"/>
      <c r="GA123" s="2"/>
      <c r="GB123" s="2"/>
      <c r="GC123" s="2"/>
      <c r="GD123" s="2"/>
      <c r="GE123" s="2"/>
      <c r="GF123" s="2"/>
      <c r="GG123" s="2"/>
      <c r="GH123" s="2"/>
      <c r="GI123" s="2"/>
      <c r="GJ123" s="2"/>
      <c r="GK123" s="2"/>
      <c r="GL123" s="2"/>
      <c r="GM123" s="2"/>
      <c r="GN123" s="2"/>
      <c r="GO123" s="2"/>
      <c r="GP123" s="2"/>
      <c r="GQ123" s="2"/>
      <c r="GR123" s="2"/>
      <c r="GS123" s="2"/>
      <c r="GT123" s="2"/>
      <c r="GU123" s="2"/>
      <c r="GV123" s="2"/>
      <c r="GW123" s="2"/>
      <c r="GX123" s="2"/>
      <c r="GY123" s="2"/>
      <c r="GZ123" s="2"/>
      <c r="HA123" s="2"/>
      <c r="HB123" s="2"/>
      <c r="HC123" s="2"/>
      <c r="HD123" s="2"/>
      <c r="HE123" s="2"/>
      <c r="HF123" s="2"/>
      <c r="HG123" s="2"/>
      <c r="HH123" s="2"/>
      <c r="HI123" s="2"/>
      <c r="HJ123" s="2"/>
      <c r="HK123" s="2"/>
      <c r="HL123" s="2"/>
      <c r="HM123" s="2"/>
      <c r="HN123" s="2"/>
      <c r="HO123" s="2"/>
      <c r="HP123" s="2"/>
      <c r="HQ123" s="2"/>
      <c r="HR123" s="2"/>
      <c r="HS123" s="2"/>
      <c r="HT123" s="2"/>
      <c r="HU123" s="2"/>
      <c r="HV123" s="2"/>
      <c r="HW123" s="2"/>
      <c r="HX123" s="2"/>
      <c r="HY123" s="2"/>
      <c r="HZ123" s="2"/>
      <c r="IA123" s="2"/>
      <c r="IB123" s="2"/>
      <c r="IC123" s="2"/>
    </row>
    <row r="124" spans="1:237" ht="12.75" x14ac:dyDescent="0.2">
      <c r="A124" s="232"/>
      <c r="B124" s="15" t="s">
        <v>259</v>
      </c>
      <c r="C124" s="8" t="s">
        <v>95</v>
      </c>
      <c r="D124" s="20">
        <v>2954</v>
      </c>
      <c r="E124" s="14">
        <f t="shared" si="3"/>
        <v>3249.4</v>
      </c>
      <c r="F124" s="10">
        <v>4847.04</v>
      </c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  <c r="EW124" s="2"/>
      <c r="EX124" s="2"/>
      <c r="EY124" s="2"/>
      <c r="EZ124" s="2"/>
      <c r="FA124" s="2"/>
      <c r="FB124" s="2"/>
      <c r="FC124" s="2"/>
      <c r="FD124" s="2"/>
      <c r="FE124" s="2"/>
      <c r="FF124" s="2"/>
      <c r="FG124" s="2"/>
      <c r="FH124" s="2"/>
      <c r="FI124" s="2"/>
      <c r="FJ124" s="2"/>
      <c r="FK124" s="2"/>
      <c r="FL124" s="2"/>
      <c r="FM124" s="2"/>
      <c r="FN124" s="2"/>
      <c r="FO124" s="2"/>
      <c r="FP124" s="2"/>
      <c r="FQ124" s="2"/>
      <c r="FR124" s="2"/>
      <c r="FS124" s="2"/>
      <c r="FT124" s="2"/>
      <c r="FU124" s="2"/>
      <c r="FV124" s="2"/>
      <c r="FW124" s="2"/>
      <c r="FX124" s="2"/>
      <c r="FY124" s="2"/>
      <c r="FZ124" s="2"/>
      <c r="GA124" s="2"/>
      <c r="GB124" s="2"/>
      <c r="GC124" s="2"/>
      <c r="GD124" s="2"/>
      <c r="GE124" s="2"/>
      <c r="GF124" s="2"/>
      <c r="GG124" s="2"/>
      <c r="GH124" s="2"/>
      <c r="GI124" s="2"/>
      <c r="GJ124" s="2"/>
      <c r="GK124" s="2"/>
      <c r="GL124" s="2"/>
      <c r="GM124" s="2"/>
      <c r="GN124" s="2"/>
      <c r="GO124" s="2"/>
      <c r="GP124" s="2"/>
      <c r="GQ124" s="2"/>
      <c r="GR124" s="2"/>
      <c r="GS124" s="2"/>
      <c r="GT124" s="2"/>
      <c r="GU124" s="2"/>
      <c r="GV124" s="2"/>
      <c r="GW124" s="2"/>
      <c r="GX124" s="2"/>
      <c r="GY124" s="2"/>
      <c r="GZ124" s="2"/>
      <c r="HA124" s="2"/>
      <c r="HB124" s="2"/>
      <c r="HC124" s="2"/>
      <c r="HD124" s="2"/>
      <c r="HE124" s="2"/>
      <c r="HF124" s="2"/>
      <c r="HG124" s="2"/>
      <c r="HH124" s="2"/>
      <c r="HI124" s="2"/>
      <c r="HJ124" s="2"/>
      <c r="HK124" s="2"/>
      <c r="HL124" s="2"/>
      <c r="HM124" s="2"/>
      <c r="HN124" s="2"/>
      <c r="HO124" s="2"/>
      <c r="HP124" s="2"/>
      <c r="HQ124" s="2"/>
      <c r="HR124" s="2"/>
      <c r="HS124" s="2"/>
      <c r="HT124" s="2"/>
      <c r="HU124" s="2"/>
      <c r="HV124" s="2"/>
      <c r="HW124" s="2"/>
      <c r="HX124" s="2"/>
      <c r="HY124" s="2"/>
      <c r="HZ124" s="2"/>
      <c r="IA124" s="2"/>
      <c r="IB124" s="2"/>
      <c r="IC124" s="2"/>
    </row>
    <row r="125" spans="1:237" ht="12.75" x14ac:dyDescent="0.2">
      <c r="A125" s="233"/>
      <c r="B125" s="138" t="s">
        <v>260</v>
      </c>
      <c r="C125" s="23" t="s">
        <v>95</v>
      </c>
      <c r="D125" s="150">
        <v>3311</v>
      </c>
      <c r="E125" s="140">
        <f t="shared" si="3"/>
        <v>3642.1000000000004</v>
      </c>
      <c r="F125" s="24">
        <v>5475.36</v>
      </c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  <c r="EW125" s="2"/>
      <c r="EX125" s="2"/>
      <c r="EY125" s="2"/>
      <c r="EZ125" s="2"/>
      <c r="FA125" s="2"/>
      <c r="FB125" s="2"/>
      <c r="FC125" s="2"/>
      <c r="FD125" s="2"/>
      <c r="FE125" s="2"/>
      <c r="FF125" s="2"/>
      <c r="FG125" s="2"/>
      <c r="FH125" s="2"/>
      <c r="FI125" s="2"/>
      <c r="FJ125" s="2"/>
      <c r="FK125" s="2"/>
      <c r="FL125" s="2"/>
      <c r="FM125" s="2"/>
      <c r="FN125" s="2"/>
      <c r="FO125" s="2"/>
      <c r="FP125" s="2"/>
      <c r="FQ125" s="2"/>
      <c r="FR125" s="2"/>
      <c r="FS125" s="2"/>
      <c r="FT125" s="2"/>
      <c r="FU125" s="2"/>
      <c r="FV125" s="2"/>
      <c r="FW125" s="2"/>
      <c r="FX125" s="2"/>
      <c r="FY125" s="2"/>
      <c r="FZ125" s="2"/>
      <c r="GA125" s="2"/>
      <c r="GB125" s="2"/>
      <c r="GC125" s="2"/>
      <c r="GD125" s="2"/>
      <c r="GE125" s="2"/>
      <c r="GF125" s="2"/>
      <c r="GG125" s="2"/>
      <c r="GH125" s="2"/>
      <c r="GI125" s="2"/>
      <c r="GJ125" s="2"/>
      <c r="GK125" s="2"/>
      <c r="GL125" s="2"/>
      <c r="GM125" s="2"/>
      <c r="GN125" s="2"/>
      <c r="GO125" s="2"/>
      <c r="GP125" s="2"/>
      <c r="GQ125" s="2"/>
      <c r="GR125" s="2"/>
      <c r="GS125" s="2"/>
      <c r="GT125" s="2"/>
      <c r="GU125" s="2"/>
      <c r="GV125" s="2"/>
      <c r="GW125" s="2"/>
      <c r="GX125" s="2"/>
      <c r="GY125" s="2"/>
      <c r="GZ125" s="2"/>
      <c r="HA125" s="2"/>
      <c r="HB125" s="2"/>
      <c r="HC125" s="2"/>
      <c r="HD125" s="2"/>
      <c r="HE125" s="2"/>
      <c r="HF125" s="2"/>
      <c r="HG125" s="2"/>
      <c r="HH125" s="2"/>
      <c r="HI125" s="2"/>
      <c r="HJ125" s="2"/>
      <c r="HK125" s="2"/>
      <c r="HL125" s="2"/>
      <c r="HM125" s="2"/>
      <c r="HN125" s="2"/>
      <c r="HO125" s="2"/>
      <c r="HP125" s="2"/>
      <c r="HQ125" s="2"/>
      <c r="HR125" s="2"/>
      <c r="HS125" s="2"/>
      <c r="HT125" s="2"/>
      <c r="HU125" s="2"/>
      <c r="HV125" s="2"/>
      <c r="HW125" s="2"/>
      <c r="HX125" s="2"/>
      <c r="HY125" s="2"/>
      <c r="HZ125" s="2"/>
      <c r="IA125" s="2"/>
      <c r="IB125" s="2"/>
      <c r="IC125" s="2"/>
    </row>
    <row r="126" spans="1:237" ht="12.75" x14ac:dyDescent="0.2">
      <c r="A126" s="153">
        <v>9</v>
      </c>
      <c r="B126" s="137" t="s">
        <v>261</v>
      </c>
      <c r="C126" s="137"/>
      <c r="D126" s="137"/>
      <c r="E126" s="137"/>
      <c r="F126" s="151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  <c r="EW126" s="2"/>
      <c r="EX126" s="2"/>
      <c r="EY126" s="2"/>
      <c r="EZ126" s="2"/>
      <c r="FA126" s="2"/>
      <c r="FB126" s="2"/>
      <c r="FC126" s="2"/>
      <c r="FD126" s="2"/>
      <c r="FE126" s="2"/>
      <c r="FF126" s="2"/>
      <c r="FG126" s="2"/>
      <c r="FH126" s="2"/>
      <c r="FI126" s="2"/>
      <c r="FJ126" s="2"/>
      <c r="FK126" s="2"/>
      <c r="FL126" s="2"/>
      <c r="FM126" s="2"/>
      <c r="FN126" s="2"/>
      <c r="FO126" s="2"/>
      <c r="FP126" s="2"/>
      <c r="FQ126" s="2"/>
      <c r="FR126" s="2"/>
      <c r="FS126" s="2"/>
      <c r="FT126" s="2"/>
      <c r="FU126" s="2"/>
      <c r="FV126" s="2"/>
      <c r="FW126" s="2"/>
      <c r="FX126" s="2"/>
      <c r="FY126" s="2"/>
      <c r="FZ126" s="2"/>
      <c r="GA126" s="2"/>
      <c r="GB126" s="2"/>
      <c r="GC126" s="2"/>
      <c r="GD126" s="2"/>
      <c r="GE126" s="2"/>
      <c r="GF126" s="2"/>
      <c r="GG126" s="2"/>
      <c r="GH126" s="2"/>
      <c r="GI126" s="2"/>
      <c r="GJ126" s="2"/>
      <c r="GK126" s="2"/>
      <c r="GL126" s="2"/>
      <c r="GM126" s="2"/>
      <c r="GN126" s="2"/>
      <c r="GO126" s="2"/>
      <c r="GP126" s="2"/>
      <c r="GQ126" s="2"/>
      <c r="GR126" s="2"/>
      <c r="GS126" s="2"/>
      <c r="GT126" s="2"/>
      <c r="GU126" s="2"/>
      <c r="GV126" s="2"/>
      <c r="GW126" s="2"/>
      <c r="GX126" s="2"/>
      <c r="GY126" s="2"/>
      <c r="GZ126" s="2"/>
      <c r="HA126" s="2"/>
      <c r="HB126" s="2"/>
      <c r="HC126" s="2"/>
      <c r="HD126" s="2"/>
      <c r="HE126" s="2"/>
      <c r="HF126" s="2"/>
      <c r="HG126" s="2"/>
      <c r="HH126" s="2"/>
      <c r="HI126" s="2"/>
      <c r="HJ126" s="2"/>
      <c r="HK126" s="2"/>
      <c r="HL126" s="2"/>
      <c r="HM126" s="2"/>
      <c r="HN126" s="2"/>
      <c r="HO126" s="2"/>
      <c r="HP126" s="2"/>
      <c r="HQ126" s="2"/>
      <c r="HR126" s="2"/>
      <c r="HS126" s="2"/>
      <c r="HT126" s="2"/>
      <c r="HU126" s="2"/>
      <c r="HV126" s="2"/>
      <c r="HW126" s="2"/>
      <c r="HX126" s="2"/>
      <c r="HY126" s="2"/>
      <c r="HZ126" s="2"/>
      <c r="IA126" s="2"/>
      <c r="IB126" s="2"/>
      <c r="IC126" s="2"/>
    </row>
    <row r="127" spans="1:237" ht="12.75" x14ac:dyDescent="0.2">
      <c r="A127" s="215">
        <v>10</v>
      </c>
      <c r="B127" s="152" t="s">
        <v>262</v>
      </c>
      <c r="C127" s="152"/>
      <c r="D127" s="152"/>
      <c r="E127" s="152"/>
      <c r="F127" s="136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  <c r="EW127" s="2"/>
      <c r="EX127" s="2"/>
      <c r="EY127" s="2"/>
      <c r="EZ127" s="2"/>
      <c r="FA127" s="2"/>
      <c r="FB127" s="2"/>
      <c r="FC127" s="2"/>
      <c r="FD127" s="2"/>
      <c r="FE127" s="2"/>
      <c r="FF127" s="2"/>
      <c r="FG127" s="2"/>
      <c r="FH127" s="2"/>
      <c r="FI127" s="2"/>
      <c r="FJ127" s="2"/>
      <c r="FK127" s="2"/>
      <c r="FL127" s="2"/>
      <c r="FM127" s="2"/>
      <c r="FN127" s="2"/>
      <c r="FO127" s="2"/>
      <c r="FP127" s="2"/>
      <c r="FQ127" s="2"/>
      <c r="FR127" s="2"/>
      <c r="FS127" s="2"/>
      <c r="FT127" s="2"/>
      <c r="FU127" s="2"/>
      <c r="FV127" s="2"/>
      <c r="FW127" s="2"/>
      <c r="FX127" s="2"/>
      <c r="FY127" s="2"/>
      <c r="FZ127" s="2"/>
      <c r="GA127" s="2"/>
      <c r="GB127" s="2"/>
      <c r="GC127" s="2"/>
      <c r="GD127" s="2"/>
      <c r="GE127" s="2"/>
      <c r="GF127" s="2"/>
      <c r="GG127" s="2"/>
      <c r="GH127" s="2"/>
      <c r="GI127" s="2"/>
      <c r="GJ127" s="2"/>
      <c r="GK127" s="2"/>
      <c r="GL127" s="2"/>
      <c r="GM127" s="2"/>
      <c r="GN127" s="2"/>
      <c r="GO127" s="2"/>
      <c r="GP127" s="2"/>
      <c r="GQ127" s="2"/>
      <c r="GR127" s="2"/>
      <c r="GS127" s="2"/>
      <c r="GT127" s="2"/>
      <c r="GU127" s="2"/>
      <c r="GV127" s="2"/>
      <c r="GW127" s="2"/>
      <c r="GX127" s="2"/>
      <c r="GY127" s="2"/>
      <c r="GZ127" s="2"/>
      <c r="HA127" s="2"/>
      <c r="HB127" s="2"/>
      <c r="HC127" s="2"/>
      <c r="HD127" s="2"/>
      <c r="HE127" s="2"/>
      <c r="HF127" s="2"/>
      <c r="HG127" s="2"/>
      <c r="HH127" s="2"/>
      <c r="HI127" s="2"/>
      <c r="HJ127" s="2"/>
      <c r="HK127" s="2"/>
      <c r="HL127" s="2"/>
      <c r="HM127" s="2"/>
      <c r="HN127" s="2"/>
      <c r="HO127" s="2"/>
      <c r="HP127" s="2"/>
      <c r="HQ127" s="2"/>
      <c r="HR127" s="2"/>
      <c r="HS127" s="2"/>
      <c r="HT127" s="2"/>
      <c r="HU127" s="2"/>
      <c r="HV127" s="2"/>
      <c r="HW127" s="2"/>
      <c r="HX127" s="2"/>
      <c r="HY127" s="2"/>
      <c r="HZ127" s="2"/>
      <c r="IA127" s="2"/>
      <c r="IB127" s="2"/>
      <c r="IC127" s="2"/>
    </row>
    <row r="128" spans="1:237" ht="25.5" x14ac:dyDescent="0.2">
      <c r="A128" s="232"/>
      <c r="B128" s="19" t="s">
        <v>622</v>
      </c>
      <c r="C128" s="8" t="s">
        <v>95</v>
      </c>
      <c r="D128" s="17">
        <v>59</v>
      </c>
      <c r="E128" s="14">
        <f t="shared" ref="E128:E185" si="4">D128*1.1</f>
        <v>64.900000000000006</v>
      </c>
      <c r="F128" s="10">
        <v>77.88</v>
      </c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  <c r="EW128" s="2"/>
      <c r="EX128" s="2"/>
      <c r="EY128" s="2"/>
      <c r="EZ128" s="2"/>
      <c r="FA128" s="2"/>
      <c r="FB128" s="2"/>
      <c r="FC128" s="2"/>
      <c r="FD128" s="2"/>
      <c r="FE128" s="2"/>
      <c r="FF128" s="2"/>
      <c r="FG128" s="2"/>
      <c r="FH128" s="2"/>
      <c r="FI128" s="2"/>
      <c r="FJ128" s="2"/>
      <c r="FK128" s="2"/>
      <c r="FL128" s="2"/>
      <c r="FM128" s="2"/>
      <c r="FN128" s="2"/>
      <c r="FO128" s="2"/>
      <c r="FP128" s="2"/>
      <c r="FQ128" s="2"/>
      <c r="FR128" s="2"/>
      <c r="FS128" s="2"/>
      <c r="FT128" s="2"/>
      <c r="FU128" s="2"/>
      <c r="FV128" s="2"/>
      <c r="FW128" s="2"/>
      <c r="FX128" s="2"/>
      <c r="FY128" s="2"/>
      <c r="FZ128" s="2"/>
      <c r="GA128" s="2"/>
      <c r="GB128" s="2"/>
      <c r="GC128" s="2"/>
      <c r="GD128" s="2"/>
      <c r="GE128" s="2"/>
      <c r="GF128" s="2"/>
      <c r="GG128" s="2"/>
      <c r="GH128" s="2"/>
      <c r="GI128" s="2"/>
      <c r="GJ128" s="2"/>
      <c r="GK128" s="2"/>
      <c r="GL128" s="2"/>
      <c r="GM128" s="2"/>
      <c r="GN128" s="2"/>
      <c r="GO128" s="2"/>
      <c r="GP128" s="2"/>
      <c r="GQ128" s="2"/>
      <c r="GR128" s="2"/>
      <c r="GS128" s="2"/>
      <c r="GT128" s="2"/>
      <c r="GU128" s="2"/>
      <c r="GV128" s="2"/>
      <c r="GW128" s="2"/>
      <c r="GX128" s="2"/>
      <c r="GY128" s="2"/>
      <c r="GZ128" s="2"/>
      <c r="HA128" s="2"/>
      <c r="HB128" s="2"/>
      <c r="HC128" s="2"/>
      <c r="HD128" s="2"/>
      <c r="HE128" s="2"/>
      <c r="HF128" s="2"/>
      <c r="HG128" s="2"/>
      <c r="HH128" s="2"/>
      <c r="HI128" s="2"/>
      <c r="HJ128" s="2"/>
      <c r="HK128" s="2"/>
      <c r="HL128" s="2"/>
      <c r="HM128" s="2"/>
      <c r="HN128" s="2"/>
      <c r="HO128" s="2"/>
      <c r="HP128" s="2"/>
      <c r="HQ128" s="2"/>
      <c r="HR128" s="2"/>
      <c r="HS128" s="2"/>
      <c r="HT128" s="2"/>
      <c r="HU128" s="2"/>
      <c r="HV128" s="2"/>
      <c r="HW128" s="2"/>
      <c r="HX128" s="2"/>
      <c r="HY128" s="2"/>
      <c r="HZ128" s="2"/>
      <c r="IA128" s="2"/>
      <c r="IB128" s="2"/>
      <c r="IC128" s="2"/>
    </row>
    <row r="129" spans="1:237" ht="25.5" x14ac:dyDescent="0.2">
      <c r="A129" s="232"/>
      <c r="B129" s="19" t="s">
        <v>263</v>
      </c>
      <c r="C129" s="8" t="s">
        <v>95</v>
      </c>
      <c r="D129" s="17" t="s">
        <v>264</v>
      </c>
      <c r="E129" s="14">
        <f t="shared" si="4"/>
        <v>92.4</v>
      </c>
      <c r="F129" s="10">
        <v>110.88</v>
      </c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  <c r="EW129" s="2"/>
      <c r="EX129" s="2"/>
      <c r="EY129" s="2"/>
      <c r="EZ129" s="2"/>
      <c r="FA129" s="2"/>
      <c r="FB129" s="2"/>
      <c r="FC129" s="2"/>
      <c r="FD129" s="2"/>
      <c r="FE129" s="2"/>
      <c r="FF129" s="2"/>
      <c r="FG129" s="2"/>
      <c r="FH129" s="2"/>
      <c r="FI129" s="2"/>
      <c r="FJ129" s="2"/>
      <c r="FK129" s="2"/>
      <c r="FL129" s="2"/>
      <c r="FM129" s="2"/>
      <c r="FN129" s="2"/>
      <c r="FO129" s="2"/>
      <c r="FP129" s="2"/>
      <c r="FQ129" s="2"/>
      <c r="FR129" s="2"/>
      <c r="FS129" s="2"/>
      <c r="FT129" s="2"/>
      <c r="FU129" s="2"/>
      <c r="FV129" s="2"/>
      <c r="FW129" s="2"/>
      <c r="FX129" s="2"/>
      <c r="FY129" s="2"/>
      <c r="FZ129" s="2"/>
      <c r="GA129" s="2"/>
      <c r="GB129" s="2"/>
      <c r="GC129" s="2"/>
      <c r="GD129" s="2"/>
      <c r="GE129" s="2"/>
      <c r="GF129" s="2"/>
      <c r="GG129" s="2"/>
      <c r="GH129" s="2"/>
      <c r="GI129" s="2"/>
      <c r="GJ129" s="2"/>
      <c r="GK129" s="2"/>
      <c r="GL129" s="2"/>
      <c r="GM129" s="2"/>
      <c r="GN129" s="2"/>
      <c r="GO129" s="2"/>
      <c r="GP129" s="2"/>
      <c r="GQ129" s="2"/>
      <c r="GR129" s="2"/>
      <c r="GS129" s="2"/>
      <c r="GT129" s="2"/>
      <c r="GU129" s="2"/>
      <c r="GV129" s="2"/>
      <c r="GW129" s="2"/>
      <c r="GX129" s="2"/>
      <c r="GY129" s="2"/>
      <c r="GZ129" s="2"/>
      <c r="HA129" s="2"/>
      <c r="HB129" s="2"/>
      <c r="HC129" s="2"/>
      <c r="HD129" s="2"/>
      <c r="HE129" s="2"/>
      <c r="HF129" s="2"/>
      <c r="HG129" s="2"/>
      <c r="HH129" s="2"/>
      <c r="HI129" s="2"/>
      <c r="HJ129" s="2"/>
      <c r="HK129" s="2"/>
      <c r="HL129" s="2"/>
      <c r="HM129" s="2"/>
      <c r="HN129" s="2"/>
      <c r="HO129" s="2"/>
      <c r="HP129" s="2"/>
      <c r="HQ129" s="2"/>
      <c r="HR129" s="2"/>
      <c r="HS129" s="2"/>
      <c r="HT129" s="2"/>
      <c r="HU129" s="2"/>
      <c r="HV129" s="2"/>
      <c r="HW129" s="2"/>
      <c r="HX129" s="2"/>
      <c r="HY129" s="2"/>
      <c r="HZ129" s="2"/>
      <c r="IA129" s="2"/>
      <c r="IB129" s="2"/>
      <c r="IC129" s="2"/>
    </row>
    <row r="130" spans="1:237" ht="25.5" x14ac:dyDescent="0.2">
      <c r="A130" s="232"/>
      <c r="B130" s="19" t="s">
        <v>265</v>
      </c>
      <c r="C130" s="8" t="s">
        <v>95</v>
      </c>
      <c r="D130" s="17" t="s">
        <v>266</v>
      </c>
      <c r="E130" s="14">
        <f t="shared" si="4"/>
        <v>86.9</v>
      </c>
      <c r="F130" s="10">
        <v>104.28</v>
      </c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  <c r="EW130" s="2"/>
      <c r="EX130" s="2"/>
      <c r="EY130" s="2"/>
      <c r="EZ130" s="2"/>
      <c r="FA130" s="2"/>
      <c r="FB130" s="2"/>
      <c r="FC130" s="2"/>
      <c r="FD130" s="2"/>
      <c r="FE130" s="2"/>
      <c r="FF130" s="2"/>
      <c r="FG130" s="2"/>
      <c r="FH130" s="2"/>
      <c r="FI130" s="2"/>
      <c r="FJ130" s="2"/>
      <c r="FK130" s="2"/>
      <c r="FL130" s="2"/>
      <c r="FM130" s="2"/>
      <c r="FN130" s="2"/>
      <c r="FO130" s="2"/>
      <c r="FP130" s="2"/>
      <c r="FQ130" s="2"/>
      <c r="FR130" s="2"/>
      <c r="FS130" s="2"/>
      <c r="FT130" s="2"/>
      <c r="FU130" s="2"/>
      <c r="FV130" s="2"/>
      <c r="FW130" s="2"/>
      <c r="FX130" s="2"/>
      <c r="FY130" s="2"/>
      <c r="FZ130" s="2"/>
      <c r="GA130" s="2"/>
      <c r="GB130" s="2"/>
      <c r="GC130" s="2"/>
      <c r="GD130" s="2"/>
      <c r="GE130" s="2"/>
      <c r="GF130" s="2"/>
      <c r="GG130" s="2"/>
      <c r="GH130" s="2"/>
      <c r="GI130" s="2"/>
      <c r="GJ130" s="2"/>
      <c r="GK130" s="2"/>
      <c r="GL130" s="2"/>
      <c r="GM130" s="2"/>
      <c r="GN130" s="2"/>
      <c r="GO130" s="2"/>
      <c r="GP130" s="2"/>
      <c r="GQ130" s="2"/>
      <c r="GR130" s="2"/>
      <c r="GS130" s="2"/>
      <c r="GT130" s="2"/>
      <c r="GU130" s="2"/>
      <c r="GV130" s="2"/>
      <c r="GW130" s="2"/>
      <c r="GX130" s="2"/>
      <c r="GY130" s="2"/>
      <c r="GZ130" s="2"/>
      <c r="HA130" s="2"/>
      <c r="HB130" s="2"/>
      <c r="HC130" s="2"/>
      <c r="HD130" s="2"/>
      <c r="HE130" s="2"/>
      <c r="HF130" s="2"/>
      <c r="HG130" s="2"/>
      <c r="HH130" s="2"/>
      <c r="HI130" s="2"/>
      <c r="HJ130" s="2"/>
      <c r="HK130" s="2"/>
      <c r="HL130" s="2"/>
      <c r="HM130" s="2"/>
      <c r="HN130" s="2"/>
      <c r="HO130" s="2"/>
      <c r="HP130" s="2"/>
      <c r="HQ130" s="2"/>
      <c r="HR130" s="2"/>
      <c r="HS130" s="2"/>
      <c r="HT130" s="2"/>
      <c r="HU130" s="2"/>
      <c r="HV130" s="2"/>
      <c r="HW130" s="2"/>
      <c r="HX130" s="2"/>
      <c r="HY130" s="2"/>
      <c r="HZ130" s="2"/>
      <c r="IA130" s="2"/>
      <c r="IB130" s="2"/>
      <c r="IC130" s="2"/>
    </row>
    <row r="131" spans="1:237" ht="25.5" x14ac:dyDescent="0.2">
      <c r="A131" s="232"/>
      <c r="B131" s="19" t="s">
        <v>267</v>
      </c>
      <c r="C131" s="8" t="s">
        <v>95</v>
      </c>
      <c r="D131" s="17" t="s">
        <v>268</v>
      </c>
      <c r="E131" s="14">
        <f t="shared" si="4"/>
        <v>51.7</v>
      </c>
      <c r="F131" s="10">
        <v>62.04</v>
      </c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  <c r="EW131" s="2"/>
      <c r="EX131" s="2"/>
      <c r="EY131" s="2"/>
      <c r="EZ131" s="2"/>
      <c r="FA131" s="2"/>
      <c r="FB131" s="2"/>
      <c r="FC131" s="2"/>
      <c r="FD131" s="2"/>
      <c r="FE131" s="2"/>
      <c r="FF131" s="2"/>
      <c r="FG131" s="2"/>
      <c r="FH131" s="2"/>
      <c r="FI131" s="2"/>
      <c r="FJ131" s="2"/>
      <c r="FK131" s="2"/>
      <c r="FL131" s="2"/>
      <c r="FM131" s="2"/>
      <c r="FN131" s="2"/>
      <c r="FO131" s="2"/>
      <c r="FP131" s="2"/>
      <c r="FQ131" s="2"/>
      <c r="FR131" s="2"/>
      <c r="FS131" s="2"/>
      <c r="FT131" s="2"/>
      <c r="FU131" s="2"/>
      <c r="FV131" s="2"/>
      <c r="FW131" s="2"/>
      <c r="FX131" s="2"/>
      <c r="FY131" s="2"/>
      <c r="FZ131" s="2"/>
      <c r="GA131" s="2"/>
      <c r="GB131" s="2"/>
      <c r="GC131" s="2"/>
      <c r="GD131" s="2"/>
      <c r="GE131" s="2"/>
      <c r="GF131" s="2"/>
      <c r="GG131" s="2"/>
      <c r="GH131" s="2"/>
      <c r="GI131" s="2"/>
      <c r="GJ131" s="2"/>
      <c r="GK131" s="2"/>
      <c r="GL131" s="2"/>
      <c r="GM131" s="2"/>
      <c r="GN131" s="2"/>
      <c r="GO131" s="2"/>
      <c r="GP131" s="2"/>
      <c r="GQ131" s="2"/>
      <c r="GR131" s="2"/>
      <c r="GS131" s="2"/>
      <c r="GT131" s="2"/>
      <c r="GU131" s="2"/>
      <c r="GV131" s="2"/>
      <c r="GW131" s="2"/>
      <c r="GX131" s="2"/>
      <c r="GY131" s="2"/>
      <c r="GZ131" s="2"/>
      <c r="HA131" s="2"/>
      <c r="HB131" s="2"/>
      <c r="HC131" s="2"/>
      <c r="HD131" s="2"/>
      <c r="HE131" s="2"/>
      <c r="HF131" s="2"/>
      <c r="HG131" s="2"/>
      <c r="HH131" s="2"/>
      <c r="HI131" s="2"/>
      <c r="HJ131" s="2"/>
      <c r="HK131" s="2"/>
      <c r="HL131" s="2"/>
      <c r="HM131" s="2"/>
      <c r="HN131" s="2"/>
      <c r="HO131" s="2"/>
      <c r="HP131" s="2"/>
      <c r="HQ131" s="2"/>
      <c r="HR131" s="2"/>
      <c r="HS131" s="2"/>
      <c r="HT131" s="2"/>
      <c r="HU131" s="2"/>
      <c r="HV131" s="2"/>
      <c r="HW131" s="2"/>
      <c r="HX131" s="2"/>
      <c r="HY131" s="2"/>
      <c r="HZ131" s="2"/>
      <c r="IA131" s="2"/>
      <c r="IB131" s="2"/>
      <c r="IC131" s="2"/>
    </row>
    <row r="132" spans="1:237" ht="25.5" x14ac:dyDescent="0.2">
      <c r="A132" s="233"/>
      <c r="B132" s="22" t="s">
        <v>269</v>
      </c>
      <c r="C132" s="23" t="s">
        <v>95</v>
      </c>
      <c r="D132" s="139" t="s">
        <v>270</v>
      </c>
      <c r="E132" s="140">
        <f t="shared" si="4"/>
        <v>53.900000000000006</v>
      </c>
      <c r="F132" s="24">
        <v>64.680000000000007</v>
      </c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  <c r="EW132" s="2"/>
      <c r="EX132" s="2"/>
      <c r="EY132" s="2"/>
      <c r="EZ132" s="2"/>
      <c r="FA132" s="2"/>
      <c r="FB132" s="2"/>
      <c r="FC132" s="2"/>
      <c r="FD132" s="2"/>
      <c r="FE132" s="2"/>
      <c r="FF132" s="2"/>
      <c r="FG132" s="2"/>
      <c r="FH132" s="2"/>
      <c r="FI132" s="2"/>
      <c r="FJ132" s="2"/>
      <c r="FK132" s="2"/>
      <c r="FL132" s="2"/>
      <c r="FM132" s="2"/>
      <c r="FN132" s="2"/>
      <c r="FO132" s="2"/>
      <c r="FP132" s="2"/>
      <c r="FQ132" s="2"/>
      <c r="FR132" s="2"/>
      <c r="FS132" s="2"/>
      <c r="FT132" s="2"/>
      <c r="FU132" s="2"/>
      <c r="FV132" s="2"/>
      <c r="FW132" s="2"/>
      <c r="FX132" s="2"/>
      <c r="FY132" s="2"/>
      <c r="FZ132" s="2"/>
      <c r="GA132" s="2"/>
      <c r="GB132" s="2"/>
      <c r="GC132" s="2"/>
      <c r="GD132" s="2"/>
      <c r="GE132" s="2"/>
      <c r="GF132" s="2"/>
      <c r="GG132" s="2"/>
      <c r="GH132" s="2"/>
      <c r="GI132" s="2"/>
      <c r="GJ132" s="2"/>
      <c r="GK132" s="2"/>
      <c r="GL132" s="2"/>
      <c r="GM132" s="2"/>
      <c r="GN132" s="2"/>
      <c r="GO132" s="2"/>
      <c r="GP132" s="2"/>
      <c r="GQ132" s="2"/>
      <c r="GR132" s="2"/>
      <c r="GS132" s="2"/>
      <c r="GT132" s="2"/>
      <c r="GU132" s="2"/>
      <c r="GV132" s="2"/>
      <c r="GW132" s="2"/>
      <c r="GX132" s="2"/>
      <c r="GY132" s="2"/>
      <c r="GZ132" s="2"/>
      <c r="HA132" s="2"/>
      <c r="HB132" s="2"/>
      <c r="HC132" s="2"/>
      <c r="HD132" s="2"/>
      <c r="HE132" s="2"/>
      <c r="HF132" s="2"/>
      <c r="HG132" s="2"/>
      <c r="HH132" s="2"/>
      <c r="HI132" s="2"/>
      <c r="HJ132" s="2"/>
      <c r="HK132" s="2"/>
      <c r="HL132" s="2"/>
      <c r="HM132" s="2"/>
      <c r="HN132" s="2"/>
      <c r="HO132" s="2"/>
      <c r="HP132" s="2"/>
      <c r="HQ132" s="2"/>
      <c r="HR132" s="2"/>
      <c r="HS132" s="2"/>
      <c r="HT132" s="2"/>
      <c r="HU132" s="2"/>
      <c r="HV132" s="2"/>
      <c r="HW132" s="2"/>
      <c r="HX132" s="2"/>
      <c r="HY132" s="2"/>
      <c r="HZ132" s="2"/>
      <c r="IA132" s="2"/>
      <c r="IB132" s="2"/>
      <c r="IC132" s="2"/>
    </row>
    <row r="133" spans="1:237" ht="12.75" x14ac:dyDescent="0.2">
      <c r="A133" s="234">
        <v>11</v>
      </c>
      <c r="B133" s="152" t="s">
        <v>271</v>
      </c>
      <c r="C133" s="152"/>
      <c r="D133" s="152"/>
      <c r="E133" s="152"/>
      <c r="F133" s="136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  <c r="EW133" s="2"/>
      <c r="EX133" s="2"/>
      <c r="EY133" s="2"/>
      <c r="EZ133" s="2"/>
      <c r="FA133" s="2"/>
      <c r="FB133" s="2"/>
      <c r="FC133" s="2"/>
      <c r="FD133" s="2"/>
      <c r="FE133" s="2"/>
      <c r="FF133" s="2"/>
      <c r="FG133" s="2"/>
      <c r="FH133" s="2"/>
      <c r="FI133" s="2"/>
      <c r="FJ133" s="2"/>
      <c r="FK133" s="2"/>
      <c r="FL133" s="2"/>
      <c r="FM133" s="2"/>
      <c r="FN133" s="2"/>
      <c r="FO133" s="2"/>
      <c r="FP133" s="2"/>
      <c r="FQ133" s="2"/>
      <c r="FR133" s="2"/>
      <c r="FS133" s="2"/>
      <c r="FT133" s="2"/>
      <c r="FU133" s="2"/>
      <c r="FV133" s="2"/>
      <c r="FW133" s="2"/>
      <c r="FX133" s="2"/>
      <c r="FY133" s="2"/>
      <c r="FZ133" s="2"/>
      <c r="GA133" s="2"/>
      <c r="GB133" s="2"/>
      <c r="GC133" s="2"/>
      <c r="GD133" s="2"/>
      <c r="GE133" s="2"/>
      <c r="GF133" s="2"/>
      <c r="GG133" s="2"/>
      <c r="GH133" s="2"/>
      <c r="GI133" s="2"/>
      <c r="GJ133" s="2"/>
      <c r="GK133" s="2"/>
      <c r="GL133" s="2"/>
      <c r="GM133" s="2"/>
      <c r="GN133" s="2"/>
      <c r="GO133" s="2"/>
      <c r="GP133" s="2"/>
      <c r="GQ133" s="2"/>
      <c r="GR133" s="2"/>
      <c r="GS133" s="2"/>
      <c r="GT133" s="2"/>
      <c r="GU133" s="2"/>
      <c r="GV133" s="2"/>
      <c r="GW133" s="2"/>
      <c r="GX133" s="2"/>
      <c r="GY133" s="2"/>
      <c r="GZ133" s="2"/>
      <c r="HA133" s="2"/>
      <c r="HB133" s="2"/>
      <c r="HC133" s="2"/>
      <c r="HD133" s="2"/>
      <c r="HE133" s="2"/>
      <c r="HF133" s="2"/>
      <c r="HG133" s="2"/>
      <c r="HH133" s="2"/>
      <c r="HI133" s="2"/>
      <c r="HJ133" s="2"/>
      <c r="HK133" s="2"/>
      <c r="HL133" s="2"/>
      <c r="HM133" s="2"/>
      <c r="HN133" s="2"/>
      <c r="HO133" s="2"/>
      <c r="HP133" s="2"/>
      <c r="HQ133" s="2"/>
      <c r="HR133" s="2"/>
      <c r="HS133" s="2"/>
      <c r="HT133" s="2"/>
      <c r="HU133" s="2"/>
      <c r="HV133" s="2"/>
      <c r="HW133" s="2"/>
      <c r="HX133" s="2"/>
      <c r="HY133" s="2"/>
      <c r="HZ133" s="2"/>
      <c r="IA133" s="2"/>
      <c r="IB133" s="2"/>
      <c r="IC133" s="2"/>
    </row>
    <row r="134" spans="1:237" ht="12.75" x14ac:dyDescent="0.2">
      <c r="A134" s="216"/>
      <c r="B134" s="19" t="s">
        <v>272</v>
      </c>
      <c r="C134" s="8" t="s">
        <v>95</v>
      </c>
      <c r="D134" s="17" t="s">
        <v>273</v>
      </c>
      <c r="E134" s="14">
        <f t="shared" si="4"/>
        <v>15620.000000000002</v>
      </c>
      <c r="F134" s="10">
        <v>16524</v>
      </c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  <c r="EW134" s="2"/>
      <c r="EX134" s="2"/>
      <c r="EY134" s="2"/>
      <c r="EZ134" s="2"/>
      <c r="FA134" s="2"/>
      <c r="FB134" s="2"/>
      <c r="FC134" s="2"/>
      <c r="FD134" s="2"/>
      <c r="FE134" s="2"/>
      <c r="FF134" s="2"/>
      <c r="FG134" s="2"/>
      <c r="FH134" s="2"/>
      <c r="FI134" s="2"/>
      <c r="FJ134" s="2"/>
      <c r="FK134" s="2"/>
      <c r="FL134" s="2"/>
      <c r="FM134" s="2"/>
      <c r="FN134" s="2"/>
      <c r="FO134" s="2"/>
      <c r="FP134" s="2"/>
      <c r="FQ134" s="2"/>
      <c r="FR134" s="2"/>
      <c r="FS134" s="2"/>
      <c r="FT134" s="2"/>
      <c r="FU134" s="2"/>
      <c r="FV134" s="2"/>
      <c r="FW134" s="2"/>
      <c r="FX134" s="2"/>
      <c r="FY134" s="2"/>
      <c r="FZ134" s="2"/>
      <c r="GA134" s="2"/>
      <c r="GB134" s="2"/>
      <c r="GC134" s="2"/>
      <c r="GD134" s="2"/>
      <c r="GE134" s="2"/>
      <c r="GF134" s="2"/>
      <c r="GG134" s="2"/>
      <c r="GH134" s="2"/>
      <c r="GI134" s="2"/>
      <c r="GJ134" s="2"/>
      <c r="GK134" s="2"/>
      <c r="GL134" s="2"/>
      <c r="GM134" s="2"/>
      <c r="GN134" s="2"/>
      <c r="GO134" s="2"/>
      <c r="GP134" s="2"/>
      <c r="GQ134" s="2"/>
      <c r="GR134" s="2"/>
      <c r="GS134" s="2"/>
      <c r="GT134" s="2"/>
      <c r="GU134" s="2"/>
      <c r="GV134" s="2"/>
      <c r="GW134" s="2"/>
      <c r="GX134" s="2"/>
      <c r="GY134" s="2"/>
      <c r="GZ134" s="2"/>
      <c r="HA134" s="2"/>
      <c r="HB134" s="2"/>
      <c r="HC134" s="2"/>
      <c r="HD134" s="2"/>
      <c r="HE134" s="2"/>
      <c r="HF134" s="2"/>
      <c r="HG134" s="2"/>
      <c r="HH134" s="2"/>
      <c r="HI134" s="2"/>
      <c r="HJ134" s="2"/>
      <c r="HK134" s="2"/>
      <c r="HL134" s="2"/>
      <c r="HM134" s="2"/>
      <c r="HN134" s="2"/>
      <c r="HO134" s="2"/>
      <c r="HP134" s="2"/>
      <c r="HQ134" s="2"/>
      <c r="HR134" s="2"/>
      <c r="HS134" s="2"/>
      <c r="HT134" s="2"/>
      <c r="HU134" s="2"/>
      <c r="HV134" s="2"/>
      <c r="HW134" s="2"/>
      <c r="HX134" s="2"/>
      <c r="HY134" s="2"/>
      <c r="HZ134" s="2"/>
      <c r="IA134" s="2"/>
      <c r="IB134" s="2"/>
      <c r="IC134" s="2"/>
    </row>
    <row r="135" spans="1:237" ht="12.75" x14ac:dyDescent="0.2">
      <c r="A135" s="216"/>
      <c r="B135" s="19" t="s">
        <v>274</v>
      </c>
      <c r="C135" s="8" t="s">
        <v>95</v>
      </c>
      <c r="D135" s="17" t="s">
        <v>275</v>
      </c>
      <c r="E135" s="14">
        <f t="shared" si="4"/>
        <v>17930</v>
      </c>
      <c r="F135" s="10">
        <v>18972</v>
      </c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  <c r="EW135" s="2"/>
      <c r="EX135" s="2"/>
      <c r="EY135" s="2"/>
      <c r="EZ135" s="2"/>
      <c r="FA135" s="2"/>
      <c r="FB135" s="2"/>
      <c r="FC135" s="2"/>
      <c r="FD135" s="2"/>
      <c r="FE135" s="2"/>
      <c r="FF135" s="2"/>
      <c r="FG135" s="2"/>
      <c r="FH135" s="2"/>
      <c r="FI135" s="2"/>
      <c r="FJ135" s="2"/>
      <c r="FK135" s="2"/>
      <c r="FL135" s="2"/>
      <c r="FM135" s="2"/>
      <c r="FN135" s="2"/>
      <c r="FO135" s="2"/>
      <c r="FP135" s="2"/>
      <c r="FQ135" s="2"/>
      <c r="FR135" s="2"/>
      <c r="FS135" s="2"/>
      <c r="FT135" s="2"/>
      <c r="FU135" s="2"/>
      <c r="FV135" s="2"/>
      <c r="FW135" s="2"/>
      <c r="FX135" s="2"/>
      <c r="FY135" s="2"/>
      <c r="FZ135" s="2"/>
      <c r="GA135" s="2"/>
      <c r="GB135" s="2"/>
      <c r="GC135" s="2"/>
      <c r="GD135" s="2"/>
      <c r="GE135" s="2"/>
      <c r="GF135" s="2"/>
      <c r="GG135" s="2"/>
      <c r="GH135" s="2"/>
      <c r="GI135" s="2"/>
      <c r="GJ135" s="2"/>
      <c r="GK135" s="2"/>
      <c r="GL135" s="2"/>
      <c r="GM135" s="2"/>
      <c r="GN135" s="2"/>
      <c r="GO135" s="2"/>
      <c r="GP135" s="2"/>
      <c r="GQ135" s="2"/>
      <c r="GR135" s="2"/>
      <c r="GS135" s="2"/>
      <c r="GT135" s="2"/>
      <c r="GU135" s="2"/>
      <c r="GV135" s="2"/>
      <c r="GW135" s="2"/>
      <c r="GX135" s="2"/>
      <c r="GY135" s="2"/>
      <c r="GZ135" s="2"/>
      <c r="HA135" s="2"/>
      <c r="HB135" s="2"/>
      <c r="HC135" s="2"/>
      <c r="HD135" s="2"/>
      <c r="HE135" s="2"/>
      <c r="HF135" s="2"/>
      <c r="HG135" s="2"/>
      <c r="HH135" s="2"/>
      <c r="HI135" s="2"/>
      <c r="HJ135" s="2"/>
      <c r="HK135" s="2"/>
      <c r="HL135" s="2"/>
      <c r="HM135" s="2"/>
      <c r="HN135" s="2"/>
      <c r="HO135" s="2"/>
      <c r="HP135" s="2"/>
      <c r="HQ135" s="2"/>
      <c r="HR135" s="2"/>
      <c r="HS135" s="2"/>
      <c r="HT135" s="2"/>
      <c r="HU135" s="2"/>
      <c r="HV135" s="2"/>
      <c r="HW135" s="2"/>
      <c r="HX135" s="2"/>
      <c r="HY135" s="2"/>
      <c r="HZ135" s="2"/>
      <c r="IA135" s="2"/>
      <c r="IB135" s="2"/>
      <c r="IC135" s="2"/>
    </row>
    <row r="136" spans="1:237" ht="12.75" x14ac:dyDescent="0.2">
      <c r="A136" s="216"/>
      <c r="B136" s="19" t="s">
        <v>276</v>
      </c>
      <c r="C136" s="8" t="s">
        <v>95</v>
      </c>
      <c r="D136" s="17" t="s">
        <v>277</v>
      </c>
      <c r="E136" s="14">
        <f t="shared" si="4"/>
        <v>24860.000000000004</v>
      </c>
      <c r="F136" s="10">
        <v>26316</v>
      </c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  <c r="EW136" s="2"/>
      <c r="EX136" s="2"/>
      <c r="EY136" s="2"/>
      <c r="EZ136" s="2"/>
      <c r="FA136" s="2"/>
      <c r="FB136" s="2"/>
      <c r="FC136" s="2"/>
      <c r="FD136" s="2"/>
      <c r="FE136" s="2"/>
      <c r="FF136" s="2"/>
      <c r="FG136" s="2"/>
      <c r="FH136" s="2"/>
      <c r="FI136" s="2"/>
      <c r="FJ136" s="2"/>
      <c r="FK136" s="2"/>
      <c r="FL136" s="2"/>
      <c r="FM136" s="2"/>
      <c r="FN136" s="2"/>
      <c r="FO136" s="2"/>
      <c r="FP136" s="2"/>
      <c r="FQ136" s="2"/>
      <c r="FR136" s="2"/>
      <c r="FS136" s="2"/>
      <c r="FT136" s="2"/>
      <c r="FU136" s="2"/>
      <c r="FV136" s="2"/>
      <c r="FW136" s="2"/>
      <c r="FX136" s="2"/>
      <c r="FY136" s="2"/>
      <c r="FZ136" s="2"/>
      <c r="GA136" s="2"/>
      <c r="GB136" s="2"/>
      <c r="GC136" s="2"/>
      <c r="GD136" s="2"/>
      <c r="GE136" s="2"/>
      <c r="GF136" s="2"/>
      <c r="GG136" s="2"/>
      <c r="GH136" s="2"/>
      <c r="GI136" s="2"/>
      <c r="GJ136" s="2"/>
      <c r="GK136" s="2"/>
      <c r="GL136" s="2"/>
      <c r="GM136" s="2"/>
      <c r="GN136" s="2"/>
      <c r="GO136" s="2"/>
      <c r="GP136" s="2"/>
      <c r="GQ136" s="2"/>
      <c r="GR136" s="2"/>
      <c r="GS136" s="2"/>
      <c r="GT136" s="2"/>
      <c r="GU136" s="2"/>
      <c r="GV136" s="2"/>
      <c r="GW136" s="2"/>
      <c r="GX136" s="2"/>
      <c r="GY136" s="2"/>
      <c r="GZ136" s="2"/>
      <c r="HA136" s="2"/>
      <c r="HB136" s="2"/>
      <c r="HC136" s="2"/>
      <c r="HD136" s="2"/>
      <c r="HE136" s="2"/>
      <c r="HF136" s="2"/>
      <c r="HG136" s="2"/>
      <c r="HH136" s="2"/>
      <c r="HI136" s="2"/>
      <c r="HJ136" s="2"/>
      <c r="HK136" s="2"/>
      <c r="HL136" s="2"/>
      <c r="HM136" s="2"/>
      <c r="HN136" s="2"/>
      <c r="HO136" s="2"/>
      <c r="HP136" s="2"/>
      <c r="HQ136" s="2"/>
      <c r="HR136" s="2"/>
      <c r="HS136" s="2"/>
      <c r="HT136" s="2"/>
      <c r="HU136" s="2"/>
      <c r="HV136" s="2"/>
      <c r="HW136" s="2"/>
      <c r="HX136" s="2"/>
      <c r="HY136" s="2"/>
      <c r="HZ136" s="2"/>
      <c r="IA136" s="2"/>
      <c r="IB136" s="2"/>
      <c r="IC136" s="2"/>
    </row>
    <row r="137" spans="1:237" ht="12.75" x14ac:dyDescent="0.2">
      <c r="A137" s="216"/>
      <c r="B137" s="19" t="s">
        <v>278</v>
      </c>
      <c r="C137" s="8" t="s">
        <v>95</v>
      </c>
      <c r="D137" s="17" t="s">
        <v>279</v>
      </c>
      <c r="E137" s="14">
        <f t="shared" si="4"/>
        <v>27170.000000000004</v>
      </c>
      <c r="F137" s="10">
        <v>28764</v>
      </c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  <c r="EW137" s="2"/>
      <c r="EX137" s="2"/>
      <c r="EY137" s="2"/>
      <c r="EZ137" s="2"/>
      <c r="FA137" s="2"/>
      <c r="FB137" s="2"/>
      <c r="FC137" s="2"/>
      <c r="FD137" s="2"/>
      <c r="FE137" s="2"/>
      <c r="FF137" s="2"/>
      <c r="FG137" s="2"/>
      <c r="FH137" s="2"/>
      <c r="FI137" s="2"/>
      <c r="FJ137" s="2"/>
      <c r="FK137" s="2"/>
      <c r="FL137" s="2"/>
      <c r="FM137" s="2"/>
      <c r="FN137" s="2"/>
      <c r="FO137" s="2"/>
      <c r="FP137" s="2"/>
      <c r="FQ137" s="2"/>
      <c r="FR137" s="2"/>
      <c r="FS137" s="2"/>
      <c r="FT137" s="2"/>
      <c r="FU137" s="2"/>
      <c r="FV137" s="2"/>
      <c r="FW137" s="2"/>
      <c r="FX137" s="2"/>
      <c r="FY137" s="2"/>
      <c r="FZ137" s="2"/>
      <c r="GA137" s="2"/>
      <c r="GB137" s="2"/>
      <c r="GC137" s="2"/>
      <c r="GD137" s="2"/>
      <c r="GE137" s="2"/>
      <c r="GF137" s="2"/>
      <c r="GG137" s="2"/>
      <c r="GH137" s="2"/>
      <c r="GI137" s="2"/>
      <c r="GJ137" s="2"/>
      <c r="GK137" s="2"/>
      <c r="GL137" s="2"/>
      <c r="GM137" s="2"/>
      <c r="GN137" s="2"/>
      <c r="GO137" s="2"/>
      <c r="GP137" s="2"/>
      <c r="GQ137" s="2"/>
      <c r="GR137" s="2"/>
      <c r="GS137" s="2"/>
      <c r="GT137" s="2"/>
      <c r="GU137" s="2"/>
      <c r="GV137" s="2"/>
      <c r="GW137" s="2"/>
      <c r="GX137" s="2"/>
      <c r="GY137" s="2"/>
      <c r="GZ137" s="2"/>
      <c r="HA137" s="2"/>
      <c r="HB137" s="2"/>
      <c r="HC137" s="2"/>
      <c r="HD137" s="2"/>
      <c r="HE137" s="2"/>
      <c r="HF137" s="2"/>
      <c r="HG137" s="2"/>
      <c r="HH137" s="2"/>
      <c r="HI137" s="2"/>
      <c r="HJ137" s="2"/>
      <c r="HK137" s="2"/>
      <c r="HL137" s="2"/>
      <c r="HM137" s="2"/>
      <c r="HN137" s="2"/>
      <c r="HO137" s="2"/>
      <c r="HP137" s="2"/>
      <c r="HQ137" s="2"/>
      <c r="HR137" s="2"/>
      <c r="HS137" s="2"/>
      <c r="HT137" s="2"/>
      <c r="HU137" s="2"/>
      <c r="HV137" s="2"/>
      <c r="HW137" s="2"/>
      <c r="HX137" s="2"/>
      <c r="HY137" s="2"/>
      <c r="HZ137" s="2"/>
      <c r="IA137" s="2"/>
      <c r="IB137" s="2"/>
      <c r="IC137" s="2"/>
    </row>
    <row r="138" spans="1:237" ht="12.75" x14ac:dyDescent="0.2">
      <c r="A138" s="235"/>
      <c r="B138" s="22" t="s">
        <v>280</v>
      </c>
      <c r="C138" s="23" t="s">
        <v>95</v>
      </c>
      <c r="D138" s="139" t="s">
        <v>281</v>
      </c>
      <c r="E138" s="140">
        <f t="shared" si="4"/>
        <v>2585</v>
      </c>
      <c r="F138" s="24">
        <v>28764</v>
      </c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  <c r="EW138" s="2"/>
      <c r="EX138" s="2"/>
      <c r="EY138" s="2"/>
      <c r="EZ138" s="2"/>
      <c r="FA138" s="2"/>
      <c r="FB138" s="2"/>
      <c r="FC138" s="2"/>
      <c r="FD138" s="2"/>
      <c r="FE138" s="2"/>
      <c r="FF138" s="2"/>
      <c r="FG138" s="2"/>
      <c r="FH138" s="2"/>
      <c r="FI138" s="2"/>
      <c r="FJ138" s="2"/>
      <c r="FK138" s="2"/>
      <c r="FL138" s="2"/>
      <c r="FM138" s="2"/>
      <c r="FN138" s="2"/>
      <c r="FO138" s="2"/>
      <c r="FP138" s="2"/>
      <c r="FQ138" s="2"/>
      <c r="FR138" s="2"/>
      <c r="FS138" s="2"/>
      <c r="FT138" s="2"/>
      <c r="FU138" s="2"/>
      <c r="FV138" s="2"/>
      <c r="FW138" s="2"/>
      <c r="FX138" s="2"/>
      <c r="FY138" s="2"/>
      <c r="FZ138" s="2"/>
      <c r="GA138" s="2"/>
      <c r="GB138" s="2"/>
      <c r="GC138" s="2"/>
      <c r="GD138" s="2"/>
      <c r="GE138" s="2"/>
      <c r="GF138" s="2"/>
      <c r="GG138" s="2"/>
      <c r="GH138" s="2"/>
      <c r="GI138" s="2"/>
      <c r="GJ138" s="2"/>
      <c r="GK138" s="2"/>
      <c r="GL138" s="2"/>
      <c r="GM138" s="2"/>
      <c r="GN138" s="2"/>
      <c r="GO138" s="2"/>
      <c r="GP138" s="2"/>
      <c r="GQ138" s="2"/>
      <c r="GR138" s="2"/>
      <c r="GS138" s="2"/>
      <c r="GT138" s="2"/>
      <c r="GU138" s="2"/>
      <c r="GV138" s="2"/>
      <c r="GW138" s="2"/>
      <c r="GX138" s="2"/>
      <c r="GY138" s="2"/>
      <c r="GZ138" s="2"/>
      <c r="HA138" s="2"/>
      <c r="HB138" s="2"/>
      <c r="HC138" s="2"/>
      <c r="HD138" s="2"/>
      <c r="HE138" s="2"/>
      <c r="HF138" s="2"/>
      <c r="HG138" s="2"/>
      <c r="HH138" s="2"/>
      <c r="HI138" s="2"/>
      <c r="HJ138" s="2"/>
      <c r="HK138" s="2"/>
      <c r="HL138" s="2"/>
      <c r="HM138" s="2"/>
      <c r="HN138" s="2"/>
      <c r="HO138" s="2"/>
      <c r="HP138" s="2"/>
      <c r="HQ138" s="2"/>
      <c r="HR138" s="2"/>
      <c r="HS138" s="2"/>
      <c r="HT138" s="2"/>
      <c r="HU138" s="2"/>
      <c r="HV138" s="2"/>
      <c r="HW138" s="2"/>
      <c r="HX138" s="2"/>
      <c r="HY138" s="2"/>
      <c r="HZ138" s="2"/>
      <c r="IA138" s="2"/>
      <c r="IB138" s="2"/>
      <c r="IC138" s="2"/>
    </row>
    <row r="139" spans="1:237" ht="12.75" x14ac:dyDescent="0.2">
      <c r="A139" s="215">
        <v>12</v>
      </c>
      <c r="B139" s="152" t="s">
        <v>282</v>
      </c>
      <c r="C139" s="152"/>
      <c r="D139" s="152"/>
      <c r="E139" s="152"/>
      <c r="F139" s="136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  <c r="EW139" s="2"/>
      <c r="EX139" s="2"/>
      <c r="EY139" s="2"/>
      <c r="EZ139" s="2"/>
      <c r="FA139" s="2"/>
      <c r="FB139" s="2"/>
      <c r="FC139" s="2"/>
      <c r="FD139" s="2"/>
      <c r="FE139" s="2"/>
      <c r="FF139" s="2"/>
      <c r="FG139" s="2"/>
      <c r="FH139" s="2"/>
      <c r="FI139" s="2"/>
      <c r="FJ139" s="2"/>
      <c r="FK139" s="2"/>
      <c r="FL139" s="2"/>
      <c r="FM139" s="2"/>
      <c r="FN139" s="2"/>
      <c r="FO139" s="2"/>
      <c r="FP139" s="2"/>
      <c r="FQ139" s="2"/>
      <c r="FR139" s="2"/>
      <c r="FS139" s="2"/>
      <c r="FT139" s="2"/>
      <c r="FU139" s="2"/>
      <c r="FV139" s="2"/>
      <c r="FW139" s="2"/>
      <c r="FX139" s="2"/>
      <c r="FY139" s="2"/>
      <c r="FZ139" s="2"/>
      <c r="GA139" s="2"/>
      <c r="GB139" s="2"/>
      <c r="GC139" s="2"/>
      <c r="GD139" s="2"/>
      <c r="GE139" s="2"/>
      <c r="GF139" s="2"/>
      <c r="GG139" s="2"/>
      <c r="GH139" s="2"/>
      <c r="GI139" s="2"/>
      <c r="GJ139" s="2"/>
      <c r="GK139" s="2"/>
      <c r="GL139" s="2"/>
      <c r="GM139" s="2"/>
      <c r="GN139" s="2"/>
      <c r="GO139" s="2"/>
      <c r="GP139" s="2"/>
      <c r="GQ139" s="2"/>
      <c r="GR139" s="2"/>
      <c r="GS139" s="2"/>
      <c r="GT139" s="2"/>
      <c r="GU139" s="2"/>
      <c r="GV139" s="2"/>
      <c r="GW139" s="2"/>
      <c r="GX139" s="2"/>
      <c r="GY139" s="2"/>
      <c r="GZ139" s="2"/>
      <c r="HA139" s="2"/>
      <c r="HB139" s="2"/>
      <c r="HC139" s="2"/>
      <c r="HD139" s="2"/>
      <c r="HE139" s="2"/>
      <c r="HF139" s="2"/>
      <c r="HG139" s="2"/>
      <c r="HH139" s="2"/>
      <c r="HI139" s="2"/>
      <c r="HJ139" s="2"/>
      <c r="HK139" s="2"/>
      <c r="HL139" s="2"/>
      <c r="HM139" s="2"/>
      <c r="HN139" s="2"/>
      <c r="HO139" s="2"/>
      <c r="HP139" s="2"/>
      <c r="HQ139" s="2"/>
      <c r="HR139" s="2"/>
      <c r="HS139" s="2"/>
      <c r="HT139" s="2"/>
      <c r="HU139" s="2"/>
      <c r="HV139" s="2"/>
      <c r="HW139" s="2"/>
      <c r="HX139" s="2"/>
      <c r="HY139" s="2"/>
      <c r="HZ139" s="2"/>
      <c r="IA139" s="2"/>
      <c r="IB139" s="2"/>
      <c r="IC139" s="2"/>
    </row>
    <row r="140" spans="1:237" ht="12.75" x14ac:dyDescent="0.2">
      <c r="A140" s="232"/>
      <c r="B140" s="15" t="s">
        <v>283</v>
      </c>
      <c r="C140" s="8" t="s">
        <v>95</v>
      </c>
      <c r="D140" s="17" t="s">
        <v>284</v>
      </c>
      <c r="E140" s="14">
        <f t="shared" si="4"/>
        <v>794.2</v>
      </c>
      <c r="F140" s="10">
        <v>1270.72</v>
      </c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  <c r="EW140" s="2"/>
      <c r="EX140" s="2"/>
      <c r="EY140" s="2"/>
      <c r="EZ140" s="2"/>
      <c r="FA140" s="2"/>
      <c r="FB140" s="2"/>
      <c r="FC140" s="2"/>
      <c r="FD140" s="2"/>
      <c r="FE140" s="2"/>
      <c r="FF140" s="2"/>
      <c r="FG140" s="2"/>
      <c r="FH140" s="2"/>
      <c r="FI140" s="2"/>
      <c r="FJ140" s="2"/>
      <c r="FK140" s="2"/>
      <c r="FL140" s="2"/>
      <c r="FM140" s="2"/>
      <c r="FN140" s="2"/>
      <c r="FO140" s="2"/>
      <c r="FP140" s="2"/>
      <c r="FQ140" s="2"/>
      <c r="FR140" s="2"/>
      <c r="FS140" s="2"/>
      <c r="FT140" s="2"/>
      <c r="FU140" s="2"/>
      <c r="FV140" s="2"/>
      <c r="FW140" s="2"/>
      <c r="FX140" s="2"/>
      <c r="FY140" s="2"/>
      <c r="FZ140" s="2"/>
      <c r="GA140" s="2"/>
      <c r="GB140" s="2"/>
      <c r="GC140" s="2"/>
      <c r="GD140" s="2"/>
      <c r="GE140" s="2"/>
      <c r="GF140" s="2"/>
      <c r="GG140" s="2"/>
      <c r="GH140" s="2"/>
      <c r="GI140" s="2"/>
      <c r="GJ140" s="2"/>
      <c r="GK140" s="2"/>
      <c r="GL140" s="2"/>
      <c r="GM140" s="2"/>
      <c r="GN140" s="2"/>
      <c r="GO140" s="2"/>
      <c r="GP140" s="2"/>
      <c r="GQ140" s="2"/>
      <c r="GR140" s="2"/>
      <c r="GS140" s="2"/>
      <c r="GT140" s="2"/>
      <c r="GU140" s="2"/>
      <c r="GV140" s="2"/>
      <c r="GW140" s="2"/>
      <c r="GX140" s="2"/>
      <c r="GY140" s="2"/>
      <c r="GZ140" s="2"/>
      <c r="HA140" s="2"/>
      <c r="HB140" s="2"/>
      <c r="HC140" s="2"/>
      <c r="HD140" s="2"/>
      <c r="HE140" s="2"/>
      <c r="HF140" s="2"/>
      <c r="HG140" s="2"/>
      <c r="HH140" s="2"/>
      <c r="HI140" s="2"/>
      <c r="HJ140" s="2"/>
      <c r="HK140" s="2"/>
      <c r="HL140" s="2"/>
      <c r="HM140" s="2"/>
      <c r="HN140" s="2"/>
      <c r="HO140" s="2"/>
      <c r="HP140" s="2"/>
      <c r="HQ140" s="2"/>
      <c r="HR140" s="2"/>
      <c r="HS140" s="2"/>
      <c r="HT140" s="2"/>
      <c r="HU140" s="2"/>
      <c r="HV140" s="2"/>
      <c r="HW140" s="2"/>
      <c r="HX140" s="2"/>
      <c r="HY140" s="2"/>
      <c r="HZ140" s="2"/>
      <c r="IA140" s="2"/>
      <c r="IB140" s="2"/>
      <c r="IC140" s="2"/>
    </row>
    <row r="141" spans="1:237" ht="12.75" x14ac:dyDescent="0.2">
      <c r="A141" s="232"/>
      <c r="B141" s="15" t="s">
        <v>285</v>
      </c>
      <c r="C141" s="8" t="s">
        <v>95</v>
      </c>
      <c r="D141" s="17" t="s">
        <v>286</v>
      </c>
      <c r="E141" s="14">
        <f t="shared" si="4"/>
        <v>1650.0000000000002</v>
      </c>
      <c r="F141" s="10">
        <v>2640</v>
      </c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  <c r="EW141" s="2"/>
      <c r="EX141" s="2"/>
      <c r="EY141" s="2"/>
      <c r="EZ141" s="2"/>
      <c r="FA141" s="2"/>
      <c r="FB141" s="2"/>
      <c r="FC141" s="2"/>
      <c r="FD141" s="2"/>
      <c r="FE141" s="2"/>
      <c r="FF141" s="2"/>
      <c r="FG141" s="2"/>
      <c r="FH141" s="2"/>
      <c r="FI141" s="2"/>
      <c r="FJ141" s="2"/>
      <c r="FK141" s="2"/>
      <c r="FL141" s="2"/>
      <c r="FM141" s="2"/>
      <c r="FN141" s="2"/>
      <c r="FO141" s="2"/>
      <c r="FP141" s="2"/>
      <c r="FQ141" s="2"/>
      <c r="FR141" s="2"/>
      <c r="FS141" s="2"/>
      <c r="FT141" s="2"/>
      <c r="FU141" s="2"/>
      <c r="FV141" s="2"/>
      <c r="FW141" s="2"/>
      <c r="FX141" s="2"/>
      <c r="FY141" s="2"/>
      <c r="FZ141" s="2"/>
      <c r="GA141" s="2"/>
      <c r="GB141" s="2"/>
      <c r="GC141" s="2"/>
      <c r="GD141" s="2"/>
      <c r="GE141" s="2"/>
      <c r="GF141" s="2"/>
      <c r="GG141" s="2"/>
      <c r="GH141" s="2"/>
      <c r="GI141" s="2"/>
      <c r="GJ141" s="2"/>
      <c r="GK141" s="2"/>
      <c r="GL141" s="2"/>
      <c r="GM141" s="2"/>
      <c r="GN141" s="2"/>
      <c r="GO141" s="2"/>
      <c r="GP141" s="2"/>
      <c r="GQ141" s="2"/>
      <c r="GR141" s="2"/>
      <c r="GS141" s="2"/>
      <c r="GT141" s="2"/>
      <c r="GU141" s="2"/>
      <c r="GV141" s="2"/>
      <c r="GW141" s="2"/>
      <c r="GX141" s="2"/>
      <c r="GY141" s="2"/>
      <c r="GZ141" s="2"/>
      <c r="HA141" s="2"/>
      <c r="HB141" s="2"/>
      <c r="HC141" s="2"/>
      <c r="HD141" s="2"/>
      <c r="HE141" s="2"/>
      <c r="HF141" s="2"/>
      <c r="HG141" s="2"/>
      <c r="HH141" s="2"/>
      <c r="HI141" s="2"/>
      <c r="HJ141" s="2"/>
      <c r="HK141" s="2"/>
      <c r="HL141" s="2"/>
      <c r="HM141" s="2"/>
      <c r="HN141" s="2"/>
      <c r="HO141" s="2"/>
      <c r="HP141" s="2"/>
      <c r="HQ141" s="2"/>
      <c r="HR141" s="2"/>
      <c r="HS141" s="2"/>
      <c r="HT141" s="2"/>
      <c r="HU141" s="2"/>
      <c r="HV141" s="2"/>
      <c r="HW141" s="2"/>
      <c r="HX141" s="2"/>
      <c r="HY141" s="2"/>
      <c r="HZ141" s="2"/>
      <c r="IA141" s="2"/>
      <c r="IB141" s="2"/>
      <c r="IC141" s="2"/>
    </row>
    <row r="142" spans="1:237" ht="12.75" x14ac:dyDescent="0.2">
      <c r="A142" s="232"/>
      <c r="B142" s="15" t="s">
        <v>287</v>
      </c>
      <c r="C142" s="8" t="s">
        <v>95</v>
      </c>
      <c r="D142" s="17" t="s">
        <v>288</v>
      </c>
      <c r="E142" s="14">
        <f t="shared" si="4"/>
        <v>1246.3000000000002</v>
      </c>
      <c r="F142" s="10">
        <v>1994.08</v>
      </c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  <c r="EW142" s="2"/>
      <c r="EX142" s="2"/>
      <c r="EY142" s="2"/>
      <c r="EZ142" s="2"/>
      <c r="FA142" s="2"/>
      <c r="FB142" s="2"/>
      <c r="FC142" s="2"/>
      <c r="FD142" s="2"/>
      <c r="FE142" s="2"/>
      <c r="FF142" s="2"/>
      <c r="FG142" s="2"/>
      <c r="FH142" s="2"/>
      <c r="FI142" s="2"/>
      <c r="FJ142" s="2"/>
      <c r="FK142" s="2"/>
      <c r="FL142" s="2"/>
      <c r="FM142" s="2"/>
      <c r="FN142" s="2"/>
      <c r="FO142" s="2"/>
      <c r="FP142" s="2"/>
      <c r="FQ142" s="2"/>
      <c r="FR142" s="2"/>
      <c r="FS142" s="2"/>
      <c r="FT142" s="2"/>
      <c r="FU142" s="2"/>
      <c r="FV142" s="2"/>
      <c r="FW142" s="2"/>
      <c r="FX142" s="2"/>
      <c r="FY142" s="2"/>
      <c r="FZ142" s="2"/>
      <c r="GA142" s="2"/>
      <c r="GB142" s="2"/>
      <c r="GC142" s="2"/>
      <c r="GD142" s="2"/>
      <c r="GE142" s="2"/>
      <c r="GF142" s="2"/>
      <c r="GG142" s="2"/>
      <c r="GH142" s="2"/>
      <c r="GI142" s="2"/>
      <c r="GJ142" s="2"/>
      <c r="GK142" s="2"/>
      <c r="GL142" s="2"/>
      <c r="GM142" s="2"/>
      <c r="GN142" s="2"/>
      <c r="GO142" s="2"/>
      <c r="GP142" s="2"/>
      <c r="GQ142" s="2"/>
      <c r="GR142" s="2"/>
      <c r="GS142" s="2"/>
      <c r="GT142" s="2"/>
      <c r="GU142" s="2"/>
      <c r="GV142" s="2"/>
      <c r="GW142" s="2"/>
      <c r="GX142" s="2"/>
      <c r="GY142" s="2"/>
      <c r="GZ142" s="2"/>
      <c r="HA142" s="2"/>
      <c r="HB142" s="2"/>
      <c r="HC142" s="2"/>
      <c r="HD142" s="2"/>
      <c r="HE142" s="2"/>
      <c r="HF142" s="2"/>
      <c r="HG142" s="2"/>
      <c r="HH142" s="2"/>
      <c r="HI142" s="2"/>
      <c r="HJ142" s="2"/>
      <c r="HK142" s="2"/>
      <c r="HL142" s="2"/>
      <c r="HM142" s="2"/>
      <c r="HN142" s="2"/>
      <c r="HO142" s="2"/>
      <c r="HP142" s="2"/>
      <c r="HQ142" s="2"/>
      <c r="HR142" s="2"/>
      <c r="HS142" s="2"/>
      <c r="HT142" s="2"/>
      <c r="HU142" s="2"/>
      <c r="HV142" s="2"/>
      <c r="HW142" s="2"/>
      <c r="HX142" s="2"/>
      <c r="HY142" s="2"/>
      <c r="HZ142" s="2"/>
      <c r="IA142" s="2"/>
      <c r="IB142" s="2"/>
      <c r="IC142" s="2"/>
    </row>
    <row r="143" spans="1:237" ht="12.75" x14ac:dyDescent="0.2">
      <c r="A143" s="232"/>
      <c r="B143" s="15" t="s">
        <v>289</v>
      </c>
      <c r="C143" s="8" t="s">
        <v>95</v>
      </c>
      <c r="D143" s="17" t="s">
        <v>290</v>
      </c>
      <c r="E143" s="14">
        <f t="shared" si="4"/>
        <v>1509.2</v>
      </c>
      <c r="F143" s="10">
        <v>2414.7199999999998</v>
      </c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  <c r="EW143" s="2"/>
      <c r="EX143" s="2"/>
      <c r="EY143" s="2"/>
      <c r="EZ143" s="2"/>
      <c r="FA143" s="2"/>
      <c r="FB143" s="2"/>
      <c r="FC143" s="2"/>
      <c r="FD143" s="2"/>
      <c r="FE143" s="2"/>
      <c r="FF143" s="2"/>
      <c r="FG143" s="2"/>
      <c r="FH143" s="2"/>
      <c r="FI143" s="2"/>
      <c r="FJ143" s="2"/>
      <c r="FK143" s="2"/>
      <c r="FL143" s="2"/>
      <c r="FM143" s="2"/>
      <c r="FN143" s="2"/>
      <c r="FO143" s="2"/>
      <c r="FP143" s="2"/>
      <c r="FQ143" s="2"/>
      <c r="FR143" s="2"/>
      <c r="FS143" s="2"/>
      <c r="FT143" s="2"/>
      <c r="FU143" s="2"/>
      <c r="FV143" s="2"/>
      <c r="FW143" s="2"/>
      <c r="FX143" s="2"/>
      <c r="FY143" s="2"/>
      <c r="FZ143" s="2"/>
      <c r="GA143" s="2"/>
      <c r="GB143" s="2"/>
      <c r="GC143" s="2"/>
      <c r="GD143" s="2"/>
      <c r="GE143" s="2"/>
      <c r="GF143" s="2"/>
      <c r="GG143" s="2"/>
      <c r="GH143" s="2"/>
      <c r="GI143" s="2"/>
      <c r="GJ143" s="2"/>
      <c r="GK143" s="2"/>
      <c r="GL143" s="2"/>
      <c r="GM143" s="2"/>
      <c r="GN143" s="2"/>
      <c r="GO143" s="2"/>
      <c r="GP143" s="2"/>
      <c r="GQ143" s="2"/>
      <c r="GR143" s="2"/>
      <c r="GS143" s="2"/>
      <c r="GT143" s="2"/>
      <c r="GU143" s="2"/>
      <c r="GV143" s="2"/>
      <c r="GW143" s="2"/>
      <c r="GX143" s="2"/>
      <c r="GY143" s="2"/>
      <c r="GZ143" s="2"/>
      <c r="HA143" s="2"/>
      <c r="HB143" s="2"/>
      <c r="HC143" s="2"/>
      <c r="HD143" s="2"/>
      <c r="HE143" s="2"/>
      <c r="HF143" s="2"/>
      <c r="HG143" s="2"/>
      <c r="HH143" s="2"/>
      <c r="HI143" s="2"/>
      <c r="HJ143" s="2"/>
      <c r="HK143" s="2"/>
      <c r="HL143" s="2"/>
      <c r="HM143" s="2"/>
      <c r="HN143" s="2"/>
      <c r="HO143" s="2"/>
      <c r="HP143" s="2"/>
      <c r="HQ143" s="2"/>
      <c r="HR143" s="2"/>
      <c r="HS143" s="2"/>
      <c r="HT143" s="2"/>
      <c r="HU143" s="2"/>
      <c r="HV143" s="2"/>
      <c r="HW143" s="2"/>
      <c r="HX143" s="2"/>
      <c r="HY143" s="2"/>
      <c r="HZ143" s="2"/>
      <c r="IA143" s="2"/>
      <c r="IB143" s="2"/>
      <c r="IC143" s="2"/>
    </row>
    <row r="144" spans="1:237" ht="12.75" x14ac:dyDescent="0.2">
      <c r="A144" s="232"/>
      <c r="B144" s="15" t="s">
        <v>291</v>
      </c>
      <c r="C144" s="8" t="s">
        <v>95</v>
      </c>
      <c r="D144" s="17" t="s">
        <v>292</v>
      </c>
      <c r="E144" s="14">
        <f t="shared" si="4"/>
        <v>2075.7000000000003</v>
      </c>
      <c r="F144" s="10">
        <v>3321.12</v>
      </c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  <c r="EW144" s="2"/>
      <c r="EX144" s="2"/>
      <c r="EY144" s="2"/>
      <c r="EZ144" s="2"/>
      <c r="FA144" s="2"/>
      <c r="FB144" s="2"/>
      <c r="FC144" s="2"/>
      <c r="FD144" s="2"/>
      <c r="FE144" s="2"/>
      <c r="FF144" s="2"/>
      <c r="FG144" s="2"/>
      <c r="FH144" s="2"/>
      <c r="FI144" s="2"/>
      <c r="FJ144" s="2"/>
      <c r="FK144" s="2"/>
      <c r="FL144" s="2"/>
      <c r="FM144" s="2"/>
      <c r="FN144" s="2"/>
      <c r="FO144" s="2"/>
      <c r="FP144" s="2"/>
      <c r="FQ144" s="2"/>
      <c r="FR144" s="2"/>
      <c r="FS144" s="2"/>
      <c r="FT144" s="2"/>
      <c r="FU144" s="2"/>
      <c r="FV144" s="2"/>
      <c r="FW144" s="2"/>
      <c r="FX144" s="2"/>
      <c r="FY144" s="2"/>
      <c r="FZ144" s="2"/>
      <c r="GA144" s="2"/>
      <c r="GB144" s="2"/>
      <c r="GC144" s="2"/>
      <c r="GD144" s="2"/>
      <c r="GE144" s="2"/>
      <c r="GF144" s="2"/>
      <c r="GG144" s="2"/>
      <c r="GH144" s="2"/>
      <c r="GI144" s="2"/>
      <c r="GJ144" s="2"/>
      <c r="GK144" s="2"/>
      <c r="GL144" s="2"/>
      <c r="GM144" s="2"/>
      <c r="GN144" s="2"/>
      <c r="GO144" s="2"/>
      <c r="GP144" s="2"/>
      <c r="GQ144" s="2"/>
      <c r="GR144" s="2"/>
      <c r="GS144" s="2"/>
      <c r="GT144" s="2"/>
      <c r="GU144" s="2"/>
      <c r="GV144" s="2"/>
      <c r="GW144" s="2"/>
      <c r="GX144" s="2"/>
      <c r="GY144" s="2"/>
      <c r="GZ144" s="2"/>
      <c r="HA144" s="2"/>
      <c r="HB144" s="2"/>
      <c r="HC144" s="2"/>
      <c r="HD144" s="2"/>
      <c r="HE144" s="2"/>
      <c r="HF144" s="2"/>
      <c r="HG144" s="2"/>
      <c r="HH144" s="2"/>
      <c r="HI144" s="2"/>
      <c r="HJ144" s="2"/>
      <c r="HK144" s="2"/>
      <c r="HL144" s="2"/>
      <c r="HM144" s="2"/>
      <c r="HN144" s="2"/>
      <c r="HO144" s="2"/>
      <c r="HP144" s="2"/>
      <c r="HQ144" s="2"/>
      <c r="HR144" s="2"/>
      <c r="HS144" s="2"/>
      <c r="HT144" s="2"/>
      <c r="HU144" s="2"/>
      <c r="HV144" s="2"/>
      <c r="HW144" s="2"/>
      <c r="HX144" s="2"/>
      <c r="HY144" s="2"/>
      <c r="HZ144" s="2"/>
      <c r="IA144" s="2"/>
      <c r="IB144" s="2"/>
      <c r="IC144" s="2"/>
    </row>
    <row r="145" spans="1:237" ht="12.75" x14ac:dyDescent="0.2">
      <c r="A145" s="232"/>
      <c r="B145" s="15" t="s">
        <v>293</v>
      </c>
      <c r="C145" s="8" t="s">
        <v>95</v>
      </c>
      <c r="D145" s="17" t="s">
        <v>294</v>
      </c>
      <c r="E145" s="14">
        <f t="shared" si="4"/>
        <v>2592.7000000000003</v>
      </c>
      <c r="F145" s="10">
        <v>4148.32</v>
      </c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  <c r="EW145" s="2"/>
      <c r="EX145" s="2"/>
      <c r="EY145" s="2"/>
      <c r="EZ145" s="2"/>
      <c r="FA145" s="2"/>
      <c r="FB145" s="2"/>
      <c r="FC145" s="2"/>
      <c r="FD145" s="2"/>
      <c r="FE145" s="2"/>
      <c r="FF145" s="2"/>
      <c r="FG145" s="2"/>
      <c r="FH145" s="2"/>
      <c r="FI145" s="2"/>
      <c r="FJ145" s="2"/>
      <c r="FK145" s="2"/>
      <c r="FL145" s="2"/>
      <c r="FM145" s="2"/>
      <c r="FN145" s="2"/>
      <c r="FO145" s="2"/>
      <c r="FP145" s="2"/>
      <c r="FQ145" s="2"/>
      <c r="FR145" s="2"/>
      <c r="FS145" s="2"/>
      <c r="FT145" s="2"/>
      <c r="FU145" s="2"/>
      <c r="FV145" s="2"/>
      <c r="FW145" s="2"/>
      <c r="FX145" s="2"/>
      <c r="FY145" s="2"/>
      <c r="FZ145" s="2"/>
      <c r="GA145" s="2"/>
      <c r="GB145" s="2"/>
      <c r="GC145" s="2"/>
      <c r="GD145" s="2"/>
      <c r="GE145" s="2"/>
      <c r="GF145" s="2"/>
      <c r="GG145" s="2"/>
      <c r="GH145" s="2"/>
      <c r="GI145" s="2"/>
      <c r="GJ145" s="2"/>
      <c r="GK145" s="2"/>
      <c r="GL145" s="2"/>
      <c r="GM145" s="2"/>
      <c r="GN145" s="2"/>
      <c r="GO145" s="2"/>
      <c r="GP145" s="2"/>
      <c r="GQ145" s="2"/>
      <c r="GR145" s="2"/>
      <c r="GS145" s="2"/>
      <c r="GT145" s="2"/>
      <c r="GU145" s="2"/>
      <c r="GV145" s="2"/>
      <c r="GW145" s="2"/>
      <c r="GX145" s="2"/>
      <c r="GY145" s="2"/>
      <c r="GZ145" s="2"/>
      <c r="HA145" s="2"/>
      <c r="HB145" s="2"/>
      <c r="HC145" s="2"/>
      <c r="HD145" s="2"/>
      <c r="HE145" s="2"/>
      <c r="HF145" s="2"/>
      <c r="HG145" s="2"/>
      <c r="HH145" s="2"/>
      <c r="HI145" s="2"/>
      <c r="HJ145" s="2"/>
      <c r="HK145" s="2"/>
      <c r="HL145" s="2"/>
      <c r="HM145" s="2"/>
      <c r="HN145" s="2"/>
      <c r="HO145" s="2"/>
      <c r="HP145" s="2"/>
      <c r="HQ145" s="2"/>
      <c r="HR145" s="2"/>
      <c r="HS145" s="2"/>
      <c r="HT145" s="2"/>
      <c r="HU145" s="2"/>
      <c r="HV145" s="2"/>
      <c r="HW145" s="2"/>
      <c r="HX145" s="2"/>
      <c r="HY145" s="2"/>
      <c r="HZ145" s="2"/>
      <c r="IA145" s="2"/>
      <c r="IB145" s="2"/>
      <c r="IC145" s="2"/>
    </row>
    <row r="146" spans="1:237" ht="12.75" x14ac:dyDescent="0.2">
      <c r="A146" s="232"/>
      <c r="B146" s="15" t="s">
        <v>295</v>
      </c>
      <c r="C146" s="8" t="s">
        <v>95</v>
      </c>
      <c r="D146" s="17" t="s">
        <v>296</v>
      </c>
      <c r="E146" s="14">
        <f t="shared" si="4"/>
        <v>3670.7000000000003</v>
      </c>
      <c r="F146" s="10">
        <v>5873.12</v>
      </c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  <c r="EW146" s="2"/>
      <c r="EX146" s="2"/>
      <c r="EY146" s="2"/>
      <c r="EZ146" s="2"/>
      <c r="FA146" s="2"/>
      <c r="FB146" s="2"/>
      <c r="FC146" s="2"/>
      <c r="FD146" s="2"/>
      <c r="FE146" s="2"/>
      <c r="FF146" s="2"/>
      <c r="FG146" s="2"/>
      <c r="FH146" s="2"/>
      <c r="FI146" s="2"/>
      <c r="FJ146" s="2"/>
      <c r="FK146" s="2"/>
      <c r="FL146" s="2"/>
      <c r="FM146" s="2"/>
      <c r="FN146" s="2"/>
      <c r="FO146" s="2"/>
      <c r="FP146" s="2"/>
      <c r="FQ146" s="2"/>
      <c r="FR146" s="2"/>
      <c r="FS146" s="2"/>
      <c r="FT146" s="2"/>
      <c r="FU146" s="2"/>
      <c r="FV146" s="2"/>
      <c r="FW146" s="2"/>
      <c r="FX146" s="2"/>
      <c r="FY146" s="2"/>
      <c r="FZ146" s="2"/>
      <c r="GA146" s="2"/>
      <c r="GB146" s="2"/>
      <c r="GC146" s="2"/>
      <c r="GD146" s="2"/>
      <c r="GE146" s="2"/>
      <c r="GF146" s="2"/>
      <c r="GG146" s="2"/>
      <c r="GH146" s="2"/>
      <c r="GI146" s="2"/>
      <c r="GJ146" s="2"/>
      <c r="GK146" s="2"/>
      <c r="GL146" s="2"/>
      <c r="GM146" s="2"/>
      <c r="GN146" s="2"/>
      <c r="GO146" s="2"/>
      <c r="GP146" s="2"/>
      <c r="GQ146" s="2"/>
      <c r="GR146" s="2"/>
      <c r="GS146" s="2"/>
      <c r="GT146" s="2"/>
      <c r="GU146" s="2"/>
      <c r="GV146" s="2"/>
      <c r="GW146" s="2"/>
      <c r="GX146" s="2"/>
      <c r="GY146" s="2"/>
      <c r="GZ146" s="2"/>
      <c r="HA146" s="2"/>
      <c r="HB146" s="2"/>
      <c r="HC146" s="2"/>
      <c r="HD146" s="2"/>
      <c r="HE146" s="2"/>
      <c r="HF146" s="2"/>
      <c r="HG146" s="2"/>
      <c r="HH146" s="2"/>
      <c r="HI146" s="2"/>
      <c r="HJ146" s="2"/>
      <c r="HK146" s="2"/>
      <c r="HL146" s="2"/>
      <c r="HM146" s="2"/>
      <c r="HN146" s="2"/>
      <c r="HO146" s="2"/>
      <c r="HP146" s="2"/>
      <c r="HQ146" s="2"/>
      <c r="HR146" s="2"/>
      <c r="HS146" s="2"/>
      <c r="HT146" s="2"/>
      <c r="HU146" s="2"/>
      <c r="HV146" s="2"/>
      <c r="HW146" s="2"/>
      <c r="HX146" s="2"/>
      <c r="HY146" s="2"/>
      <c r="HZ146" s="2"/>
      <c r="IA146" s="2"/>
      <c r="IB146" s="2"/>
      <c r="IC146" s="2"/>
    </row>
    <row r="147" spans="1:237" ht="12.75" x14ac:dyDescent="0.2">
      <c r="A147" s="232"/>
      <c r="B147" s="15" t="s">
        <v>297</v>
      </c>
      <c r="C147" s="8" t="s">
        <v>95</v>
      </c>
      <c r="D147" s="17" t="s">
        <v>298</v>
      </c>
      <c r="E147" s="14">
        <f t="shared" si="4"/>
        <v>4286.7000000000007</v>
      </c>
      <c r="F147" s="10">
        <v>6858.72</v>
      </c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  <c r="EW147" s="2"/>
      <c r="EX147" s="2"/>
      <c r="EY147" s="2"/>
      <c r="EZ147" s="2"/>
      <c r="FA147" s="2"/>
      <c r="FB147" s="2"/>
      <c r="FC147" s="2"/>
      <c r="FD147" s="2"/>
      <c r="FE147" s="2"/>
      <c r="FF147" s="2"/>
      <c r="FG147" s="2"/>
      <c r="FH147" s="2"/>
      <c r="FI147" s="2"/>
      <c r="FJ147" s="2"/>
      <c r="FK147" s="2"/>
      <c r="FL147" s="2"/>
      <c r="FM147" s="2"/>
      <c r="FN147" s="2"/>
      <c r="FO147" s="2"/>
      <c r="FP147" s="2"/>
      <c r="FQ147" s="2"/>
      <c r="FR147" s="2"/>
      <c r="FS147" s="2"/>
      <c r="FT147" s="2"/>
      <c r="FU147" s="2"/>
      <c r="FV147" s="2"/>
      <c r="FW147" s="2"/>
      <c r="FX147" s="2"/>
      <c r="FY147" s="2"/>
      <c r="FZ147" s="2"/>
      <c r="GA147" s="2"/>
      <c r="GB147" s="2"/>
      <c r="GC147" s="2"/>
      <c r="GD147" s="2"/>
      <c r="GE147" s="2"/>
      <c r="GF147" s="2"/>
      <c r="GG147" s="2"/>
      <c r="GH147" s="2"/>
      <c r="GI147" s="2"/>
      <c r="GJ147" s="2"/>
      <c r="GK147" s="2"/>
      <c r="GL147" s="2"/>
      <c r="GM147" s="2"/>
      <c r="GN147" s="2"/>
      <c r="GO147" s="2"/>
      <c r="GP147" s="2"/>
      <c r="GQ147" s="2"/>
      <c r="GR147" s="2"/>
      <c r="GS147" s="2"/>
      <c r="GT147" s="2"/>
      <c r="GU147" s="2"/>
      <c r="GV147" s="2"/>
      <c r="GW147" s="2"/>
      <c r="GX147" s="2"/>
      <c r="GY147" s="2"/>
      <c r="GZ147" s="2"/>
      <c r="HA147" s="2"/>
      <c r="HB147" s="2"/>
      <c r="HC147" s="2"/>
      <c r="HD147" s="2"/>
      <c r="HE147" s="2"/>
      <c r="HF147" s="2"/>
      <c r="HG147" s="2"/>
      <c r="HH147" s="2"/>
      <c r="HI147" s="2"/>
      <c r="HJ147" s="2"/>
      <c r="HK147" s="2"/>
      <c r="HL147" s="2"/>
      <c r="HM147" s="2"/>
      <c r="HN147" s="2"/>
      <c r="HO147" s="2"/>
      <c r="HP147" s="2"/>
      <c r="HQ147" s="2"/>
      <c r="HR147" s="2"/>
      <c r="HS147" s="2"/>
      <c r="HT147" s="2"/>
      <c r="HU147" s="2"/>
      <c r="HV147" s="2"/>
      <c r="HW147" s="2"/>
      <c r="HX147" s="2"/>
      <c r="HY147" s="2"/>
      <c r="HZ147" s="2"/>
      <c r="IA147" s="2"/>
      <c r="IB147" s="2"/>
      <c r="IC147" s="2"/>
    </row>
    <row r="148" spans="1:237" ht="12.75" x14ac:dyDescent="0.2">
      <c r="A148" s="232"/>
      <c r="B148" s="15" t="s">
        <v>299</v>
      </c>
      <c r="C148" s="8" t="s">
        <v>95</v>
      </c>
      <c r="D148" s="17" t="s">
        <v>300</v>
      </c>
      <c r="E148" s="14">
        <f t="shared" si="4"/>
        <v>6120.4000000000005</v>
      </c>
      <c r="F148" s="10">
        <v>9792.64</v>
      </c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  <c r="EW148" s="2"/>
      <c r="EX148" s="2"/>
      <c r="EY148" s="2"/>
      <c r="EZ148" s="2"/>
      <c r="FA148" s="2"/>
      <c r="FB148" s="2"/>
      <c r="FC148" s="2"/>
      <c r="FD148" s="2"/>
      <c r="FE148" s="2"/>
      <c r="FF148" s="2"/>
      <c r="FG148" s="2"/>
      <c r="FH148" s="2"/>
      <c r="FI148" s="2"/>
      <c r="FJ148" s="2"/>
      <c r="FK148" s="2"/>
      <c r="FL148" s="2"/>
      <c r="FM148" s="2"/>
      <c r="FN148" s="2"/>
      <c r="FO148" s="2"/>
      <c r="FP148" s="2"/>
      <c r="FQ148" s="2"/>
      <c r="FR148" s="2"/>
      <c r="FS148" s="2"/>
      <c r="FT148" s="2"/>
      <c r="FU148" s="2"/>
      <c r="FV148" s="2"/>
      <c r="FW148" s="2"/>
      <c r="FX148" s="2"/>
      <c r="FY148" s="2"/>
      <c r="FZ148" s="2"/>
      <c r="GA148" s="2"/>
      <c r="GB148" s="2"/>
      <c r="GC148" s="2"/>
      <c r="GD148" s="2"/>
      <c r="GE148" s="2"/>
      <c r="GF148" s="2"/>
      <c r="GG148" s="2"/>
      <c r="GH148" s="2"/>
      <c r="GI148" s="2"/>
      <c r="GJ148" s="2"/>
      <c r="GK148" s="2"/>
      <c r="GL148" s="2"/>
      <c r="GM148" s="2"/>
      <c r="GN148" s="2"/>
      <c r="GO148" s="2"/>
      <c r="GP148" s="2"/>
      <c r="GQ148" s="2"/>
      <c r="GR148" s="2"/>
      <c r="GS148" s="2"/>
      <c r="GT148" s="2"/>
      <c r="GU148" s="2"/>
      <c r="GV148" s="2"/>
      <c r="GW148" s="2"/>
      <c r="GX148" s="2"/>
      <c r="GY148" s="2"/>
      <c r="GZ148" s="2"/>
      <c r="HA148" s="2"/>
      <c r="HB148" s="2"/>
      <c r="HC148" s="2"/>
      <c r="HD148" s="2"/>
      <c r="HE148" s="2"/>
      <c r="HF148" s="2"/>
      <c r="HG148" s="2"/>
      <c r="HH148" s="2"/>
      <c r="HI148" s="2"/>
      <c r="HJ148" s="2"/>
      <c r="HK148" s="2"/>
      <c r="HL148" s="2"/>
      <c r="HM148" s="2"/>
      <c r="HN148" s="2"/>
      <c r="HO148" s="2"/>
      <c r="HP148" s="2"/>
      <c r="HQ148" s="2"/>
      <c r="HR148" s="2"/>
      <c r="HS148" s="2"/>
      <c r="HT148" s="2"/>
      <c r="HU148" s="2"/>
      <c r="HV148" s="2"/>
      <c r="HW148" s="2"/>
      <c r="HX148" s="2"/>
      <c r="HY148" s="2"/>
      <c r="HZ148" s="2"/>
      <c r="IA148" s="2"/>
      <c r="IB148" s="2"/>
      <c r="IC148" s="2"/>
    </row>
    <row r="149" spans="1:237" ht="12.75" x14ac:dyDescent="0.2">
      <c r="A149" s="232"/>
      <c r="B149" s="15" t="s">
        <v>301</v>
      </c>
      <c r="C149" s="8" t="s">
        <v>95</v>
      </c>
      <c r="D149" s="17" t="s">
        <v>302</v>
      </c>
      <c r="E149" s="14">
        <f t="shared" si="4"/>
        <v>10611.7</v>
      </c>
      <c r="F149" s="10">
        <v>16978.72</v>
      </c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  <c r="EW149" s="2"/>
      <c r="EX149" s="2"/>
      <c r="EY149" s="2"/>
      <c r="EZ149" s="2"/>
      <c r="FA149" s="2"/>
      <c r="FB149" s="2"/>
      <c r="FC149" s="2"/>
      <c r="FD149" s="2"/>
      <c r="FE149" s="2"/>
      <c r="FF149" s="2"/>
      <c r="FG149" s="2"/>
      <c r="FH149" s="2"/>
      <c r="FI149" s="2"/>
      <c r="FJ149" s="2"/>
      <c r="FK149" s="2"/>
      <c r="FL149" s="2"/>
      <c r="FM149" s="2"/>
      <c r="FN149" s="2"/>
      <c r="FO149" s="2"/>
      <c r="FP149" s="2"/>
      <c r="FQ149" s="2"/>
      <c r="FR149" s="2"/>
      <c r="FS149" s="2"/>
      <c r="FT149" s="2"/>
      <c r="FU149" s="2"/>
      <c r="FV149" s="2"/>
      <c r="FW149" s="2"/>
      <c r="FX149" s="2"/>
      <c r="FY149" s="2"/>
      <c r="FZ149" s="2"/>
      <c r="GA149" s="2"/>
      <c r="GB149" s="2"/>
      <c r="GC149" s="2"/>
      <c r="GD149" s="2"/>
      <c r="GE149" s="2"/>
      <c r="GF149" s="2"/>
      <c r="GG149" s="2"/>
      <c r="GH149" s="2"/>
      <c r="GI149" s="2"/>
      <c r="GJ149" s="2"/>
      <c r="GK149" s="2"/>
      <c r="GL149" s="2"/>
      <c r="GM149" s="2"/>
      <c r="GN149" s="2"/>
      <c r="GO149" s="2"/>
      <c r="GP149" s="2"/>
      <c r="GQ149" s="2"/>
      <c r="GR149" s="2"/>
      <c r="GS149" s="2"/>
      <c r="GT149" s="2"/>
      <c r="GU149" s="2"/>
      <c r="GV149" s="2"/>
      <c r="GW149" s="2"/>
      <c r="GX149" s="2"/>
      <c r="GY149" s="2"/>
      <c r="GZ149" s="2"/>
      <c r="HA149" s="2"/>
      <c r="HB149" s="2"/>
      <c r="HC149" s="2"/>
      <c r="HD149" s="2"/>
      <c r="HE149" s="2"/>
      <c r="HF149" s="2"/>
      <c r="HG149" s="2"/>
      <c r="HH149" s="2"/>
      <c r="HI149" s="2"/>
      <c r="HJ149" s="2"/>
      <c r="HK149" s="2"/>
      <c r="HL149" s="2"/>
      <c r="HM149" s="2"/>
      <c r="HN149" s="2"/>
      <c r="HO149" s="2"/>
      <c r="HP149" s="2"/>
      <c r="HQ149" s="2"/>
      <c r="HR149" s="2"/>
      <c r="HS149" s="2"/>
      <c r="HT149" s="2"/>
      <c r="HU149" s="2"/>
      <c r="HV149" s="2"/>
      <c r="HW149" s="2"/>
      <c r="HX149" s="2"/>
      <c r="HY149" s="2"/>
      <c r="HZ149" s="2"/>
      <c r="IA149" s="2"/>
      <c r="IB149" s="2"/>
      <c r="IC149" s="2"/>
    </row>
    <row r="150" spans="1:237" ht="12.75" x14ac:dyDescent="0.2">
      <c r="A150" s="232"/>
      <c r="B150" s="15" t="s">
        <v>303</v>
      </c>
      <c r="C150" s="8" t="s">
        <v>95</v>
      </c>
      <c r="D150" s="17" t="s">
        <v>304</v>
      </c>
      <c r="E150" s="14">
        <f t="shared" si="4"/>
        <v>600.6</v>
      </c>
      <c r="F150" s="10">
        <v>960.96</v>
      </c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  <c r="EW150" s="2"/>
      <c r="EX150" s="2"/>
      <c r="EY150" s="2"/>
      <c r="EZ150" s="2"/>
      <c r="FA150" s="2"/>
      <c r="FB150" s="2"/>
      <c r="FC150" s="2"/>
      <c r="FD150" s="2"/>
      <c r="FE150" s="2"/>
      <c r="FF150" s="2"/>
      <c r="FG150" s="2"/>
      <c r="FH150" s="2"/>
      <c r="FI150" s="2"/>
      <c r="FJ150" s="2"/>
      <c r="FK150" s="2"/>
      <c r="FL150" s="2"/>
      <c r="FM150" s="2"/>
      <c r="FN150" s="2"/>
      <c r="FO150" s="2"/>
      <c r="FP150" s="2"/>
      <c r="FQ150" s="2"/>
      <c r="FR150" s="2"/>
      <c r="FS150" s="2"/>
      <c r="FT150" s="2"/>
      <c r="FU150" s="2"/>
      <c r="FV150" s="2"/>
      <c r="FW150" s="2"/>
      <c r="FX150" s="2"/>
      <c r="FY150" s="2"/>
      <c r="FZ150" s="2"/>
      <c r="GA150" s="2"/>
      <c r="GB150" s="2"/>
      <c r="GC150" s="2"/>
      <c r="GD150" s="2"/>
      <c r="GE150" s="2"/>
      <c r="GF150" s="2"/>
      <c r="GG150" s="2"/>
      <c r="GH150" s="2"/>
      <c r="GI150" s="2"/>
      <c r="GJ150" s="2"/>
      <c r="GK150" s="2"/>
      <c r="GL150" s="2"/>
      <c r="GM150" s="2"/>
      <c r="GN150" s="2"/>
      <c r="GO150" s="2"/>
      <c r="GP150" s="2"/>
      <c r="GQ150" s="2"/>
      <c r="GR150" s="2"/>
      <c r="GS150" s="2"/>
      <c r="GT150" s="2"/>
      <c r="GU150" s="2"/>
      <c r="GV150" s="2"/>
      <c r="GW150" s="2"/>
      <c r="GX150" s="2"/>
      <c r="GY150" s="2"/>
      <c r="GZ150" s="2"/>
      <c r="HA150" s="2"/>
      <c r="HB150" s="2"/>
      <c r="HC150" s="2"/>
      <c r="HD150" s="2"/>
      <c r="HE150" s="2"/>
      <c r="HF150" s="2"/>
      <c r="HG150" s="2"/>
      <c r="HH150" s="2"/>
      <c r="HI150" s="2"/>
      <c r="HJ150" s="2"/>
      <c r="HK150" s="2"/>
      <c r="HL150" s="2"/>
      <c r="HM150" s="2"/>
      <c r="HN150" s="2"/>
      <c r="HO150" s="2"/>
      <c r="HP150" s="2"/>
      <c r="HQ150" s="2"/>
      <c r="HR150" s="2"/>
      <c r="HS150" s="2"/>
      <c r="HT150" s="2"/>
      <c r="HU150" s="2"/>
      <c r="HV150" s="2"/>
      <c r="HW150" s="2"/>
      <c r="HX150" s="2"/>
      <c r="HY150" s="2"/>
      <c r="HZ150" s="2"/>
      <c r="IA150" s="2"/>
      <c r="IB150" s="2"/>
      <c r="IC150" s="2"/>
    </row>
    <row r="151" spans="1:237" ht="12.75" x14ac:dyDescent="0.2">
      <c r="A151" s="232"/>
      <c r="B151" s="15" t="s">
        <v>305</v>
      </c>
      <c r="C151" s="8" t="s">
        <v>95</v>
      </c>
      <c r="D151" s="17" t="s">
        <v>306</v>
      </c>
      <c r="E151" s="14">
        <f t="shared" si="4"/>
        <v>849.2</v>
      </c>
      <c r="F151" s="10">
        <v>1358.72</v>
      </c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  <c r="EW151" s="2"/>
      <c r="EX151" s="2"/>
      <c r="EY151" s="2"/>
      <c r="EZ151" s="2"/>
      <c r="FA151" s="2"/>
      <c r="FB151" s="2"/>
      <c r="FC151" s="2"/>
      <c r="FD151" s="2"/>
      <c r="FE151" s="2"/>
      <c r="FF151" s="2"/>
      <c r="FG151" s="2"/>
      <c r="FH151" s="2"/>
      <c r="FI151" s="2"/>
      <c r="FJ151" s="2"/>
      <c r="FK151" s="2"/>
      <c r="FL151" s="2"/>
      <c r="FM151" s="2"/>
      <c r="FN151" s="2"/>
      <c r="FO151" s="2"/>
      <c r="FP151" s="2"/>
      <c r="FQ151" s="2"/>
      <c r="FR151" s="2"/>
      <c r="FS151" s="2"/>
      <c r="FT151" s="2"/>
      <c r="FU151" s="2"/>
      <c r="FV151" s="2"/>
      <c r="FW151" s="2"/>
      <c r="FX151" s="2"/>
      <c r="FY151" s="2"/>
      <c r="FZ151" s="2"/>
      <c r="GA151" s="2"/>
      <c r="GB151" s="2"/>
      <c r="GC151" s="2"/>
      <c r="GD151" s="2"/>
      <c r="GE151" s="2"/>
      <c r="GF151" s="2"/>
      <c r="GG151" s="2"/>
      <c r="GH151" s="2"/>
      <c r="GI151" s="2"/>
      <c r="GJ151" s="2"/>
      <c r="GK151" s="2"/>
      <c r="GL151" s="2"/>
      <c r="GM151" s="2"/>
      <c r="GN151" s="2"/>
      <c r="GO151" s="2"/>
      <c r="GP151" s="2"/>
      <c r="GQ151" s="2"/>
      <c r="GR151" s="2"/>
      <c r="GS151" s="2"/>
      <c r="GT151" s="2"/>
      <c r="GU151" s="2"/>
      <c r="GV151" s="2"/>
      <c r="GW151" s="2"/>
      <c r="GX151" s="2"/>
      <c r="GY151" s="2"/>
      <c r="GZ151" s="2"/>
      <c r="HA151" s="2"/>
      <c r="HB151" s="2"/>
      <c r="HC151" s="2"/>
      <c r="HD151" s="2"/>
      <c r="HE151" s="2"/>
      <c r="HF151" s="2"/>
      <c r="HG151" s="2"/>
      <c r="HH151" s="2"/>
      <c r="HI151" s="2"/>
      <c r="HJ151" s="2"/>
      <c r="HK151" s="2"/>
      <c r="HL151" s="2"/>
      <c r="HM151" s="2"/>
      <c r="HN151" s="2"/>
      <c r="HO151" s="2"/>
      <c r="HP151" s="2"/>
      <c r="HQ151" s="2"/>
      <c r="HR151" s="2"/>
      <c r="HS151" s="2"/>
      <c r="HT151" s="2"/>
      <c r="HU151" s="2"/>
      <c r="HV151" s="2"/>
      <c r="HW151" s="2"/>
      <c r="HX151" s="2"/>
      <c r="HY151" s="2"/>
      <c r="HZ151" s="2"/>
      <c r="IA151" s="2"/>
      <c r="IB151" s="2"/>
      <c r="IC151" s="2"/>
    </row>
    <row r="152" spans="1:237" ht="12.75" x14ac:dyDescent="0.2">
      <c r="A152" s="232"/>
      <c r="B152" s="15" t="s">
        <v>307</v>
      </c>
      <c r="C152" s="8" t="s">
        <v>95</v>
      </c>
      <c r="D152" s="17" t="s">
        <v>308</v>
      </c>
      <c r="E152" s="14">
        <f t="shared" si="4"/>
        <v>961.40000000000009</v>
      </c>
      <c r="F152" s="10">
        <v>1538.24</v>
      </c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  <c r="EW152" s="2"/>
      <c r="EX152" s="2"/>
      <c r="EY152" s="2"/>
      <c r="EZ152" s="2"/>
      <c r="FA152" s="2"/>
      <c r="FB152" s="2"/>
      <c r="FC152" s="2"/>
      <c r="FD152" s="2"/>
      <c r="FE152" s="2"/>
      <c r="FF152" s="2"/>
      <c r="FG152" s="2"/>
      <c r="FH152" s="2"/>
      <c r="FI152" s="2"/>
      <c r="FJ152" s="2"/>
      <c r="FK152" s="2"/>
      <c r="FL152" s="2"/>
      <c r="FM152" s="2"/>
      <c r="FN152" s="2"/>
      <c r="FO152" s="2"/>
      <c r="FP152" s="2"/>
      <c r="FQ152" s="2"/>
      <c r="FR152" s="2"/>
      <c r="FS152" s="2"/>
      <c r="FT152" s="2"/>
      <c r="FU152" s="2"/>
      <c r="FV152" s="2"/>
      <c r="FW152" s="2"/>
      <c r="FX152" s="2"/>
      <c r="FY152" s="2"/>
      <c r="FZ152" s="2"/>
      <c r="GA152" s="2"/>
      <c r="GB152" s="2"/>
      <c r="GC152" s="2"/>
      <c r="GD152" s="2"/>
      <c r="GE152" s="2"/>
      <c r="GF152" s="2"/>
      <c r="GG152" s="2"/>
      <c r="GH152" s="2"/>
      <c r="GI152" s="2"/>
      <c r="GJ152" s="2"/>
      <c r="GK152" s="2"/>
      <c r="GL152" s="2"/>
      <c r="GM152" s="2"/>
      <c r="GN152" s="2"/>
      <c r="GO152" s="2"/>
      <c r="GP152" s="2"/>
      <c r="GQ152" s="2"/>
      <c r="GR152" s="2"/>
      <c r="GS152" s="2"/>
      <c r="GT152" s="2"/>
      <c r="GU152" s="2"/>
      <c r="GV152" s="2"/>
      <c r="GW152" s="2"/>
      <c r="GX152" s="2"/>
      <c r="GY152" s="2"/>
      <c r="GZ152" s="2"/>
      <c r="HA152" s="2"/>
      <c r="HB152" s="2"/>
      <c r="HC152" s="2"/>
      <c r="HD152" s="2"/>
      <c r="HE152" s="2"/>
      <c r="HF152" s="2"/>
      <c r="HG152" s="2"/>
      <c r="HH152" s="2"/>
      <c r="HI152" s="2"/>
      <c r="HJ152" s="2"/>
      <c r="HK152" s="2"/>
      <c r="HL152" s="2"/>
      <c r="HM152" s="2"/>
      <c r="HN152" s="2"/>
      <c r="HO152" s="2"/>
      <c r="HP152" s="2"/>
      <c r="HQ152" s="2"/>
      <c r="HR152" s="2"/>
      <c r="HS152" s="2"/>
      <c r="HT152" s="2"/>
      <c r="HU152" s="2"/>
      <c r="HV152" s="2"/>
      <c r="HW152" s="2"/>
      <c r="HX152" s="2"/>
      <c r="HY152" s="2"/>
      <c r="HZ152" s="2"/>
      <c r="IA152" s="2"/>
      <c r="IB152" s="2"/>
      <c r="IC152" s="2"/>
    </row>
    <row r="153" spans="1:237" ht="12.75" x14ac:dyDescent="0.2">
      <c r="A153" s="232"/>
      <c r="B153" s="15" t="s">
        <v>309</v>
      </c>
      <c r="C153" s="8" t="s">
        <v>95</v>
      </c>
      <c r="D153" s="17" t="s">
        <v>310</v>
      </c>
      <c r="E153" s="14">
        <f t="shared" si="4"/>
        <v>1045</v>
      </c>
      <c r="F153" s="10">
        <v>1672</v>
      </c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  <c r="EW153" s="2"/>
      <c r="EX153" s="2"/>
      <c r="EY153" s="2"/>
      <c r="EZ153" s="2"/>
      <c r="FA153" s="2"/>
      <c r="FB153" s="2"/>
      <c r="FC153" s="2"/>
      <c r="FD153" s="2"/>
      <c r="FE153" s="2"/>
      <c r="FF153" s="2"/>
      <c r="FG153" s="2"/>
      <c r="FH153" s="2"/>
      <c r="FI153" s="2"/>
      <c r="FJ153" s="2"/>
      <c r="FK153" s="2"/>
      <c r="FL153" s="2"/>
      <c r="FM153" s="2"/>
      <c r="FN153" s="2"/>
      <c r="FO153" s="2"/>
      <c r="FP153" s="2"/>
      <c r="FQ153" s="2"/>
      <c r="FR153" s="2"/>
      <c r="FS153" s="2"/>
      <c r="FT153" s="2"/>
      <c r="FU153" s="2"/>
      <c r="FV153" s="2"/>
      <c r="FW153" s="2"/>
      <c r="FX153" s="2"/>
      <c r="FY153" s="2"/>
      <c r="FZ153" s="2"/>
      <c r="GA153" s="2"/>
      <c r="GB153" s="2"/>
      <c r="GC153" s="2"/>
      <c r="GD153" s="2"/>
      <c r="GE153" s="2"/>
      <c r="GF153" s="2"/>
      <c r="GG153" s="2"/>
      <c r="GH153" s="2"/>
      <c r="GI153" s="2"/>
      <c r="GJ153" s="2"/>
      <c r="GK153" s="2"/>
      <c r="GL153" s="2"/>
      <c r="GM153" s="2"/>
      <c r="GN153" s="2"/>
      <c r="GO153" s="2"/>
      <c r="GP153" s="2"/>
      <c r="GQ153" s="2"/>
      <c r="GR153" s="2"/>
      <c r="GS153" s="2"/>
      <c r="GT153" s="2"/>
      <c r="GU153" s="2"/>
      <c r="GV153" s="2"/>
      <c r="GW153" s="2"/>
      <c r="GX153" s="2"/>
      <c r="GY153" s="2"/>
      <c r="GZ153" s="2"/>
      <c r="HA153" s="2"/>
      <c r="HB153" s="2"/>
      <c r="HC153" s="2"/>
      <c r="HD153" s="2"/>
      <c r="HE153" s="2"/>
      <c r="HF153" s="2"/>
      <c r="HG153" s="2"/>
      <c r="HH153" s="2"/>
      <c r="HI153" s="2"/>
      <c r="HJ153" s="2"/>
      <c r="HK153" s="2"/>
      <c r="HL153" s="2"/>
      <c r="HM153" s="2"/>
      <c r="HN153" s="2"/>
      <c r="HO153" s="2"/>
      <c r="HP153" s="2"/>
      <c r="HQ153" s="2"/>
      <c r="HR153" s="2"/>
      <c r="HS153" s="2"/>
      <c r="HT153" s="2"/>
      <c r="HU153" s="2"/>
      <c r="HV153" s="2"/>
      <c r="HW153" s="2"/>
      <c r="HX153" s="2"/>
      <c r="HY153" s="2"/>
      <c r="HZ153" s="2"/>
      <c r="IA153" s="2"/>
      <c r="IB153" s="2"/>
      <c r="IC153" s="2"/>
    </row>
    <row r="154" spans="1:237" ht="12.75" x14ac:dyDescent="0.2">
      <c r="A154" s="232"/>
      <c r="B154" s="15" t="s">
        <v>311</v>
      </c>
      <c r="C154" s="8" t="s">
        <v>95</v>
      </c>
      <c r="D154" s="17" t="s">
        <v>312</v>
      </c>
      <c r="E154" s="14">
        <f t="shared" si="4"/>
        <v>1190.2</v>
      </c>
      <c r="F154" s="10">
        <v>1904.32</v>
      </c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  <c r="EW154" s="2"/>
      <c r="EX154" s="2"/>
      <c r="EY154" s="2"/>
      <c r="EZ154" s="2"/>
      <c r="FA154" s="2"/>
      <c r="FB154" s="2"/>
      <c r="FC154" s="2"/>
      <c r="FD154" s="2"/>
      <c r="FE154" s="2"/>
      <c r="FF154" s="2"/>
      <c r="FG154" s="2"/>
      <c r="FH154" s="2"/>
      <c r="FI154" s="2"/>
      <c r="FJ154" s="2"/>
      <c r="FK154" s="2"/>
      <c r="FL154" s="2"/>
      <c r="FM154" s="2"/>
      <c r="FN154" s="2"/>
      <c r="FO154" s="2"/>
      <c r="FP154" s="2"/>
      <c r="FQ154" s="2"/>
      <c r="FR154" s="2"/>
      <c r="FS154" s="2"/>
      <c r="FT154" s="2"/>
      <c r="FU154" s="2"/>
      <c r="FV154" s="2"/>
      <c r="FW154" s="2"/>
      <c r="FX154" s="2"/>
      <c r="FY154" s="2"/>
      <c r="FZ154" s="2"/>
      <c r="GA154" s="2"/>
      <c r="GB154" s="2"/>
      <c r="GC154" s="2"/>
      <c r="GD154" s="2"/>
      <c r="GE154" s="2"/>
      <c r="GF154" s="2"/>
      <c r="GG154" s="2"/>
      <c r="GH154" s="2"/>
      <c r="GI154" s="2"/>
      <c r="GJ154" s="2"/>
      <c r="GK154" s="2"/>
      <c r="GL154" s="2"/>
      <c r="GM154" s="2"/>
      <c r="GN154" s="2"/>
      <c r="GO154" s="2"/>
      <c r="GP154" s="2"/>
      <c r="GQ154" s="2"/>
      <c r="GR154" s="2"/>
      <c r="GS154" s="2"/>
      <c r="GT154" s="2"/>
      <c r="GU154" s="2"/>
      <c r="GV154" s="2"/>
      <c r="GW154" s="2"/>
      <c r="GX154" s="2"/>
      <c r="GY154" s="2"/>
      <c r="GZ154" s="2"/>
      <c r="HA154" s="2"/>
      <c r="HB154" s="2"/>
      <c r="HC154" s="2"/>
      <c r="HD154" s="2"/>
      <c r="HE154" s="2"/>
      <c r="HF154" s="2"/>
      <c r="HG154" s="2"/>
      <c r="HH154" s="2"/>
      <c r="HI154" s="2"/>
      <c r="HJ154" s="2"/>
      <c r="HK154" s="2"/>
      <c r="HL154" s="2"/>
      <c r="HM154" s="2"/>
      <c r="HN154" s="2"/>
      <c r="HO154" s="2"/>
      <c r="HP154" s="2"/>
      <c r="HQ154" s="2"/>
      <c r="HR154" s="2"/>
      <c r="HS154" s="2"/>
      <c r="HT154" s="2"/>
      <c r="HU154" s="2"/>
      <c r="HV154" s="2"/>
      <c r="HW154" s="2"/>
      <c r="HX154" s="2"/>
      <c r="HY154" s="2"/>
      <c r="HZ154" s="2"/>
      <c r="IA154" s="2"/>
      <c r="IB154" s="2"/>
      <c r="IC154" s="2"/>
    </row>
    <row r="155" spans="1:237" ht="12.75" x14ac:dyDescent="0.2">
      <c r="A155" s="232"/>
      <c r="B155" s="15" t="s">
        <v>313</v>
      </c>
      <c r="C155" s="8" t="s">
        <v>95</v>
      </c>
      <c r="D155" s="17" t="s">
        <v>314</v>
      </c>
      <c r="E155" s="14">
        <f t="shared" si="4"/>
        <v>1337.6000000000001</v>
      </c>
      <c r="F155" s="10">
        <v>2140.16</v>
      </c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  <c r="EW155" s="2"/>
      <c r="EX155" s="2"/>
      <c r="EY155" s="2"/>
      <c r="EZ155" s="2"/>
      <c r="FA155" s="2"/>
      <c r="FB155" s="2"/>
      <c r="FC155" s="2"/>
      <c r="FD155" s="2"/>
      <c r="FE155" s="2"/>
      <c r="FF155" s="2"/>
      <c r="FG155" s="2"/>
      <c r="FH155" s="2"/>
      <c r="FI155" s="2"/>
      <c r="FJ155" s="2"/>
      <c r="FK155" s="2"/>
      <c r="FL155" s="2"/>
      <c r="FM155" s="2"/>
      <c r="FN155" s="2"/>
      <c r="FO155" s="2"/>
      <c r="FP155" s="2"/>
      <c r="FQ155" s="2"/>
      <c r="FR155" s="2"/>
      <c r="FS155" s="2"/>
      <c r="FT155" s="2"/>
      <c r="FU155" s="2"/>
      <c r="FV155" s="2"/>
      <c r="FW155" s="2"/>
      <c r="FX155" s="2"/>
      <c r="FY155" s="2"/>
      <c r="FZ155" s="2"/>
      <c r="GA155" s="2"/>
      <c r="GB155" s="2"/>
      <c r="GC155" s="2"/>
      <c r="GD155" s="2"/>
      <c r="GE155" s="2"/>
      <c r="GF155" s="2"/>
      <c r="GG155" s="2"/>
      <c r="GH155" s="2"/>
      <c r="GI155" s="2"/>
      <c r="GJ155" s="2"/>
      <c r="GK155" s="2"/>
      <c r="GL155" s="2"/>
      <c r="GM155" s="2"/>
      <c r="GN155" s="2"/>
      <c r="GO155" s="2"/>
      <c r="GP155" s="2"/>
      <c r="GQ155" s="2"/>
      <c r="GR155" s="2"/>
      <c r="GS155" s="2"/>
      <c r="GT155" s="2"/>
      <c r="GU155" s="2"/>
      <c r="GV155" s="2"/>
      <c r="GW155" s="2"/>
      <c r="GX155" s="2"/>
      <c r="GY155" s="2"/>
      <c r="GZ155" s="2"/>
      <c r="HA155" s="2"/>
      <c r="HB155" s="2"/>
      <c r="HC155" s="2"/>
      <c r="HD155" s="2"/>
      <c r="HE155" s="2"/>
      <c r="HF155" s="2"/>
      <c r="HG155" s="2"/>
      <c r="HH155" s="2"/>
      <c r="HI155" s="2"/>
      <c r="HJ155" s="2"/>
      <c r="HK155" s="2"/>
      <c r="HL155" s="2"/>
      <c r="HM155" s="2"/>
      <c r="HN155" s="2"/>
      <c r="HO155" s="2"/>
      <c r="HP155" s="2"/>
      <c r="HQ155" s="2"/>
      <c r="HR155" s="2"/>
      <c r="HS155" s="2"/>
      <c r="HT155" s="2"/>
      <c r="HU155" s="2"/>
      <c r="HV155" s="2"/>
      <c r="HW155" s="2"/>
      <c r="HX155" s="2"/>
      <c r="HY155" s="2"/>
      <c r="HZ155" s="2"/>
      <c r="IA155" s="2"/>
      <c r="IB155" s="2"/>
      <c r="IC155" s="2"/>
    </row>
    <row r="156" spans="1:237" ht="25.5" x14ac:dyDescent="0.2">
      <c r="A156" s="232"/>
      <c r="B156" s="15" t="s">
        <v>315</v>
      </c>
      <c r="C156" s="8" t="s">
        <v>95</v>
      </c>
      <c r="D156" s="17" t="s">
        <v>316</v>
      </c>
      <c r="E156" s="14">
        <f t="shared" si="4"/>
        <v>1602.7</v>
      </c>
      <c r="F156" s="10">
        <v>2564.3200000000002</v>
      </c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  <c r="EW156" s="2"/>
      <c r="EX156" s="2"/>
      <c r="EY156" s="2"/>
      <c r="EZ156" s="2"/>
      <c r="FA156" s="2"/>
      <c r="FB156" s="2"/>
      <c r="FC156" s="2"/>
      <c r="FD156" s="2"/>
      <c r="FE156" s="2"/>
      <c r="FF156" s="2"/>
      <c r="FG156" s="2"/>
      <c r="FH156" s="2"/>
      <c r="FI156" s="2"/>
      <c r="FJ156" s="2"/>
      <c r="FK156" s="2"/>
      <c r="FL156" s="2"/>
      <c r="FM156" s="2"/>
      <c r="FN156" s="2"/>
      <c r="FO156" s="2"/>
      <c r="FP156" s="2"/>
      <c r="FQ156" s="2"/>
      <c r="FR156" s="2"/>
      <c r="FS156" s="2"/>
      <c r="FT156" s="2"/>
      <c r="FU156" s="2"/>
      <c r="FV156" s="2"/>
      <c r="FW156" s="2"/>
      <c r="FX156" s="2"/>
      <c r="FY156" s="2"/>
      <c r="FZ156" s="2"/>
      <c r="GA156" s="2"/>
      <c r="GB156" s="2"/>
      <c r="GC156" s="2"/>
      <c r="GD156" s="2"/>
      <c r="GE156" s="2"/>
      <c r="GF156" s="2"/>
      <c r="GG156" s="2"/>
      <c r="GH156" s="2"/>
      <c r="GI156" s="2"/>
      <c r="GJ156" s="2"/>
      <c r="GK156" s="2"/>
      <c r="GL156" s="2"/>
      <c r="GM156" s="2"/>
      <c r="GN156" s="2"/>
      <c r="GO156" s="2"/>
      <c r="GP156" s="2"/>
      <c r="GQ156" s="2"/>
      <c r="GR156" s="2"/>
      <c r="GS156" s="2"/>
      <c r="GT156" s="2"/>
      <c r="GU156" s="2"/>
      <c r="GV156" s="2"/>
      <c r="GW156" s="2"/>
      <c r="GX156" s="2"/>
      <c r="GY156" s="2"/>
      <c r="GZ156" s="2"/>
      <c r="HA156" s="2"/>
      <c r="HB156" s="2"/>
      <c r="HC156" s="2"/>
      <c r="HD156" s="2"/>
      <c r="HE156" s="2"/>
      <c r="HF156" s="2"/>
      <c r="HG156" s="2"/>
      <c r="HH156" s="2"/>
      <c r="HI156" s="2"/>
      <c r="HJ156" s="2"/>
      <c r="HK156" s="2"/>
      <c r="HL156" s="2"/>
      <c r="HM156" s="2"/>
      <c r="HN156" s="2"/>
      <c r="HO156" s="2"/>
      <c r="HP156" s="2"/>
      <c r="HQ156" s="2"/>
      <c r="HR156" s="2"/>
      <c r="HS156" s="2"/>
      <c r="HT156" s="2"/>
      <c r="HU156" s="2"/>
      <c r="HV156" s="2"/>
      <c r="HW156" s="2"/>
      <c r="HX156" s="2"/>
      <c r="HY156" s="2"/>
      <c r="HZ156" s="2"/>
      <c r="IA156" s="2"/>
      <c r="IB156" s="2"/>
      <c r="IC156" s="2"/>
    </row>
    <row r="157" spans="1:237" ht="12.75" x14ac:dyDescent="0.2">
      <c r="A157" s="232"/>
      <c r="B157" s="15" t="s">
        <v>317</v>
      </c>
      <c r="C157" s="8" t="s">
        <v>95</v>
      </c>
      <c r="D157" s="17" t="s">
        <v>318</v>
      </c>
      <c r="E157" s="14">
        <f t="shared" si="4"/>
        <v>1688.5000000000002</v>
      </c>
      <c r="F157" s="10">
        <v>2701.6</v>
      </c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  <c r="EW157" s="2"/>
      <c r="EX157" s="2"/>
      <c r="EY157" s="2"/>
      <c r="EZ157" s="2"/>
      <c r="FA157" s="2"/>
      <c r="FB157" s="2"/>
      <c r="FC157" s="2"/>
      <c r="FD157" s="2"/>
      <c r="FE157" s="2"/>
      <c r="FF157" s="2"/>
      <c r="FG157" s="2"/>
      <c r="FH157" s="2"/>
      <c r="FI157" s="2"/>
      <c r="FJ157" s="2"/>
      <c r="FK157" s="2"/>
      <c r="FL157" s="2"/>
      <c r="FM157" s="2"/>
      <c r="FN157" s="2"/>
      <c r="FO157" s="2"/>
      <c r="FP157" s="2"/>
      <c r="FQ157" s="2"/>
      <c r="FR157" s="2"/>
      <c r="FS157" s="2"/>
      <c r="FT157" s="2"/>
      <c r="FU157" s="2"/>
      <c r="FV157" s="2"/>
      <c r="FW157" s="2"/>
      <c r="FX157" s="2"/>
      <c r="FY157" s="2"/>
      <c r="FZ157" s="2"/>
      <c r="GA157" s="2"/>
      <c r="GB157" s="2"/>
      <c r="GC157" s="2"/>
      <c r="GD157" s="2"/>
      <c r="GE157" s="2"/>
      <c r="GF157" s="2"/>
      <c r="GG157" s="2"/>
      <c r="GH157" s="2"/>
      <c r="GI157" s="2"/>
      <c r="GJ157" s="2"/>
      <c r="GK157" s="2"/>
      <c r="GL157" s="2"/>
      <c r="GM157" s="2"/>
      <c r="GN157" s="2"/>
      <c r="GO157" s="2"/>
      <c r="GP157" s="2"/>
      <c r="GQ157" s="2"/>
      <c r="GR157" s="2"/>
      <c r="GS157" s="2"/>
      <c r="GT157" s="2"/>
      <c r="GU157" s="2"/>
      <c r="GV157" s="2"/>
      <c r="GW157" s="2"/>
      <c r="GX157" s="2"/>
      <c r="GY157" s="2"/>
      <c r="GZ157" s="2"/>
      <c r="HA157" s="2"/>
      <c r="HB157" s="2"/>
      <c r="HC157" s="2"/>
      <c r="HD157" s="2"/>
      <c r="HE157" s="2"/>
      <c r="HF157" s="2"/>
      <c r="HG157" s="2"/>
      <c r="HH157" s="2"/>
      <c r="HI157" s="2"/>
      <c r="HJ157" s="2"/>
      <c r="HK157" s="2"/>
      <c r="HL157" s="2"/>
      <c r="HM157" s="2"/>
      <c r="HN157" s="2"/>
      <c r="HO157" s="2"/>
      <c r="HP157" s="2"/>
      <c r="HQ157" s="2"/>
      <c r="HR157" s="2"/>
      <c r="HS157" s="2"/>
      <c r="HT157" s="2"/>
      <c r="HU157" s="2"/>
      <c r="HV157" s="2"/>
      <c r="HW157" s="2"/>
      <c r="HX157" s="2"/>
      <c r="HY157" s="2"/>
      <c r="HZ157" s="2"/>
      <c r="IA157" s="2"/>
      <c r="IB157" s="2"/>
      <c r="IC157" s="2"/>
    </row>
    <row r="158" spans="1:237" ht="12.75" x14ac:dyDescent="0.2">
      <c r="A158" s="232"/>
      <c r="B158" s="15" t="s">
        <v>319</v>
      </c>
      <c r="C158" s="8" t="s">
        <v>95</v>
      </c>
      <c r="D158" s="17" t="s">
        <v>320</v>
      </c>
      <c r="E158" s="14">
        <f t="shared" si="4"/>
        <v>1734.7</v>
      </c>
      <c r="F158" s="10">
        <v>2775.52</v>
      </c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  <c r="EW158" s="2"/>
      <c r="EX158" s="2"/>
      <c r="EY158" s="2"/>
      <c r="EZ158" s="2"/>
      <c r="FA158" s="2"/>
      <c r="FB158" s="2"/>
      <c r="FC158" s="2"/>
      <c r="FD158" s="2"/>
      <c r="FE158" s="2"/>
      <c r="FF158" s="2"/>
      <c r="FG158" s="2"/>
      <c r="FH158" s="2"/>
      <c r="FI158" s="2"/>
      <c r="FJ158" s="2"/>
      <c r="FK158" s="2"/>
      <c r="FL158" s="2"/>
      <c r="FM158" s="2"/>
      <c r="FN158" s="2"/>
      <c r="FO158" s="2"/>
      <c r="FP158" s="2"/>
      <c r="FQ158" s="2"/>
      <c r="FR158" s="2"/>
      <c r="FS158" s="2"/>
      <c r="FT158" s="2"/>
      <c r="FU158" s="2"/>
      <c r="FV158" s="2"/>
      <c r="FW158" s="2"/>
      <c r="FX158" s="2"/>
      <c r="FY158" s="2"/>
      <c r="FZ158" s="2"/>
      <c r="GA158" s="2"/>
      <c r="GB158" s="2"/>
      <c r="GC158" s="2"/>
      <c r="GD158" s="2"/>
      <c r="GE158" s="2"/>
      <c r="GF158" s="2"/>
      <c r="GG158" s="2"/>
      <c r="GH158" s="2"/>
      <c r="GI158" s="2"/>
      <c r="GJ158" s="2"/>
      <c r="GK158" s="2"/>
      <c r="GL158" s="2"/>
      <c r="GM158" s="2"/>
      <c r="GN158" s="2"/>
      <c r="GO158" s="2"/>
      <c r="GP158" s="2"/>
      <c r="GQ158" s="2"/>
      <c r="GR158" s="2"/>
      <c r="GS158" s="2"/>
      <c r="GT158" s="2"/>
      <c r="GU158" s="2"/>
      <c r="GV158" s="2"/>
      <c r="GW158" s="2"/>
      <c r="GX158" s="2"/>
      <c r="GY158" s="2"/>
      <c r="GZ158" s="2"/>
      <c r="HA158" s="2"/>
      <c r="HB158" s="2"/>
      <c r="HC158" s="2"/>
      <c r="HD158" s="2"/>
      <c r="HE158" s="2"/>
      <c r="HF158" s="2"/>
      <c r="HG158" s="2"/>
      <c r="HH158" s="2"/>
      <c r="HI158" s="2"/>
      <c r="HJ158" s="2"/>
      <c r="HK158" s="2"/>
      <c r="HL158" s="2"/>
      <c r="HM158" s="2"/>
      <c r="HN158" s="2"/>
      <c r="HO158" s="2"/>
      <c r="HP158" s="2"/>
      <c r="HQ158" s="2"/>
      <c r="HR158" s="2"/>
      <c r="HS158" s="2"/>
      <c r="HT158" s="2"/>
      <c r="HU158" s="2"/>
      <c r="HV158" s="2"/>
      <c r="HW158" s="2"/>
      <c r="HX158" s="2"/>
      <c r="HY158" s="2"/>
      <c r="HZ158" s="2"/>
      <c r="IA158" s="2"/>
      <c r="IB158" s="2"/>
      <c r="IC158" s="2"/>
    </row>
    <row r="159" spans="1:237" ht="12.75" x14ac:dyDescent="0.2">
      <c r="A159" s="232"/>
      <c r="B159" s="15" t="s">
        <v>321</v>
      </c>
      <c r="C159" s="8" t="s">
        <v>95</v>
      </c>
      <c r="D159" s="17" t="s">
        <v>322</v>
      </c>
      <c r="E159" s="14">
        <f t="shared" si="4"/>
        <v>1812.8000000000002</v>
      </c>
      <c r="F159" s="10">
        <v>2900.48</v>
      </c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  <c r="EW159" s="2"/>
      <c r="EX159" s="2"/>
      <c r="EY159" s="2"/>
      <c r="EZ159" s="2"/>
      <c r="FA159" s="2"/>
      <c r="FB159" s="2"/>
      <c r="FC159" s="2"/>
      <c r="FD159" s="2"/>
      <c r="FE159" s="2"/>
      <c r="FF159" s="2"/>
      <c r="FG159" s="2"/>
      <c r="FH159" s="2"/>
      <c r="FI159" s="2"/>
      <c r="FJ159" s="2"/>
      <c r="FK159" s="2"/>
      <c r="FL159" s="2"/>
      <c r="FM159" s="2"/>
      <c r="FN159" s="2"/>
      <c r="FO159" s="2"/>
      <c r="FP159" s="2"/>
      <c r="FQ159" s="2"/>
      <c r="FR159" s="2"/>
      <c r="FS159" s="2"/>
      <c r="FT159" s="2"/>
      <c r="FU159" s="2"/>
      <c r="FV159" s="2"/>
      <c r="FW159" s="2"/>
      <c r="FX159" s="2"/>
      <c r="FY159" s="2"/>
      <c r="FZ159" s="2"/>
      <c r="GA159" s="2"/>
      <c r="GB159" s="2"/>
      <c r="GC159" s="2"/>
      <c r="GD159" s="2"/>
      <c r="GE159" s="2"/>
      <c r="GF159" s="2"/>
      <c r="GG159" s="2"/>
      <c r="GH159" s="2"/>
      <c r="GI159" s="2"/>
      <c r="GJ159" s="2"/>
      <c r="GK159" s="2"/>
      <c r="GL159" s="2"/>
      <c r="GM159" s="2"/>
      <c r="GN159" s="2"/>
      <c r="GO159" s="2"/>
      <c r="GP159" s="2"/>
      <c r="GQ159" s="2"/>
      <c r="GR159" s="2"/>
      <c r="GS159" s="2"/>
      <c r="GT159" s="2"/>
      <c r="GU159" s="2"/>
      <c r="GV159" s="2"/>
      <c r="GW159" s="2"/>
      <c r="GX159" s="2"/>
      <c r="GY159" s="2"/>
      <c r="GZ159" s="2"/>
      <c r="HA159" s="2"/>
      <c r="HB159" s="2"/>
      <c r="HC159" s="2"/>
      <c r="HD159" s="2"/>
      <c r="HE159" s="2"/>
      <c r="HF159" s="2"/>
      <c r="HG159" s="2"/>
      <c r="HH159" s="2"/>
      <c r="HI159" s="2"/>
      <c r="HJ159" s="2"/>
      <c r="HK159" s="2"/>
      <c r="HL159" s="2"/>
      <c r="HM159" s="2"/>
      <c r="HN159" s="2"/>
      <c r="HO159" s="2"/>
      <c r="HP159" s="2"/>
      <c r="HQ159" s="2"/>
      <c r="HR159" s="2"/>
      <c r="HS159" s="2"/>
      <c r="HT159" s="2"/>
      <c r="HU159" s="2"/>
      <c r="HV159" s="2"/>
      <c r="HW159" s="2"/>
      <c r="HX159" s="2"/>
      <c r="HY159" s="2"/>
      <c r="HZ159" s="2"/>
      <c r="IA159" s="2"/>
      <c r="IB159" s="2"/>
      <c r="IC159" s="2"/>
    </row>
    <row r="160" spans="1:237" ht="12.75" x14ac:dyDescent="0.2">
      <c r="A160" s="232"/>
      <c r="B160" s="15" t="s">
        <v>323</v>
      </c>
      <c r="C160" s="8" t="s">
        <v>95</v>
      </c>
      <c r="D160" s="17" t="s">
        <v>324</v>
      </c>
      <c r="E160" s="14">
        <f t="shared" si="4"/>
        <v>1361.8000000000002</v>
      </c>
      <c r="F160" s="10">
        <v>2178.88</v>
      </c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  <c r="EW160" s="2"/>
      <c r="EX160" s="2"/>
      <c r="EY160" s="2"/>
      <c r="EZ160" s="2"/>
      <c r="FA160" s="2"/>
      <c r="FB160" s="2"/>
      <c r="FC160" s="2"/>
      <c r="FD160" s="2"/>
      <c r="FE160" s="2"/>
      <c r="FF160" s="2"/>
      <c r="FG160" s="2"/>
      <c r="FH160" s="2"/>
      <c r="FI160" s="2"/>
      <c r="FJ160" s="2"/>
      <c r="FK160" s="2"/>
      <c r="FL160" s="2"/>
      <c r="FM160" s="2"/>
      <c r="FN160" s="2"/>
      <c r="FO160" s="2"/>
      <c r="FP160" s="2"/>
      <c r="FQ160" s="2"/>
      <c r="FR160" s="2"/>
      <c r="FS160" s="2"/>
      <c r="FT160" s="2"/>
      <c r="FU160" s="2"/>
      <c r="FV160" s="2"/>
      <c r="FW160" s="2"/>
      <c r="FX160" s="2"/>
      <c r="FY160" s="2"/>
      <c r="FZ160" s="2"/>
      <c r="GA160" s="2"/>
      <c r="GB160" s="2"/>
      <c r="GC160" s="2"/>
      <c r="GD160" s="2"/>
      <c r="GE160" s="2"/>
      <c r="GF160" s="2"/>
      <c r="GG160" s="2"/>
      <c r="GH160" s="2"/>
      <c r="GI160" s="2"/>
      <c r="GJ160" s="2"/>
      <c r="GK160" s="2"/>
      <c r="GL160" s="2"/>
      <c r="GM160" s="2"/>
      <c r="GN160" s="2"/>
      <c r="GO160" s="2"/>
      <c r="GP160" s="2"/>
      <c r="GQ160" s="2"/>
      <c r="GR160" s="2"/>
      <c r="GS160" s="2"/>
      <c r="GT160" s="2"/>
      <c r="GU160" s="2"/>
      <c r="GV160" s="2"/>
      <c r="GW160" s="2"/>
      <c r="GX160" s="2"/>
      <c r="GY160" s="2"/>
      <c r="GZ160" s="2"/>
      <c r="HA160" s="2"/>
      <c r="HB160" s="2"/>
      <c r="HC160" s="2"/>
      <c r="HD160" s="2"/>
      <c r="HE160" s="2"/>
      <c r="HF160" s="2"/>
      <c r="HG160" s="2"/>
      <c r="HH160" s="2"/>
      <c r="HI160" s="2"/>
      <c r="HJ160" s="2"/>
      <c r="HK160" s="2"/>
      <c r="HL160" s="2"/>
      <c r="HM160" s="2"/>
      <c r="HN160" s="2"/>
      <c r="HO160" s="2"/>
      <c r="HP160" s="2"/>
      <c r="HQ160" s="2"/>
      <c r="HR160" s="2"/>
      <c r="HS160" s="2"/>
      <c r="HT160" s="2"/>
      <c r="HU160" s="2"/>
      <c r="HV160" s="2"/>
      <c r="HW160" s="2"/>
      <c r="HX160" s="2"/>
      <c r="HY160" s="2"/>
      <c r="HZ160" s="2"/>
      <c r="IA160" s="2"/>
      <c r="IB160" s="2"/>
      <c r="IC160" s="2"/>
    </row>
    <row r="161" spans="1:237" ht="12.75" x14ac:dyDescent="0.2">
      <c r="A161" s="232"/>
      <c r="B161" s="15" t="s">
        <v>325</v>
      </c>
      <c r="C161" s="8" t="s">
        <v>95</v>
      </c>
      <c r="D161" s="17" t="s">
        <v>326</v>
      </c>
      <c r="E161" s="14">
        <f t="shared" si="4"/>
        <v>1610.4</v>
      </c>
      <c r="F161" s="10">
        <v>2576.64</v>
      </c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  <c r="EX161" s="2"/>
      <c r="EY161" s="2"/>
      <c r="EZ161" s="2"/>
      <c r="FA161" s="2"/>
      <c r="FB161" s="2"/>
      <c r="FC161" s="2"/>
      <c r="FD161" s="2"/>
      <c r="FE161" s="2"/>
      <c r="FF161" s="2"/>
      <c r="FG161" s="2"/>
      <c r="FH161" s="2"/>
      <c r="FI161" s="2"/>
      <c r="FJ161" s="2"/>
      <c r="FK161" s="2"/>
      <c r="FL161" s="2"/>
      <c r="FM161" s="2"/>
      <c r="FN161" s="2"/>
      <c r="FO161" s="2"/>
      <c r="FP161" s="2"/>
      <c r="FQ161" s="2"/>
      <c r="FR161" s="2"/>
      <c r="FS161" s="2"/>
      <c r="FT161" s="2"/>
      <c r="FU161" s="2"/>
      <c r="FV161" s="2"/>
      <c r="FW161" s="2"/>
      <c r="FX161" s="2"/>
      <c r="FY161" s="2"/>
      <c r="FZ161" s="2"/>
      <c r="GA161" s="2"/>
      <c r="GB161" s="2"/>
      <c r="GC161" s="2"/>
      <c r="GD161" s="2"/>
      <c r="GE161" s="2"/>
      <c r="GF161" s="2"/>
      <c r="GG161" s="2"/>
      <c r="GH161" s="2"/>
      <c r="GI161" s="2"/>
      <c r="GJ161" s="2"/>
      <c r="GK161" s="2"/>
      <c r="GL161" s="2"/>
      <c r="GM161" s="2"/>
      <c r="GN161" s="2"/>
      <c r="GO161" s="2"/>
      <c r="GP161" s="2"/>
      <c r="GQ161" s="2"/>
      <c r="GR161" s="2"/>
      <c r="GS161" s="2"/>
      <c r="GT161" s="2"/>
      <c r="GU161" s="2"/>
      <c r="GV161" s="2"/>
      <c r="GW161" s="2"/>
      <c r="GX161" s="2"/>
      <c r="GY161" s="2"/>
      <c r="GZ161" s="2"/>
      <c r="HA161" s="2"/>
      <c r="HB161" s="2"/>
      <c r="HC161" s="2"/>
      <c r="HD161" s="2"/>
      <c r="HE161" s="2"/>
      <c r="HF161" s="2"/>
      <c r="HG161" s="2"/>
      <c r="HH161" s="2"/>
      <c r="HI161" s="2"/>
      <c r="HJ161" s="2"/>
      <c r="HK161" s="2"/>
      <c r="HL161" s="2"/>
      <c r="HM161" s="2"/>
      <c r="HN161" s="2"/>
      <c r="HO161" s="2"/>
      <c r="HP161" s="2"/>
      <c r="HQ161" s="2"/>
      <c r="HR161" s="2"/>
      <c r="HS161" s="2"/>
      <c r="HT161" s="2"/>
      <c r="HU161" s="2"/>
      <c r="HV161" s="2"/>
      <c r="HW161" s="2"/>
      <c r="HX161" s="2"/>
      <c r="HY161" s="2"/>
      <c r="HZ161" s="2"/>
      <c r="IA161" s="2"/>
      <c r="IB161" s="2"/>
      <c r="IC161" s="2"/>
    </row>
    <row r="162" spans="1:237" ht="12.75" x14ac:dyDescent="0.2">
      <c r="A162" s="232"/>
      <c r="B162" s="15" t="s">
        <v>327</v>
      </c>
      <c r="C162" s="8" t="s">
        <v>95</v>
      </c>
      <c r="D162" s="17" t="s">
        <v>328</v>
      </c>
      <c r="E162" s="14">
        <f t="shared" si="4"/>
        <v>1882.1000000000001</v>
      </c>
      <c r="F162" s="10">
        <v>3011.36</v>
      </c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  <c r="EX162" s="2"/>
      <c r="EY162" s="2"/>
      <c r="EZ162" s="2"/>
      <c r="FA162" s="2"/>
      <c r="FB162" s="2"/>
      <c r="FC162" s="2"/>
      <c r="FD162" s="2"/>
      <c r="FE162" s="2"/>
      <c r="FF162" s="2"/>
      <c r="FG162" s="2"/>
      <c r="FH162" s="2"/>
      <c r="FI162" s="2"/>
      <c r="FJ162" s="2"/>
      <c r="FK162" s="2"/>
      <c r="FL162" s="2"/>
      <c r="FM162" s="2"/>
      <c r="FN162" s="2"/>
      <c r="FO162" s="2"/>
      <c r="FP162" s="2"/>
      <c r="FQ162" s="2"/>
      <c r="FR162" s="2"/>
      <c r="FS162" s="2"/>
      <c r="FT162" s="2"/>
      <c r="FU162" s="2"/>
      <c r="FV162" s="2"/>
      <c r="FW162" s="2"/>
      <c r="FX162" s="2"/>
      <c r="FY162" s="2"/>
      <c r="FZ162" s="2"/>
      <c r="GA162" s="2"/>
      <c r="GB162" s="2"/>
      <c r="GC162" s="2"/>
      <c r="GD162" s="2"/>
      <c r="GE162" s="2"/>
      <c r="GF162" s="2"/>
      <c r="GG162" s="2"/>
      <c r="GH162" s="2"/>
      <c r="GI162" s="2"/>
      <c r="GJ162" s="2"/>
      <c r="GK162" s="2"/>
      <c r="GL162" s="2"/>
      <c r="GM162" s="2"/>
      <c r="GN162" s="2"/>
      <c r="GO162" s="2"/>
      <c r="GP162" s="2"/>
      <c r="GQ162" s="2"/>
      <c r="GR162" s="2"/>
      <c r="GS162" s="2"/>
      <c r="GT162" s="2"/>
      <c r="GU162" s="2"/>
      <c r="GV162" s="2"/>
      <c r="GW162" s="2"/>
      <c r="GX162" s="2"/>
      <c r="GY162" s="2"/>
      <c r="GZ162" s="2"/>
      <c r="HA162" s="2"/>
      <c r="HB162" s="2"/>
      <c r="HC162" s="2"/>
      <c r="HD162" s="2"/>
      <c r="HE162" s="2"/>
      <c r="HF162" s="2"/>
      <c r="HG162" s="2"/>
      <c r="HH162" s="2"/>
      <c r="HI162" s="2"/>
      <c r="HJ162" s="2"/>
      <c r="HK162" s="2"/>
      <c r="HL162" s="2"/>
      <c r="HM162" s="2"/>
      <c r="HN162" s="2"/>
      <c r="HO162" s="2"/>
      <c r="HP162" s="2"/>
      <c r="HQ162" s="2"/>
      <c r="HR162" s="2"/>
      <c r="HS162" s="2"/>
      <c r="HT162" s="2"/>
      <c r="HU162" s="2"/>
      <c r="HV162" s="2"/>
      <c r="HW162" s="2"/>
      <c r="HX162" s="2"/>
      <c r="HY162" s="2"/>
      <c r="HZ162" s="2"/>
      <c r="IA162" s="2"/>
      <c r="IB162" s="2"/>
      <c r="IC162" s="2"/>
    </row>
    <row r="163" spans="1:237" ht="12.75" x14ac:dyDescent="0.2">
      <c r="A163" s="232"/>
      <c r="B163" s="15" t="s">
        <v>329</v>
      </c>
      <c r="C163" s="8" t="s">
        <v>95</v>
      </c>
      <c r="D163" s="17" t="s">
        <v>330</v>
      </c>
      <c r="E163" s="14">
        <f t="shared" si="4"/>
        <v>2013.0000000000002</v>
      </c>
      <c r="F163" s="10">
        <v>3220.8</v>
      </c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  <c r="EW163" s="2"/>
      <c r="EX163" s="2"/>
      <c r="EY163" s="2"/>
      <c r="EZ163" s="2"/>
      <c r="FA163" s="2"/>
      <c r="FB163" s="2"/>
      <c r="FC163" s="2"/>
      <c r="FD163" s="2"/>
      <c r="FE163" s="2"/>
      <c r="FF163" s="2"/>
      <c r="FG163" s="2"/>
      <c r="FH163" s="2"/>
      <c r="FI163" s="2"/>
      <c r="FJ163" s="2"/>
      <c r="FK163" s="2"/>
      <c r="FL163" s="2"/>
      <c r="FM163" s="2"/>
      <c r="FN163" s="2"/>
      <c r="FO163" s="2"/>
      <c r="FP163" s="2"/>
      <c r="FQ163" s="2"/>
      <c r="FR163" s="2"/>
      <c r="FS163" s="2"/>
      <c r="FT163" s="2"/>
      <c r="FU163" s="2"/>
      <c r="FV163" s="2"/>
      <c r="FW163" s="2"/>
      <c r="FX163" s="2"/>
      <c r="FY163" s="2"/>
      <c r="FZ163" s="2"/>
      <c r="GA163" s="2"/>
      <c r="GB163" s="2"/>
      <c r="GC163" s="2"/>
      <c r="GD163" s="2"/>
      <c r="GE163" s="2"/>
      <c r="GF163" s="2"/>
      <c r="GG163" s="2"/>
      <c r="GH163" s="2"/>
      <c r="GI163" s="2"/>
      <c r="GJ163" s="2"/>
      <c r="GK163" s="2"/>
      <c r="GL163" s="2"/>
      <c r="GM163" s="2"/>
      <c r="GN163" s="2"/>
      <c r="GO163" s="2"/>
      <c r="GP163" s="2"/>
      <c r="GQ163" s="2"/>
      <c r="GR163" s="2"/>
      <c r="GS163" s="2"/>
      <c r="GT163" s="2"/>
      <c r="GU163" s="2"/>
      <c r="GV163" s="2"/>
      <c r="GW163" s="2"/>
      <c r="GX163" s="2"/>
      <c r="GY163" s="2"/>
      <c r="GZ163" s="2"/>
      <c r="HA163" s="2"/>
      <c r="HB163" s="2"/>
      <c r="HC163" s="2"/>
      <c r="HD163" s="2"/>
      <c r="HE163" s="2"/>
      <c r="HF163" s="2"/>
      <c r="HG163" s="2"/>
      <c r="HH163" s="2"/>
      <c r="HI163" s="2"/>
      <c r="HJ163" s="2"/>
      <c r="HK163" s="2"/>
      <c r="HL163" s="2"/>
      <c r="HM163" s="2"/>
      <c r="HN163" s="2"/>
      <c r="HO163" s="2"/>
      <c r="HP163" s="2"/>
      <c r="HQ163" s="2"/>
      <c r="HR163" s="2"/>
      <c r="HS163" s="2"/>
      <c r="HT163" s="2"/>
      <c r="HU163" s="2"/>
      <c r="HV163" s="2"/>
      <c r="HW163" s="2"/>
      <c r="HX163" s="2"/>
      <c r="HY163" s="2"/>
      <c r="HZ163" s="2"/>
      <c r="IA163" s="2"/>
      <c r="IB163" s="2"/>
      <c r="IC163" s="2"/>
    </row>
    <row r="164" spans="1:237" ht="12.75" x14ac:dyDescent="0.2">
      <c r="A164" s="232"/>
      <c r="B164" s="15" t="s">
        <v>331</v>
      </c>
      <c r="C164" s="8" t="s">
        <v>95</v>
      </c>
      <c r="D164" s="17" t="s">
        <v>332</v>
      </c>
      <c r="E164" s="14">
        <f t="shared" si="4"/>
        <v>2146.1000000000004</v>
      </c>
      <c r="F164" s="10">
        <v>3433.76</v>
      </c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W164" s="2"/>
      <c r="EX164" s="2"/>
      <c r="EY164" s="2"/>
      <c r="EZ164" s="2"/>
      <c r="FA164" s="2"/>
      <c r="FB164" s="2"/>
      <c r="FC164" s="2"/>
      <c r="FD164" s="2"/>
      <c r="FE164" s="2"/>
      <c r="FF164" s="2"/>
      <c r="FG164" s="2"/>
      <c r="FH164" s="2"/>
      <c r="FI164" s="2"/>
      <c r="FJ164" s="2"/>
      <c r="FK164" s="2"/>
      <c r="FL164" s="2"/>
      <c r="FM164" s="2"/>
      <c r="FN164" s="2"/>
      <c r="FO164" s="2"/>
      <c r="FP164" s="2"/>
      <c r="FQ164" s="2"/>
      <c r="FR164" s="2"/>
      <c r="FS164" s="2"/>
      <c r="FT164" s="2"/>
      <c r="FU164" s="2"/>
      <c r="FV164" s="2"/>
      <c r="FW164" s="2"/>
      <c r="FX164" s="2"/>
      <c r="FY164" s="2"/>
      <c r="FZ164" s="2"/>
      <c r="GA164" s="2"/>
      <c r="GB164" s="2"/>
      <c r="GC164" s="2"/>
      <c r="GD164" s="2"/>
      <c r="GE164" s="2"/>
      <c r="GF164" s="2"/>
      <c r="GG164" s="2"/>
      <c r="GH164" s="2"/>
      <c r="GI164" s="2"/>
      <c r="GJ164" s="2"/>
      <c r="GK164" s="2"/>
      <c r="GL164" s="2"/>
      <c r="GM164" s="2"/>
      <c r="GN164" s="2"/>
      <c r="GO164" s="2"/>
      <c r="GP164" s="2"/>
      <c r="GQ164" s="2"/>
      <c r="GR164" s="2"/>
      <c r="GS164" s="2"/>
      <c r="GT164" s="2"/>
      <c r="GU164" s="2"/>
      <c r="GV164" s="2"/>
      <c r="GW164" s="2"/>
      <c r="GX164" s="2"/>
      <c r="GY164" s="2"/>
      <c r="GZ164" s="2"/>
      <c r="HA164" s="2"/>
      <c r="HB164" s="2"/>
      <c r="HC164" s="2"/>
      <c r="HD164" s="2"/>
      <c r="HE164" s="2"/>
      <c r="HF164" s="2"/>
      <c r="HG164" s="2"/>
      <c r="HH164" s="2"/>
      <c r="HI164" s="2"/>
      <c r="HJ164" s="2"/>
      <c r="HK164" s="2"/>
      <c r="HL164" s="2"/>
      <c r="HM164" s="2"/>
      <c r="HN164" s="2"/>
      <c r="HO164" s="2"/>
      <c r="HP164" s="2"/>
      <c r="HQ164" s="2"/>
      <c r="HR164" s="2"/>
      <c r="HS164" s="2"/>
      <c r="HT164" s="2"/>
      <c r="HU164" s="2"/>
      <c r="HV164" s="2"/>
      <c r="HW164" s="2"/>
      <c r="HX164" s="2"/>
      <c r="HY164" s="2"/>
      <c r="HZ164" s="2"/>
      <c r="IA164" s="2"/>
      <c r="IB164" s="2"/>
      <c r="IC164" s="2"/>
    </row>
    <row r="165" spans="1:237" ht="12.75" x14ac:dyDescent="0.2">
      <c r="A165" s="232"/>
      <c r="B165" s="15" t="s">
        <v>333</v>
      </c>
      <c r="C165" s="8" t="s">
        <v>95</v>
      </c>
      <c r="D165" s="17" t="s">
        <v>334</v>
      </c>
      <c r="E165" s="14">
        <f t="shared" si="4"/>
        <v>2465.1000000000004</v>
      </c>
      <c r="F165" s="10">
        <v>3944.16</v>
      </c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W165" s="2"/>
      <c r="EX165" s="2"/>
      <c r="EY165" s="2"/>
      <c r="EZ165" s="2"/>
      <c r="FA165" s="2"/>
      <c r="FB165" s="2"/>
      <c r="FC165" s="2"/>
      <c r="FD165" s="2"/>
      <c r="FE165" s="2"/>
      <c r="FF165" s="2"/>
      <c r="FG165" s="2"/>
      <c r="FH165" s="2"/>
      <c r="FI165" s="2"/>
      <c r="FJ165" s="2"/>
      <c r="FK165" s="2"/>
      <c r="FL165" s="2"/>
      <c r="FM165" s="2"/>
      <c r="FN165" s="2"/>
      <c r="FO165" s="2"/>
      <c r="FP165" s="2"/>
      <c r="FQ165" s="2"/>
      <c r="FR165" s="2"/>
      <c r="FS165" s="2"/>
      <c r="FT165" s="2"/>
      <c r="FU165" s="2"/>
      <c r="FV165" s="2"/>
      <c r="FW165" s="2"/>
      <c r="FX165" s="2"/>
      <c r="FY165" s="2"/>
      <c r="FZ165" s="2"/>
      <c r="GA165" s="2"/>
      <c r="GB165" s="2"/>
      <c r="GC165" s="2"/>
      <c r="GD165" s="2"/>
      <c r="GE165" s="2"/>
      <c r="GF165" s="2"/>
      <c r="GG165" s="2"/>
      <c r="GH165" s="2"/>
      <c r="GI165" s="2"/>
      <c r="GJ165" s="2"/>
      <c r="GK165" s="2"/>
      <c r="GL165" s="2"/>
      <c r="GM165" s="2"/>
      <c r="GN165" s="2"/>
      <c r="GO165" s="2"/>
      <c r="GP165" s="2"/>
      <c r="GQ165" s="2"/>
      <c r="GR165" s="2"/>
      <c r="GS165" s="2"/>
      <c r="GT165" s="2"/>
      <c r="GU165" s="2"/>
      <c r="GV165" s="2"/>
      <c r="GW165" s="2"/>
      <c r="GX165" s="2"/>
      <c r="GY165" s="2"/>
      <c r="GZ165" s="2"/>
      <c r="HA165" s="2"/>
      <c r="HB165" s="2"/>
      <c r="HC165" s="2"/>
      <c r="HD165" s="2"/>
      <c r="HE165" s="2"/>
      <c r="HF165" s="2"/>
      <c r="HG165" s="2"/>
      <c r="HH165" s="2"/>
      <c r="HI165" s="2"/>
      <c r="HJ165" s="2"/>
      <c r="HK165" s="2"/>
      <c r="HL165" s="2"/>
      <c r="HM165" s="2"/>
      <c r="HN165" s="2"/>
      <c r="HO165" s="2"/>
      <c r="HP165" s="2"/>
      <c r="HQ165" s="2"/>
      <c r="HR165" s="2"/>
      <c r="HS165" s="2"/>
      <c r="HT165" s="2"/>
      <c r="HU165" s="2"/>
      <c r="HV165" s="2"/>
      <c r="HW165" s="2"/>
      <c r="HX165" s="2"/>
      <c r="HY165" s="2"/>
      <c r="HZ165" s="2"/>
      <c r="IA165" s="2"/>
      <c r="IB165" s="2"/>
      <c r="IC165" s="2"/>
    </row>
    <row r="166" spans="1:237" ht="12.75" x14ac:dyDescent="0.2">
      <c r="A166" s="232"/>
      <c r="B166" s="15" t="s">
        <v>335</v>
      </c>
      <c r="C166" s="8" t="s">
        <v>95</v>
      </c>
      <c r="D166" s="17" t="s">
        <v>336</v>
      </c>
      <c r="E166" s="14">
        <f t="shared" si="4"/>
        <v>2717</v>
      </c>
      <c r="F166" s="10">
        <v>4347.2</v>
      </c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  <c r="EX166" s="2"/>
      <c r="EY166" s="2"/>
      <c r="EZ166" s="2"/>
      <c r="FA166" s="2"/>
      <c r="FB166" s="2"/>
      <c r="FC166" s="2"/>
      <c r="FD166" s="2"/>
      <c r="FE166" s="2"/>
      <c r="FF166" s="2"/>
      <c r="FG166" s="2"/>
      <c r="FH166" s="2"/>
      <c r="FI166" s="2"/>
      <c r="FJ166" s="2"/>
      <c r="FK166" s="2"/>
      <c r="FL166" s="2"/>
      <c r="FM166" s="2"/>
      <c r="FN166" s="2"/>
      <c r="FO166" s="2"/>
      <c r="FP166" s="2"/>
      <c r="FQ166" s="2"/>
      <c r="FR166" s="2"/>
      <c r="FS166" s="2"/>
      <c r="FT166" s="2"/>
      <c r="FU166" s="2"/>
      <c r="FV166" s="2"/>
      <c r="FW166" s="2"/>
      <c r="FX166" s="2"/>
      <c r="FY166" s="2"/>
      <c r="FZ166" s="2"/>
      <c r="GA166" s="2"/>
      <c r="GB166" s="2"/>
      <c r="GC166" s="2"/>
      <c r="GD166" s="2"/>
      <c r="GE166" s="2"/>
      <c r="GF166" s="2"/>
      <c r="GG166" s="2"/>
      <c r="GH166" s="2"/>
      <c r="GI166" s="2"/>
      <c r="GJ166" s="2"/>
      <c r="GK166" s="2"/>
      <c r="GL166" s="2"/>
      <c r="GM166" s="2"/>
      <c r="GN166" s="2"/>
      <c r="GO166" s="2"/>
      <c r="GP166" s="2"/>
      <c r="GQ166" s="2"/>
      <c r="GR166" s="2"/>
      <c r="GS166" s="2"/>
      <c r="GT166" s="2"/>
      <c r="GU166" s="2"/>
      <c r="GV166" s="2"/>
      <c r="GW166" s="2"/>
      <c r="GX166" s="2"/>
      <c r="GY166" s="2"/>
      <c r="GZ166" s="2"/>
      <c r="HA166" s="2"/>
      <c r="HB166" s="2"/>
      <c r="HC166" s="2"/>
      <c r="HD166" s="2"/>
      <c r="HE166" s="2"/>
      <c r="HF166" s="2"/>
      <c r="HG166" s="2"/>
      <c r="HH166" s="2"/>
      <c r="HI166" s="2"/>
      <c r="HJ166" s="2"/>
      <c r="HK166" s="2"/>
      <c r="HL166" s="2"/>
      <c r="HM166" s="2"/>
      <c r="HN166" s="2"/>
      <c r="HO166" s="2"/>
      <c r="HP166" s="2"/>
      <c r="HQ166" s="2"/>
      <c r="HR166" s="2"/>
      <c r="HS166" s="2"/>
      <c r="HT166" s="2"/>
      <c r="HU166" s="2"/>
      <c r="HV166" s="2"/>
      <c r="HW166" s="2"/>
      <c r="HX166" s="2"/>
      <c r="HY166" s="2"/>
      <c r="HZ166" s="2"/>
      <c r="IA166" s="2"/>
      <c r="IB166" s="2"/>
      <c r="IC166" s="2"/>
    </row>
    <row r="167" spans="1:237" ht="12.75" x14ac:dyDescent="0.2">
      <c r="A167" s="232"/>
      <c r="B167" s="15" t="s">
        <v>337</v>
      </c>
      <c r="C167" s="8" t="s">
        <v>95</v>
      </c>
      <c r="D167" s="17" t="s">
        <v>338</v>
      </c>
      <c r="E167" s="14">
        <f t="shared" si="4"/>
        <v>2926.0000000000005</v>
      </c>
      <c r="F167" s="10">
        <v>4681.6000000000004</v>
      </c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  <c r="EX167" s="2"/>
      <c r="EY167" s="2"/>
      <c r="EZ167" s="2"/>
      <c r="FA167" s="2"/>
      <c r="FB167" s="2"/>
      <c r="FC167" s="2"/>
      <c r="FD167" s="2"/>
      <c r="FE167" s="2"/>
      <c r="FF167" s="2"/>
      <c r="FG167" s="2"/>
      <c r="FH167" s="2"/>
      <c r="FI167" s="2"/>
      <c r="FJ167" s="2"/>
      <c r="FK167" s="2"/>
      <c r="FL167" s="2"/>
      <c r="FM167" s="2"/>
      <c r="FN167" s="2"/>
      <c r="FO167" s="2"/>
      <c r="FP167" s="2"/>
      <c r="FQ167" s="2"/>
      <c r="FR167" s="2"/>
      <c r="FS167" s="2"/>
      <c r="FT167" s="2"/>
      <c r="FU167" s="2"/>
      <c r="FV167" s="2"/>
      <c r="FW167" s="2"/>
      <c r="FX167" s="2"/>
      <c r="FY167" s="2"/>
      <c r="FZ167" s="2"/>
      <c r="GA167" s="2"/>
      <c r="GB167" s="2"/>
      <c r="GC167" s="2"/>
      <c r="GD167" s="2"/>
      <c r="GE167" s="2"/>
      <c r="GF167" s="2"/>
      <c r="GG167" s="2"/>
      <c r="GH167" s="2"/>
      <c r="GI167" s="2"/>
      <c r="GJ167" s="2"/>
      <c r="GK167" s="2"/>
      <c r="GL167" s="2"/>
      <c r="GM167" s="2"/>
      <c r="GN167" s="2"/>
      <c r="GO167" s="2"/>
      <c r="GP167" s="2"/>
      <c r="GQ167" s="2"/>
      <c r="GR167" s="2"/>
      <c r="GS167" s="2"/>
      <c r="GT167" s="2"/>
      <c r="GU167" s="2"/>
      <c r="GV167" s="2"/>
      <c r="GW167" s="2"/>
      <c r="GX167" s="2"/>
      <c r="GY167" s="2"/>
      <c r="GZ167" s="2"/>
      <c r="HA167" s="2"/>
      <c r="HB167" s="2"/>
      <c r="HC167" s="2"/>
      <c r="HD167" s="2"/>
      <c r="HE167" s="2"/>
      <c r="HF167" s="2"/>
      <c r="HG167" s="2"/>
      <c r="HH167" s="2"/>
      <c r="HI167" s="2"/>
      <c r="HJ167" s="2"/>
      <c r="HK167" s="2"/>
      <c r="HL167" s="2"/>
      <c r="HM167" s="2"/>
      <c r="HN167" s="2"/>
      <c r="HO167" s="2"/>
      <c r="HP167" s="2"/>
      <c r="HQ167" s="2"/>
      <c r="HR167" s="2"/>
      <c r="HS167" s="2"/>
      <c r="HT167" s="2"/>
      <c r="HU167" s="2"/>
      <c r="HV167" s="2"/>
      <c r="HW167" s="2"/>
      <c r="HX167" s="2"/>
      <c r="HY167" s="2"/>
      <c r="HZ167" s="2"/>
      <c r="IA167" s="2"/>
      <c r="IB167" s="2"/>
      <c r="IC167" s="2"/>
    </row>
    <row r="168" spans="1:237" ht="12.75" x14ac:dyDescent="0.2">
      <c r="A168" s="232"/>
      <c r="B168" s="15" t="s">
        <v>339</v>
      </c>
      <c r="C168" s="8" t="s">
        <v>95</v>
      </c>
      <c r="D168" s="17" t="s">
        <v>340</v>
      </c>
      <c r="E168" s="14">
        <f t="shared" si="4"/>
        <v>3305.5000000000005</v>
      </c>
      <c r="F168" s="10">
        <v>5288.8</v>
      </c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  <c r="EX168" s="2"/>
      <c r="EY168" s="2"/>
      <c r="EZ168" s="2"/>
      <c r="FA168" s="2"/>
      <c r="FB168" s="2"/>
      <c r="FC168" s="2"/>
      <c r="FD168" s="2"/>
      <c r="FE168" s="2"/>
      <c r="FF168" s="2"/>
      <c r="FG168" s="2"/>
      <c r="FH168" s="2"/>
      <c r="FI168" s="2"/>
      <c r="FJ168" s="2"/>
      <c r="FK168" s="2"/>
      <c r="FL168" s="2"/>
      <c r="FM168" s="2"/>
      <c r="FN168" s="2"/>
      <c r="FO168" s="2"/>
      <c r="FP168" s="2"/>
      <c r="FQ168" s="2"/>
      <c r="FR168" s="2"/>
      <c r="FS168" s="2"/>
      <c r="FT168" s="2"/>
      <c r="FU168" s="2"/>
      <c r="FV168" s="2"/>
      <c r="FW168" s="2"/>
      <c r="FX168" s="2"/>
      <c r="FY168" s="2"/>
      <c r="FZ168" s="2"/>
      <c r="GA168" s="2"/>
      <c r="GB168" s="2"/>
      <c r="GC168" s="2"/>
      <c r="GD168" s="2"/>
      <c r="GE168" s="2"/>
      <c r="GF168" s="2"/>
      <c r="GG168" s="2"/>
      <c r="GH168" s="2"/>
      <c r="GI168" s="2"/>
      <c r="GJ168" s="2"/>
      <c r="GK168" s="2"/>
      <c r="GL168" s="2"/>
      <c r="GM168" s="2"/>
      <c r="GN168" s="2"/>
      <c r="GO168" s="2"/>
      <c r="GP168" s="2"/>
      <c r="GQ168" s="2"/>
      <c r="GR168" s="2"/>
      <c r="GS168" s="2"/>
      <c r="GT168" s="2"/>
      <c r="GU168" s="2"/>
      <c r="GV168" s="2"/>
      <c r="GW168" s="2"/>
      <c r="GX168" s="2"/>
      <c r="GY168" s="2"/>
      <c r="GZ168" s="2"/>
      <c r="HA168" s="2"/>
      <c r="HB168" s="2"/>
      <c r="HC168" s="2"/>
      <c r="HD168" s="2"/>
      <c r="HE168" s="2"/>
      <c r="HF168" s="2"/>
      <c r="HG168" s="2"/>
      <c r="HH168" s="2"/>
      <c r="HI168" s="2"/>
      <c r="HJ168" s="2"/>
      <c r="HK168" s="2"/>
      <c r="HL168" s="2"/>
      <c r="HM168" s="2"/>
      <c r="HN168" s="2"/>
      <c r="HO168" s="2"/>
      <c r="HP168" s="2"/>
      <c r="HQ168" s="2"/>
      <c r="HR168" s="2"/>
      <c r="HS168" s="2"/>
      <c r="HT168" s="2"/>
      <c r="HU168" s="2"/>
      <c r="HV168" s="2"/>
      <c r="HW168" s="2"/>
      <c r="HX168" s="2"/>
      <c r="HY168" s="2"/>
      <c r="HZ168" s="2"/>
      <c r="IA168" s="2"/>
      <c r="IB168" s="2"/>
      <c r="IC168" s="2"/>
    </row>
    <row r="169" spans="1:237" ht="12.75" x14ac:dyDescent="0.2">
      <c r="A169" s="232"/>
      <c r="B169" s="15" t="s">
        <v>341</v>
      </c>
      <c r="C169" s="8" t="s">
        <v>95</v>
      </c>
      <c r="D169" s="17" t="s">
        <v>342</v>
      </c>
      <c r="E169" s="14">
        <f t="shared" si="4"/>
        <v>3764.2000000000003</v>
      </c>
      <c r="F169" s="10">
        <v>6022.72</v>
      </c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  <c r="EX169" s="2"/>
      <c r="EY169" s="2"/>
      <c r="EZ169" s="2"/>
      <c r="FA169" s="2"/>
      <c r="FB169" s="2"/>
      <c r="FC169" s="2"/>
      <c r="FD169" s="2"/>
      <c r="FE169" s="2"/>
      <c r="FF169" s="2"/>
      <c r="FG169" s="2"/>
      <c r="FH169" s="2"/>
      <c r="FI169" s="2"/>
      <c r="FJ169" s="2"/>
      <c r="FK169" s="2"/>
      <c r="FL169" s="2"/>
      <c r="FM169" s="2"/>
      <c r="FN169" s="2"/>
      <c r="FO169" s="2"/>
      <c r="FP169" s="2"/>
      <c r="FQ169" s="2"/>
      <c r="FR169" s="2"/>
      <c r="FS169" s="2"/>
      <c r="FT169" s="2"/>
      <c r="FU169" s="2"/>
      <c r="FV169" s="2"/>
      <c r="FW169" s="2"/>
      <c r="FX169" s="2"/>
      <c r="FY169" s="2"/>
      <c r="FZ169" s="2"/>
      <c r="GA169" s="2"/>
      <c r="GB169" s="2"/>
      <c r="GC169" s="2"/>
      <c r="GD169" s="2"/>
      <c r="GE169" s="2"/>
      <c r="GF169" s="2"/>
      <c r="GG169" s="2"/>
      <c r="GH169" s="2"/>
      <c r="GI169" s="2"/>
      <c r="GJ169" s="2"/>
      <c r="GK169" s="2"/>
      <c r="GL169" s="2"/>
      <c r="GM169" s="2"/>
      <c r="GN169" s="2"/>
      <c r="GO169" s="2"/>
      <c r="GP169" s="2"/>
      <c r="GQ169" s="2"/>
      <c r="GR169" s="2"/>
      <c r="GS169" s="2"/>
      <c r="GT169" s="2"/>
      <c r="GU169" s="2"/>
      <c r="GV169" s="2"/>
      <c r="GW169" s="2"/>
      <c r="GX169" s="2"/>
      <c r="GY169" s="2"/>
      <c r="GZ169" s="2"/>
      <c r="HA169" s="2"/>
      <c r="HB169" s="2"/>
      <c r="HC169" s="2"/>
      <c r="HD169" s="2"/>
      <c r="HE169" s="2"/>
      <c r="HF169" s="2"/>
      <c r="HG169" s="2"/>
      <c r="HH169" s="2"/>
      <c r="HI169" s="2"/>
      <c r="HJ169" s="2"/>
      <c r="HK169" s="2"/>
      <c r="HL169" s="2"/>
      <c r="HM169" s="2"/>
      <c r="HN169" s="2"/>
      <c r="HO169" s="2"/>
      <c r="HP169" s="2"/>
      <c r="HQ169" s="2"/>
      <c r="HR169" s="2"/>
      <c r="HS169" s="2"/>
      <c r="HT169" s="2"/>
      <c r="HU169" s="2"/>
      <c r="HV169" s="2"/>
      <c r="HW169" s="2"/>
      <c r="HX169" s="2"/>
      <c r="HY169" s="2"/>
      <c r="HZ169" s="2"/>
      <c r="IA169" s="2"/>
      <c r="IB169" s="2"/>
      <c r="IC169" s="2"/>
    </row>
    <row r="170" spans="1:237" ht="12.75" x14ac:dyDescent="0.2">
      <c r="A170" s="232"/>
      <c r="B170" s="15" t="s">
        <v>343</v>
      </c>
      <c r="C170" s="8" t="s">
        <v>95</v>
      </c>
      <c r="D170" s="17" t="s">
        <v>344</v>
      </c>
      <c r="E170" s="14">
        <f t="shared" si="4"/>
        <v>3888.5000000000005</v>
      </c>
      <c r="F170" s="10">
        <v>6221.6</v>
      </c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  <c r="EX170" s="2"/>
      <c r="EY170" s="2"/>
      <c r="EZ170" s="2"/>
      <c r="FA170" s="2"/>
      <c r="FB170" s="2"/>
      <c r="FC170" s="2"/>
      <c r="FD170" s="2"/>
      <c r="FE170" s="2"/>
      <c r="FF170" s="2"/>
      <c r="FG170" s="2"/>
      <c r="FH170" s="2"/>
      <c r="FI170" s="2"/>
      <c r="FJ170" s="2"/>
      <c r="FK170" s="2"/>
      <c r="FL170" s="2"/>
      <c r="FM170" s="2"/>
      <c r="FN170" s="2"/>
      <c r="FO170" s="2"/>
      <c r="FP170" s="2"/>
      <c r="FQ170" s="2"/>
      <c r="FR170" s="2"/>
      <c r="FS170" s="2"/>
      <c r="FT170" s="2"/>
      <c r="FU170" s="2"/>
      <c r="FV170" s="2"/>
      <c r="FW170" s="2"/>
      <c r="FX170" s="2"/>
      <c r="FY170" s="2"/>
      <c r="FZ170" s="2"/>
      <c r="GA170" s="2"/>
      <c r="GB170" s="2"/>
      <c r="GC170" s="2"/>
      <c r="GD170" s="2"/>
      <c r="GE170" s="2"/>
      <c r="GF170" s="2"/>
      <c r="GG170" s="2"/>
      <c r="GH170" s="2"/>
      <c r="GI170" s="2"/>
      <c r="GJ170" s="2"/>
      <c r="GK170" s="2"/>
      <c r="GL170" s="2"/>
      <c r="GM170" s="2"/>
      <c r="GN170" s="2"/>
      <c r="GO170" s="2"/>
      <c r="GP170" s="2"/>
      <c r="GQ170" s="2"/>
      <c r="GR170" s="2"/>
      <c r="GS170" s="2"/>
      <c r="GT170" s="2"/>
      <c r="GU170" s="2"/>
      <c r="GV170" s="2"/>
      <c r="GW170" s="2"/>
      <c r="GX170" s="2"/>
      <c r="GY170" s="2"/>
      <c r="GZ170" s="2"/>
      <c r="HA170" s="2"/>
      <c r="HB170" s="2"/>
      <c r="HC170" s="2"/>
      <c r="HD170" s="2"/>
      <c r="HE170" s="2"/>
      <c r="HF170" s="2"/>
      <c r="HG170" s="2"/>
      <c r="HH170" s="2"/>
      <c r="HI170" s="2"/>
      <c r="HJ170" s="2"/>
      <c r="HK170" s="2"/>
      <c r="HL170" s="2"/>
      <c r="HM170" s="2"/>
      <c r="HN170" s="2"/>
      <c r="HO170" s="2"/>
      <c r="HP170" s="2"/>
      <c r="HQ170" s="2"/>
      <c r="HR170" s="2"/>
      <c r="HS170" s="2"/>
      <c r="HT170" s="2"/>
      <c r="HU170" s="2"/>
      <c r="HV170" s="2"/>
      <c r="HW170" s="2"/>
      <c r="HX170" s="2"/>
      <c r="HY170" s="2"/>
      <c r="HZ170" s="2"/>
      <c r="IA170" s="2"/>
      <c r="IB170" s="2"/>
      <c r="IC170" s="2"/>
    </row>
    <row r="171" spans="1:237" ht="12.75" x14ac:dyDescent="0.2">
      <c r="A171" s="232"/>
      <c r="B171" s="15" t="s">
        <v>345</v>
      </c>
      <c r="C171" s="8" t="s">
        <v>95</v>
      </c>
      <c r="D171" s="17" t="s">
        <v>342</v>
      </c>
      <c r="E171" s="14">
        <f t="shared" si="4"/>
        <v>3764.2000000000003</v>
      </c>
      <c r="F171" s="10">
        <v>6022.72</v>
      </c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  <c r="EX171" s="2"/>
      <c r="EY171" s="2"/>
      <c r="EZ171" s="2"/>
      <c r="FA171" s="2"/>
      <c r="FB171" s="2"/>
      <c r="FC171" s="2"/>
      <c r="FD171" s="2"/>
      <c r="FE171" s="2"/>
      <c r="FF171" s="2"/>
      <c r="FG171" s="2"/>
      <c r="FH171" s="2"/>
      <c r="FI171" s="2"/>
      <c r="FJ171" s="2"/>
      <c r="FK171" s="2"/>
      <c r="FL171" s="2"/>
      <c r="FM171" s="2"/>
      <c r="FN171" s="2"/>
      <c r="FO171" s="2"/>
      <c r="FP171" s="2"/>
      <c r="FQ171" s="2"/>
      <c r="FR171" s="2"/>
      <c r="FS171" s="2"/>
      <c r="FT171" s="2"/>
      <c r="FU171" s="2"/>
      <c r="FV171" s="2"/>
      <c r="FW171" s="2"/>
      <c r="FX171" s="2"/>
      <c r="FY171" s="2"/>
      <c r="FZ171" s="2"/>
      <c r="GA171" s="2"/>
      <c r="GB171" s="2"/>
      <c r="GC171" s="2"/>
      <c r="GD171" s="2"/>
      <c r="GE171" s="2"/>
      <c r="GF171" s="2"/>
      <c r="GG171" s="2"/>
      <c r="GH171" s="2"/>
      <c r="GI171" s="2"/>
      <c r="GJ171" s="2"/>
      <c r="GK171" s="2"/>
      <c r="GL171" s="2"/>
      <c r="GM171" s="2"/>
      <c r="GN171" s="2"/>
      <c r="GO171" s="2"/>
      <c r="GP171" s="2"/>
      <c r="GQ171" s="2"/>
      <c r="GR171" s="2"/>
      <c r="GS171" s="2"/>
      <c r="GT171" s="2"/>
      <c r="GU171" s="2"/>
      <c r="GV171" s="2"/>
      <c r="GW171" s="2"/>
      <c r="GX171" s="2"/>
      <c r="GY171" s="2"/>
      <c r="GZ171" s="2"/>
      <c r="HA171" s="2"/>
      <c r="HB171" s="2"/>
      <c r="HC171" s="2"/>
      <c r="HD171" s="2"/>
      <c r="HE171" s="2"/>
      <c r="HF171" s="2"/>
      <c r="HG171" s="2"/>
      <c r="HH171" s="2"/>
      <c r="HI171" s="2"/>
      <c r="HJ171" s="2"/>
      <c r="HK171" s="2"/>
      <c r="HL171" s="2"/>
      <c r="HM171" s="2"/>
      <c r="HN171" s="2"/>
      <c r="HO171" s="2"/>
      <c r="HP171" s="2"/>
      <c r="HQ171" s="2"/>
      <c r="HR171" s="2"/>
      <c r="HS171" s="2"/>
      <c r="HT171" s="2"/>
      <c r="HU171" s="2"/>
      <c r="HV171" s="2"/>
      <c r="HW171" s="2"/>
      <c r="HX171" s="2"/>
      <c r="HY171" s="2"/>
      <c r="HZ171" s="2"/>
      <c r="IA171" s="2"/>
      <c r="IB171" s="2"/>
      <c r="IC171" s="2"/>
    </row>
    <row r="172" spans="1:237" ht="12.75" x14ac:dyDescent="0.2">
      <c r="A172" s="232"/>
      <c r="B172" s="15" t="s">
        <v>346</v>
      </c>
      <c r="C172" s="8" t="s">
        <v>95</v>
      </c>
      <c r="D172" s="17" t="s">
        <v>347</v>
      </c>
      <c r="E172" s="14">
        <f t="shared" si="4"/>
        <v>4067.8</v>
      </c>
      <c r="F172" s="10">
        <v>6508.48</v>
      </c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  <c r="EW172" s="2"/>
      <c r="EX172" s="2"/>
      <c r="EY172" s="2"/>
      <c r="EZ172" s="2"/>
      <c r="FA172" s="2"/>
      <c r="FB172" s="2"/>
      <c r="FC172" s="2"/>
      <c r="FD172" s="2"/>
      <c r="FE172" s="2"/>
      <c r="FF172" s="2"/>
      <c r="FG172" s="2"/>
      <c r="FH172" s="2"/>
      <c r="FI172" s="2"/>
      <c r="FJ172" s="2"/>
      <c r="FK172" s="2"/>
      <c r="FL172" s="2"/>
      <c r="FM172" s="2"/>
      <c r="FN172" s="2"/>
      <c r="FO172" s="2"/>
      <c r="FP172" s="2"/>
      <c r="FQ172" s="2"/>
      <c r="FR172" s="2"/>
      <c r="FS172" s="2"/>
      <c r="FT172" s="2"/>
      <c r="FU172" s="2"/>
      <c r="FV172" s="2"/>
      <c r="FW172" s="2"/>
      <c r="FX172" s="2"/>
      <c r="FY172" s="2"/>
      <c r="FZ172" s="2"/>
      <c r="GA172" s="2"/>
      <c r="GB172" s="2"/>
      <c r="GC172" s="2"/>
      <c r="GD172" s="2"/>
      <c r="GE172" s="2"/>
      <c r="GF172" s="2"/>
      <c r="GG172" s="2"/>
      <c r="GH172" s="2"/>
      <c r="GI172" s="2"/>
      <c r="GJ172" s="2"/>
      <c r="GK172" s="2"/>
      <c r="GL172" s="2"/>
      <c r="GM172" s="2"/>
      <c r="GN172" s="2"/>
      <c r="GO172" s="2"/>
      <c r="GP172" s="2"/>
      <c r="GQ172" s="2"/>
      <c r="GR172" s="2"/>
      <c r="GS172" s="2"/>
      <c r="GT172" s="2"/>
      <c r="GU172" s="2"/>
      <c r="GV172" s="2"/>
      <c r="GW172" s="2"/>
      <c r="GX172" s="2"/>
      <c r="GY172" s="2"/>
      <c r="GZ172" s="2"/>
      <c r="HA172" s="2"/>
      <c r="HB172" s="2"/>
      <c r="HC172" s="2"/>
      <c r="HD172" s="2"/>
      <c r="HE172" s="2"/>
      <c r="HF172" s="2"/>
      <c r="HG172" s="2"/>
      <c r="HH172" s="2"/>
      <c r="HI172" s="2"/>
      <c r="HJ172" s="2"/>
      <c r="HK172" s="2"/>
      <c r="HL172" s="2"/>
      <c r="HM172" s="2"/>
      <c r="HN172" s="2"/>
      <c r="HO172" s="2"/>
      <c r="HP172" s="2"/>
      <c r="HQ172" s="2"/>
      <c r="HR172" s="2"/>
      <c r="HS172" s="2"/>
      <c r="HT172" s="2"/>
      <c r="HU172" s="2"/>
      <c r="HV172" s="2"/>
      <c r="HW172" s="2"/>
      <c r="HX172" s="2"/>
      <c r="HY172" s="2"/>
      <c r="HZ172" s="2"/>
      <c r="IA172" s="2"/>
      <c r="IB172" s="2"/>
      <c r="IC172" s="2"/>
    </row>
    <row r="173" spans="1:237" ht="12.75" x14ac:dyDescent="0.2">
      <c r="A173" s="232"/>
      <c r="B173" s="15" t="s">
        <v>348</v>
      </c>
      <c r="C173" s="8" t="s">
        <v>95</v>
      </c>
      <c r="D173" s="17" t="s">
        <v>349</v>
      </c>
      <c r="E173" s="14">
        <f t="shared" si="4"/>
        <v>5085.3</v>
      </c>
      <c r="F173" s="10">
        <v>8136.48</v>
      </c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  <c r="EV173" s="2"/>
      <c r="EW173" s="2"/>
      <c r="EX173" s="2"/>
      <c r="EY173" s="2"/>
      <c r="EZ173" s="2"/>
      <c r="FA173" s="2"/>
      <c r="FB173" s="2"/>
      <c r="FC173" s="2"/>
      <c r="FD173" s="2"/>
      <c r="FE173" s="2"/>
      <c r="FF173" s="2"/>
      <c r="FG173" s="2"/>
      <c r="FH173" s="2"/>
      <c r="FI173" s="2"/>
      <c r="FJ173" s="2"/>
      <c r="FK173" s="2"/>
      <c r="FL173" s="2"/>
      <c r="FM173" s="2"/>
      <c r="FN173" s="2"/>
      <c r="FO173" s="2"/>
      <c r="FP173" s="2"/>
      <c r="FQ173" s="2"/>
      <c r="FR173" s="2"/>
      <c r="FS173" s="2"/>
      <c r="FT173" s="2"/>
      <c r="FU173" s="2"/>
      <c r="FV173" s="2"/>
      <c r="FW173" s="2"/>
      <c r="FX173" s="2"/>
      <c r="FY173" s="2"/>
      <c r="FZ173" s="2"/>
      <c r="GA173" s="2"/>
      <c r="GB173" s="2"/>
      <c r="GC173" s="2"/>
      <c r="GD173" s="2"/>
      <c r="GE173" s="2"/>
      <c r="GF173" s="2"/>
      <c r="GG173" s="2"/>
      <c r="GH173" s="2"/>
      <c r="GI173" s="2"/>
      <c r="GJ173" s="2"/>
      <c r="GK173" s="2"/>
      <c r="GL173" s="2"/>
      <c r="GM173" s="2"/>
      <c r="GN173" s="2"/>
      <c r="GO173" s="2"/>
      <c r="GP173" s="2"/>
      <c r="GQ173" s="2"/>
      <c r="GR173" s="2"/>
      <c r="GS173" s="2"/>
      <c r="GT173" s="2"/>
      <c r="GU173" s="2"/>
      <c r="GV173" s="2"/>
      <c r="GW173" s="2"/>
      <c r="GX173" s="2"/>
      <c r="GY173" s="2"/>
      <c r="GZ173" s="2"/>
      <c r="HA173" s="2"/>
      <c r="HB173" s="2"/>
      <c r="HC173" s="2"/>
      <c r="HD173" s="2"/>
      <c r="HE173" s="2"/>
      <c r="HF173" s="2"/>
      <c r="HG173" s="2"/>
      <c r="HH173" s="2"/>
      <c r="HI173" s="2"/>
      <c r="HJ173" s="2"/>
      <c r="HK173" s="2"/>
      <c r="HL173" s="2"/>
      <c r="HM173" s="2"/>
      <c r="HN173" s="2"/>
      <c r="HO173" s="2"/>
      <c r="HP173" s="2"/>
      <c r="HQ173" s="2"/>
      <c r="HR173" s="2"/>
      <c r="HS173" s="2"/>
      <c r="HT173" s="2"/>
      <c r="HU173" s="2"/>
      <c r="HV173" s="2"/>
      <c r="HW173" s="2"/>
      <c r="HX173" s="2"/>
      <c r="HY173" s="2"/>
      <c r="HZ173" s="2"/>
      <c r="IA173" s="2"/>
      <c r="IB173" s="2"/>
      <c r="IC173" s="2"/>
    </row>
    <row r="174" spans="1:237" ht="12.75" x14ac:dyDescent="0.2">
      <c r="A174" s="232"/>
      <c r="B174" s="15" t="s">
        <v>350</v>
      </c>
      <c r="C174" s="8" t="s">
        <v>95</v>
      </c>
      <c r="D174" s="17" t="s">
        <v>351</v>
      </c>
      <c r="E174" s="14">
        <f t="shared" si="4"/>
        <v>5419.7000000000007</v>
      </c>
      <c r="F174" s="10">
        <v>8671.52</v>
      </c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  <c r="EV174" s="2"/>
      <c r="EW174" s="2"/>
      <c r="EX174" s="2"/>
      <c r="EY174" s="2"/>
      <c r="EZ174" s="2"/>
      <c r="FA174" s="2"/>
      <c r="FB174" s="2"/>
      <c r="FC174" s="2"/>
      <c r="FD174" s="2"/>
      <c r="FE174" s="2"/>
      <c r="FF174" s="2"/>
      <c r="FG174" s="2"/>
      <c r="FH174" s="2"/>
      <c r="FI174" s="2"/>
      <c r="FJ174" s="2"/>
      <c r="FK174" s="2"/>
      <c r="FL174" s="2"/>
      <c r="FM174" s="2"/>
      <c r="FN174" s="2"/>
      <c r="FO174" s="2"/>
      <c r="FP174" s="2"/>
      <c r="FQ174" s="2"/>
      <c r="FR174" s="2"/>
      <c r="FS174" s="2"/>
      <c r="FT174" s="2"/>
      <c r="FU174" s="2"/>
      <c r="FV174" s="2"/>
      <c r="FW174" s="2"/>
      <c r="FX174" s="2"/>
      <c r="FY174" s="2"/>
      <c r="FZ174" s="2"/>
      <c r="GA174" s="2"/>
      <c r="GB174" s="2"/>
      <c r="GC174" s="2"/>
      <c r="GD174" s="2"/>
      <c r="GE174" s="2"/>
      <c r="GF174" s="2"/>
      <c r="GG174" s="2"/>
      <c r="GH174" s="2"/>
      <c r="GI174" s="2"/>
      <c r="GJ174" s="2"/>
      <c r="GK174" s="2"/>
      <c r="GL174" s="2"/>
      <c r="GM174" s="2"/>
      <c r="GN174" s="2"/>
      <c r="GO174" s="2"/>
      <c r="GP174" s="2"/>
      <c r="GQ174" s="2"/>
      <c r="GR174" s="2"/>
      <c r="GS174" s="2"/>
      <c r="GT174" s="2"/>
      <c r="GU174" s="2"/>
      <c r="GV174" s="2"/>
      <c r="GW174" s="2"/>
      <c r="GX174" s="2"/>
      <c r="GY174" s="2"/>
      <c r="GZ174" s="2"/>
      <c r="HA174" s="2"/>
      <c r="HB174" s="2"/>
      <c r="HC174" s="2"/>
      <c r="HD174" s="2"/>
      <c r="HE174" s="2"/>
      <c r="HF174" s="2"/>
      <c r="HG174" s="2"/>
      <c r="HH174" s="2"/>
      <c r="HI174" s="2"/>
      <c r="HJ174" s="2"/>
      <c r="HK174" s="2"/>
      <c r="HL174" s="2"/>
      <c r="HM174" s="2"/>
      <c r="HN174" s="2"/>
      <c r="HO174" s="2"/>
      <c r="HP174" s="2"/>
      <c r="HQ174" s="2"/>
      <c r="HR174" s="2"/>
      <c r="HS174" s="2"/>
      <c r="HT174" s="2"/>
      <c r="HU174" s="2"/>
      <c r="HV174" s="2"/>
      <c r="HW174" s="2"/>
      <c r="HX174" s="2"/>
      <c r="HY174" s="2"/>
      <c r="HZ174" s="2"/>
      <c r="IA174" s="2"/>
      <c r="IB174" s="2"/>
      <c r="IC174" s="2"/>
    </row>
    <row r="175" spans="1:237" ht="12.75" x14ac:dyDescent="0.2">
      <c r="A175" s="232"/>
      <c r="B175" s="15" t="s">
        <v>352</v>
      </c>
      <c r="C175" s="8" t="s">
        <v>95</v>
      </c>
      <c r="D175" s="17" t="s">
        <v>353</v>
      </c>
      <c r="E175" s="14">
        <f t="shared" si="4"/>
        <v>5995.0000000000009</v>
      </c>
      <c r="F175" s="10">
        <v>9592</v>
      </c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  <c r="EW175" s="2"/>
      <c r="EX175" s="2"/>
      <c r="EY175" s="2"/>
      <c r="EZ175" s="2"/>
      <c r="FA175" s="2"/>
      <c r="FB175" s="2"/>
      <c r="FC175" s="2"/>
      <c r="FD175" s="2"/>
      <c r="FE175" s="2"/>
      <c r="FF175" s="2"/>
      <c r="FG175" s="2"/>
      <c r="FH175" s="2"/>
      <c r="FI175" s="2"/>
      <c r="FJ175" s="2"/>
      <c r="FK175" s="2"/>
      <c r="FL175" s="2"/>
      <c r="FM175" s="2"/>
      <c r="FN175" s="2"/>
      <c r="FO175" s="2"/>
      <c r="FP175" s="2"/>
      <c r="FQ175" s="2"/>
      <c r="FR175" s="2"/>
      <c r="FS175" s="2"/>
      <c r="FT175" s="2"/>
      <c r="FU175" s="2"/>
      <c r="FV175" s="2"/>
      <c r="FW175" s="2"/>
      <c r="FX175" s="2"/>
      <c r="FY175" s="2"/>
      <c r="FZ175" s="2"/>
      <c r="GA175" s="2"/>
      <c r="GB175" s="2"/>
      <c r="GC175" s="2"/>
      <c r="GD175" s="2"/>
      <c r="GE175" s="2"/>
      <c r="GF175" s="2"/>
      <c r="GG175" s="2"/>
      <c r="GH175" s="2"/>
      <c r="GI175" s="2"/>
      <c r="GJ175" s="2"/>
      <c r="GK175" s="2"/>
      <c r="GL175" s="2"/>
      <c r="GM175" s="2"/>
      <c r="GN175" s="2"/>
      <c r="GO175" s="2"/>
      <c r="GP175" s="2"/>
      <c r="GQ175" s="2"/>
      <c r="GR175" s="2"/>
      <c r="GS175" s="2"/>
      <c r="GT175" s="2"/>
      <c r="GU175" s="2"/>
      <c r="GV175" s="2"/>
      <c r="GW175" s="2"/>
      <c r="GX175" s="2"/>
      <c r="GY175" s="2"/>
      <c r="GZ175" s="2"/>
      <c r="HA175" s="2"/>
      <c r="HB175" s="2"/>
      <c r="HC175" s="2"/>
      <c r="HD175" s="2"/>
      <c r="HE175" s="2"/>
      <c r="HF175" s="2"/>
      <c r="HG175" s="2"/>
      <c r="HH175" s="2"/>
      <c r="HI175" s="2"/>
      <c r="HJ175" s="2"/>
      <c r="HK175" s="2"/>
      <c r="HL175" s="2"/>
      <c r="HM175" s="2"/>
      <c r="HN175" s="2"/>
      <c r="HO175" s="2"/>
      <c r="HP175" s="2"/>
      <c r="HQ175" s="2"/>
      <c r="HR175" s="2"/>
      <c r="HS175" s="2"/>
      <c r="HT175" s="2"/>
      <c r="HU175" s="2"/>
      <c r="HV175" s="2"/>
      <c r="HW175" s="2"/>
      <c r="HX175" s="2"/>
      <c r="HY175" s="2"/>
      <c r="HZ175" s="2"/>
      <c r="IA175" s="2"/>
      <c r="IB175" s="2"/>
      <c r="IC175" s="2"/>
    </row>
    <row r="176" spans="1:237" ht="12.75" x14ac:dyDescent="0.2">
      <c r="A176" s="232"/>
      <c r="B176" s="15" t="s">
        <v>354</v>
      </c>
      <c r="C176" s="8" t="s">
        <v>95</v>
      </c>
      <c r="D176" s="17" t="s">
        <v>355</v>
      </c>
      <c r="E176" s="14">
        <f t="shared" si="4"/>
        <v>6156.7000000000007</v>
      </c>
      <c r="F176" s="10">
        <v>9850.7199999999993</v>
      </c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  <c r="EV176" s="2"/>
      <c r="EW176" s="2"/>
      <c r="EX176" s="2"/>
      <c r="EY176" s="2"/>
      <c r="EZ176" s="2"/>
      <c r="FA176" s="2"/>
      <c r="FB176" s="2"/>
      <c r="FC176" s="2"/>
      <c r="FD176" s="2"/>
      <c r="FE176" s="2"/>
      <c r="FF176" s="2"/>
      <c r="FG176" s="2"/>
      <c r="FH176" s="2"/>
      <c r="FI176" s="2"/>
      <c r="FJ176" s="2"/>
      <c r="FK176" s="2"/>
      <c r="FL176" s="2"/>
      <c r="FM176" s="2"/>
      <c r="FN176" s="2"/>
      <c r="FO176" s="2"/>
      <c r="FP176" s="2"/>
      <c r="FQ176" s="2"/>
      <c r="FR176" s="2"/>
      <c r="FS176" s="2"/>
      <c r="FT176" s="2"/>
      <c r="FU176" s="2"/>
      <c r="FV176" s="2"/>
      <c r="FW176" s="2"/>
      <c r="FX176" s="2"/>
      <c r="FY176" s="2"/>
      <c r="FZ176" s="2"/>
      <c r="GA176" s="2"/>
      <c r="GB176" s="2"/>
      <c r="GC176" s="2"/>
      <c r="GD176" s="2"/>
      <c r="GE176" s="2"/>
      <c r="GF176" s="2"/>
      <c r="GG176" s="2"/>
      <c r="GH176" s="2"/>
      <c r="GI176" s="2"/>
      <c r="GJ176" s="2"/>
      <c r="GK176" s="2"/>
      <c r="GL176" s="2"/>
      <c r="GM176" s="2"/>
      <c r="GN176" s="2"/>
      <c r="GO176" s="2"/>
      <c r="GP176" s="2"/>
      <c r="GQ176" s="2"/>
      <c r="GR176" s="2"/>
      <c r="GS176" s="2"/>
      <c r="GT176" s="2"/>
      <c r="GU176" s="2"/>
      <c r="GV176" s="2"/>
      <c r="GW176" s="2"/>
      <c r="GX176" s="2"/>
      <c r="GY176" s="2"/>
      <c r="GZ176" s="2"/>
      <c r="HA176" s="2"/>
      <c r="HB176" s="2"/>
      <c r="HC176" s="2"/>
      <c r="HD176" s="2"/>
      <c r="HE176" s="2"/>
      <c r="HF176" s="2"/>
      <c r="HG176" s="2"/>
      <c r="HH176" s="2"/>
      <c r="HI176" s="2"/>
      <c r="HJ176" s="2"/>
      <c r="HK176" s="2"/>
      <c r="HL176" s="2"/>
      <c r="HM176" s="2"/>
      <c r="HN176" s="2"/>
      <c r="HO176" s="2"/>
      <c r="HP176" s="2"/>
      <c r="HQ176" s="2"/>
      <c r="HR176" s="2"/>
      <c r="HS176" s="2"/>
      <c r="HT176" s="2"/>
      <c r="HU176" s="2"/>
      <c r="HV176" s="2"/>
      <c r="HW176" s="2"/>
      <c r="HX176" s="2"/>
      <c r="HY176" s="2"/>
      <c r="HZ176" s="2"/>
      <c r="IA176" s="2"/>
      <c r="IB176" s="2"/>
      <c r="IC176" s="2"/>
    </row>
    <row r="177" spans="1:237" ht="12.75" x14ac:dyDescent="0.2">
      <c r="A177" s="232"/>
      <c r="B177" s="15" t="s">
        <v>356</v>
      </c>
      <c r="C177" s="8" t="s">
        <v>95</v>
      </c>
      <c r="D177" s="17" t="s">
        <v>357</v>
      </c>
      <c r="E177" s="14">
        <f t="shared" si="4"/>
        <v>6267.8</v>
      </c>
      <c r="F177" s="10">
        <v>10028.48</v>
      </c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  <c r="EW177" s="2"/>
      <c r="EX177" s="2"/>
      <c r="EY177" s="2"/>
      <c r="EZ177" s="2"/>
      <c r="FA177" s="2"/>
      <c r="FB177" s="2"/>
      <c r="FC177" s="2"/>
      <c r="FD177" s="2"/>
      <c r="FE177" s="2"/>
      <c r="FF177" s="2"/>
      <c r="FG177" s="2"/>
      <c r="FH177" s="2"/>
      <c r="FI177" s="2"/>
      <c r="FJ177" s="2"/>
      <c r="FK177" s="2"/>
      <c r="FL177" s="2"/>
      <c r="FM177" s="2"/>
      <c r="FN177" s="2"/>
      <c r="FO177" s="2"/>
      <c r="FP177" s="2"/>
      <c r="FQ177" s="2"/>
      <c r="FR177" s="2"/>
      <c r="FS177" s="2"/>
      <c r="FT177" s="2"/>
      <c r="FU177" s="2"/>
      <c r="FV177" s="2"/>
      <c r="FW177" s="2"/>
      <c r="FX177" s="2"/>
      <c r="FY177" s="2"/>
      <c r="FZ177" s="2"/>
      <c r="GA177" s="2"/>
      <c r="GB177" s="2"/>
      <c r="GC177" s="2"/>
      <c r="GD177" s="2"/>
      <c r="GE177" s="2"/>
      <c r="GF177" s="2"/>
      <c r="GG177" s="2"/>
      <c r="GH177" s="2"/>
      <c r="GI177" s="2"/>
      <c r="GJ177" s="2"/>
      <c r="GK177" s="2"/>
      <c r="GL177" s="2"/>
      <c r="GM177" s="2"/>
      <c r="GN177" s="2"/>
      <c r="GO177" s="2"/>
      <c r="GP177" s="2"/>
      <c r="GQ177" s="2"/>
      <c r="GR177" s="2"/>
      <c r="GS177" s="2"/>
      <c r="GT177" s="2"/>
      <c r="GU177" s="2"/>
      <c r="GV177" s="2"/>
      <c r="GW177" s="2"/>
      <c r="GX177" s="2"/>
      <c r="GY177" s="2"/>
      <c r="GZ177" s="2"/>
      <c r="HA177" s="2"/>
      <c r="HB177" s="2"/>
      <c r="HC177" s="2"/>
      <c r="HD177" s="2"/>
      <c r="HE177" s="2"/>
      <c r="HF177" s="2"/>
      <c r="HG177" s="2"/>
      <c r="HH177" s="2"/>
      <c r="HI177" s="2"/>
      <c r="HJ177" s="2"/>
      <c r="HK177" s="2"/>
      <c r="HL177" s="2"/>
      <c r="HM177" s="2"/>
      <c r="HN177" s="2"/>
      <c r="HO177" s="2"/>
      <c r="HP177" s="2"/>
      <c r="HQ177" s="2"/>
      <c r="HR177" s="2"/>
      <c r="HS177" s="2"/>
      <c r="HT177" s="2"/>
      <c r="HU177" s="2"/>
      <c r="HV177" s="2"/>
      <c r="HW177" s="2"/>
      <c r="HX177" s="2"/>
      <c r="HY177" s="2"/>
      <c r="HZ177" s="2"/>
      <c r="IA177" s="2"/>
      <c r="IB177" s="2"/>
      <c r="IC177" s="2"/>
    </row>
    <row r="178" spans="1:237" ht="12.75" x14ac:dyDescent="0.2">
      <c r="A178" s="232"/>
      <c r="B178" s="15" t="s">
        <v>358</v>
      </c>
      <c r="C178" s="8" t="s">
        <v>95</v>
      </c>
      <c r="D178" s="17" t="s">
        <v>359</v>
      </c>
      <c r="E178" s="14">
        <f t="shared" si="4"/>
        <v>6609.9000000000005</v>
      </c>
      <c r="F178" s="10">
        <v>10575.84</v>
      </c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  <c r="EW178" s="2"/>
      <c r="EX178" s="2"/>
      <c r="EY178" s="2"/>
      <c r="EZ178" s="2"/>
      <c r="FA178" s="2"/>
      <c r="FB178" s="2"/>
      <c r="FC178" s="2"/>
      <c r="FD178" s="2"/>
      <c r="FE178" s="2"/>
      <c r="FF178" s="2"/>
      <c r="FG178" s="2"/>
      <c r="FH178" s="2"/>
      <c r="FI178" s="2"/>
      <c r="FJ178" s="2"/>
      <c r="FK178" s="2"/>
      <c r="FL178" s="2"/>
      <c r="FM178" s="2"/>
      <c r="FN178" s="2"/>
      <c r="FO178" s="2"/>
      <c r="FP178" s="2"/>
      <c r="FQ178" s="2"/>
      <c r="FR178" s="2"/>
      <c r="FS178" s="2"/>
      <c r="FT178" s="2"/>
      <c r="FU178" s="2"/>
      <c r="FV178" s="2"/>
      <c r="FW178" s="2"/>
      <c r="FX178" s="2"/>
      <c r="FY178" s="2"/>
      <c r="FZ178" s="2"/>
      <c r="GA178" s="2"/>
      <c r="GB178" s="2"/>
      <c r="GC178" s="2"/>
      <c r="GD178" s="2"/>
      <c r="GE178" s="2"/>
      <c r="GF178" s="2"/>
      <c r="GG178" s="2"/>
      <c r="GH178" s="2"/>
      <c r="GI178" s="2"/>
      <c r="GJ178" s="2"/>
      <c r="GK178" s="2"/>
      <c r="GL178" s="2"/>
      <c r="GM178" s="2"/>
      <c r="GN178" s="2"/>
      <c r="GO178" s="2"/>
      <c r="GP178" s="2"/>
      <c r="GQ178" s="2"/>
      <c r="GR178" s="2"/>
      <c r="GS178" s="2"/>
      <c r="GT178" s="2"/>
      <c r="GU178" s="2"/>
      <c r="GV178" s="2"/>
      <c r="GW178" s="2"/>
      <c r="GX178" s="2"/>
      <c r="GY178" s="2"/>
      <c r="GZ178" s="2"/>
      <c r="HA178" s="2"/>
      <c r="HB178" s="2"/>
      <c r="HC178" s="2"/>
      <c r="HD178" s="2"/>
      <c r="HE178" s="2"/>
      <c r="HF178" s="2"/>
      <c r="HG178" s="2"/>
      <c r="HH178" s="2"/>
      <c r="HI178" s="2"/>
      <c r="HJ178" s="2"/>
      <c r="HK178" s="2"/>
      <c r="HL178" s="2"/>
      <c r="HM178" s="2"/>
      <c r="HN178" s="2"/>
      <c r="HO178" s="2"/>
      <c r="HP178" s="2"/>
      <c r="HQ178" s="2"/>
      <c r="HR178" s="2"/>
      <c r="HS178" s="2"/>
      <c r="HT178" s="2"/>
      <c r="HU178" s="2"/>
      <c r="HV178" s="2"/>
      <c r="HW178" s="2"/>
      <c r="HX178" s="2"/>
      <c r="HY178" s="2"/>
      <c r="HZ178" s="2"/>
      <c r="IA178" s="2"/>
      <c r="IB178" s="2"/>
      <c r="IC178" s="2"/>
    </row>
    <row r="179" spans="1:237" ht="25.5" x14ac:dyDescent="0.2">
      <c r="A179" s="232"/>
      <c r="B179" s="15" t="s">
        <v>360</v>
      </c>
      <c r="C179" s="8" t="s">
        <v>95</v>
      </c>
      <c r="D179" s="17" t="s">
        <v>361</v>
      </c>
      <c r="E179" s="14">
        <f t="shared" si="4"/>
        <v>7528.4000000000005</v>
      </c>
      <c r="F179" s="10">
        <v>12045.44</v>
      </c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  <c r="EV179" s="2"/>
      <c r="EW179" s="2"/>
      <c r="EX179" s="2"/>
      <c r="EY179" s="2"/>
      <c r="EZ179" s="2"/>
      <c r="FA179" s="2"/>
      <c r="FB179" s="2"/>
      <c r="FC179" s="2"/>
      <c r="FD179" s="2"/>
      <c r="FE179" s="2"/>
      <c r="FF179" s="2"/>
      <c r="FG179" s="2"/>
      <c r="FH179" s="2"/>
      <c r="FI179" s="2"/>
      <c r="FJ179" s="2"/>
      <c r="FK179" s="2"/>
      <c r="FL179" s="2"/>
      <c r="FM179" s="2"/>
      <c r="FN179" s="2"/>
      <c r="FO179" s="2"/>
      <c r="FP179" s="2"/>
      <c r="FQ179" s="2"/>
      <c r="FR179" s="2"/>
      <c r="FS179" s="2"/>
      <c r="FT179" s="2"/>
      <c r="FU179" s="2"/>
      <c r="FV179" s="2"/>
      <c r="FW179" s="2"/>
      <c r="FX179" s="2"/>
      <c r="FY179" s="2"/>
      <c r="FZ179" s="2"/>
      <c r="GA179" s="2"/>
      <c r="GB179" s="2"/>
      <c r="GC179" s="2"/>
      <c r="GD179" s="2"/>
      <c r="GE179" s="2"/>
      <c r="GF179" s="2"/>
      <c r="GG179" s="2"/>
      <c r="GH179" s="2"/>
      <c r="GI179" s="2"/>
      <c r="GJ179" s="2"/>
      <c r="GK179" s="2"/>
      <c r="GL179" s="2"/>
      <c r="GM179" s="2"/>
      <c r="GN179" s="2"/>
      <c r="GO179" s="2"/>
      <c r="GP179" s="2"/>
      <c r="GQ179" s="2"/>
      <c r="GR179" s="2"/>
      <c r="GS179" s="2"/>
      <c r="GT179" s="2"/>
      <c r="GU179" s="2"/>
      <c r="GV179" s="2"/>
      <c r="GW179" s="2"/>
      <c r="GX179" s="2"/>
      <c r="GY179" s="2"/>
      <c r="GZ179" s="2"/>
      <c r="HA179" s="2"/>
      <c r="HB179" s="2"/>
      <c r="HC179" s="2"/>
      <c r="HD179" s="2"/>
      <c r="HE179" s="2"/>
      <c r="HF179" s="2"/>
      <c r="HG179" s="2"/>
      <c r="HH179" s="2"/>
      <c r="HI179" s="2"/>
      <c r="HJ179" s="2"/>
      <c r="HK179" s="2"/>
      <c r="HL179" s="2"/>
      <c r="HM179" s="2"/>
      <c r="HN179" s="2"/>
      <c r="HO179" s="2"/>
      <c r="HP179" s="2"/>
      <c r="HQ179" s="2"/>
      <c r="HR179" s="2"/>
      <c r="HS179" s="2"/>
      <c r="HT179" s="2"/>
      <c r="HU179" s="2"/>
      <c r="HV179" s="2"/>
      <c r="HW179" s="2"/>
      <c r="HX179" s="2"/>
      <c r="HY179" s="2"/>
      <c r="HZ179" s="2"/>
      <c r="IA179" s="2"/>
      <c r="IB179" s="2"/>
      <c r="IC179" s="2"/>
    </row>
    <row r="180" spans="1:237" ht="12.75" x14ac:dyDescent="0.2">
      <c r="A180" s="233"/>
      <c r="B180" s="138" t="s">
        <v>362</v>
      </c>
      <c r="C180" s="23" t="s">
        <v>95</v>
      </c>
      <c r="D180" s="139" t="s">
        <v>363</v>
      </c>
      <c r="E180" s="140">
        <f t="shared" si="4"/>
        <v>7815.5000000000009</v>
      </c>
      <c r="F180" s="24">
        <v>12504.8</v>
      </c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  <c r="EV180" s="2"/>
      <c r="EW180" s="2"/>
      <c r="EX180" s="2"/>
      <c r="EY180" s="2"/>
      <c r="EZ180" s="2"/>
      <c r="FA180" s="2"/>
      <c r="FB180" s="2"/>
      <c r="FC180" s="2"/>
      <c r="FD180" s="2"/>
      <c r="FE180" s="2"/>
      <c r="FF180" s="2"/>
      <c r="FG180" s="2"/>
      <c r="FH180" s="2"/>
      <c r="FI180" s="2"/>
      <c r="FJ180" s="2"/>
      <c r="FK180" s="2"/>
      <c r="FL180" s="2"/>
      <c r="FM180" s="2"/>
      <c r="FN180" s="2"/>
      <c r="FO180" s="2"/>
      <c r="FP180" s="2"/>
      <c r="FQ180" s="2"/>
      <c r="FR180" s="2"/>
      <c r="FS180" s="2"/>
      <c r="FT180" s="2"/>
      <c r="FU180" s="2"/>
      <c r="FV180" s="2"/>
      <c r="FW180" s="2"/>
      <c r="FX180" s="2"/>
      <c r="FY180" s="2"/>
      <c r="FZ180" s="2"/>
      <c r="GA180" s="2"/>
      <c r="GB180" s="2"/>
      <c r="GC180" s="2"/>
      <c r="GD180" s="2"/>
      <c r="GE180" s="2"/>
      <c r="GF180" s="2"/>
      <c r="GG180" s="2"/>
      <c r="GH180" s="2"/>
      <c r="GI180" s="2"/>
      <c r="GJ180" s="2"/>
      <c r="GK180" s="2"/>
      <c r="GL180" s="2"/>
      <c r="GM180" s="2"/>
      <c r="GN180" s="2"/>
      <c r="GO180" s="2"/>
      <c r="GP180" s="2"/>
      <c r="GQ180" s="2"/>
      <c r="GR180" s="2"/>
      <c r="GS180" s="2"/>
      <c r="GT180" s="2"/>
      <c r="GU180" s="2"/>
      <c r="GV180" s="2"/>
      <c r="GW180" s="2"/>
      <c r="GX180" s="2"/>
      <c r="GY180" s="2"/>
      <c r="GZ180" s="2"/>
      <c r="HA180" s="2"/>
      <c r="HB180" s="2"/>
      <c r="HC180" s="2"/>
      <c r="HD180" s="2"/>
      <c r="HE180" s="2"/>
      <c r="HF180" s="2"/>
      <c r="HG180" s="2"/>
      <c r="HH180" s="2"/>
      <c r="HI180" s="2"/>
      <c r="HJ180" s="2"/>
      <c r="HK180" s="2"/>
      <c r="HL180" s="2"/>
      <c r="HM180" s="2"/>
      <c r="HN180" s="2"/>
      <c r="HO180" s="2"/>
      <c r="HP180" s="2"/>
      <c r="HQ180" s="2"/>
      <c r="HR180" s="2"/>
      <c r="HS180" s="2"/>
      <c r="HT180" s="2"/>
      <c r="HU180" s="2"/>
      <c r="HV180" s="2"/>
      <c r="HW180" s="2"/>
      <c r="HX180" s="2"/>
      <c r="HY180" s="2"/>
      <c r="HZ180" s="2"/>
      <c r="IA180" s="2"/>
      <c r="IB180" s="2"/>
      <c r="IC180" s="2"/>
    </row>
    <row r="181" spans="1:237" ht="12.75" x14ac:dyDescent="0.2">
      <c r="A181" s="215">
        <v>13</v>
      </c>
      <c r="B181" s="136" t="s">
        <v>364</v>
      </c>
      <c r="C181" s="136"/>
      <c r="D181" s="136"/>
      <c r="E181" s="136"/>
      <c r="F181" s="136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  <c r="EV181" s="2"/>
      <c r="EW181" s="2"/>
      <c r="EX181" s="2"/>
      <c r="EY181" s="2"/>
      <c r="EZ181" s="2"/>
      <c r="FA181" s="2"/>
      <c r="FB181" s="2"/>
      <c r="FC181" s="2"/>
      <c r="FD181" s="2"/>
      <c r="FE181" s="2"/>
      <c r="FF181" s="2"/>
      <c r="FG181" s="2"/>
      <c r="FH181" s="2"/>
      <c r="FI181" s="2"/>
      <c r="FJ181" s="2"/>
      <c r="FK181" s="2"/>
      <c r="FL181" s="2"/>
      <c r="FM181" s="2"/>
      <c r="FN181" s="2"/>
      <c r="FO181" s="2"/>
      <c r="FP181" s="2"/>
      <c r="FQ181" s="2"/>
      <c r="FR181" s="2"/>
      <c r="FS181" s="2"/>
      <c r="FT181" s="2"/>
      <c r="FU181" s="2"/>
      <c r="FV181" s="2"/>
      <c r="FW181" s="2"/>
      <c r="FX181" s="2"/>
      <c r="FY181" s="2"/>
      <c r="FZ181" s="2"/>
      <c r="GA181" s="2"/>
      <c r="GB181" s="2"/>
      <c r="GC181" s="2"/>
      <c r="GD181" s="2"/>
      <c r="GE181" s="2"/>
      <c r="GF181" s="2"/>
      <c r="GG181" s="2"/>
      <c r="GH181" s="2"/>
      <c r="GI181" s="2"/>
      <c r="GJ181" s="2"/>
      <c r="GK181" s="2"/>
      <c r="GL181" s="2"/>
      <c r="GM181" s="2"/>
      <c r="GN181" s="2"/>
      <c r="GO181" s="2"/>
      <c r="GP181" s="2"/>
      <c r="GQ181" s="2"/>
      <c r="GR181" s="2"/>
      <c r="GS181" s="2"/>
      <c r="GT181" s="2"/>
      <c r="GU181" s="2"/>
      <c r="GV181" s="2"/>
      <c r="GW181" s="2"/>
      <c r="GX181" s="2"/>
      <c r="GY181" s="2"/>
      <c r="GZ181" s="2"/>
      <c r="HA181" s="2"/>
      <c r="HB181" s="2"/>
      <c r="HC181" s="2"/>
      <c r="HD181" s="2"/>
      <c r="HE181" s="2"/>
      <c r="HF181" s="2"/>
      <c r="HG181" s="2"/>
      <c r="HH181" s="2"/>
      <c r="HI181" s="2"/>
      <c r="HJ181" s="2"/>
      <c r="HK181" s="2"/>
      <c r="HL181" s="2"/>
      <c r="HM181" s="2"/>
      <c r="HN181" s="2"/>
      <c r="HO181" s="2"/>
      <c r="HP181" s="2"/>
      <c r="HQ181" s="2"/>
      <c r="HR181" s="2"/>
      <c r="HS181" s="2"/>
      <c r="HT181" s="2"/>
      <c r="HU181" s="2"/>
      <c r="HV181" s="2"/>
      <c r="HW181" s="2"/>
      <c r="HX181" s="2"/>
      <c r="HY181" s="2"/>
      <c r="HZ181" s="2"/>
      <c r="IA181" s="2"/>
      <c r="IB181" s="2"/>
      <c r="IC181" s="2"/>
    </row>
    <row r="182" spans="1:237" ht="12.75" x14ac:dyDescent="0.2">
      <c r="A182" s="231"/>
      <c r="B182" s="25" t="s">
        <v>365</v>
      </c>
      <c r="C182" s="26" t="s">
        <v>95</v>
      </c>
      <c r="D182" s="141" t="s">
        <v>366</v>
      </c>
      <c r="E182" s="116">
        <f t="shared" si="4"/>
        <v>1907.4</v>
      </c>
      <c r="F182" s="27">
        <v>2288.88</v>
      </c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  <c r="EV182" s="2"/>
      <c r="EW182" s="2"/>
      <c r="EX182" s="2"/>
      <c r="EY182" s="2"/>
      <c r="EZ182" s="2"/>
      <c r="FA182" s="2"/>
      <c r="FB182" s="2"/>
      <c r="FC182" s="2"/>
      <c r="FD182" s="2"/>
      <c r="FE182" s="2"/>
      <c r="FF182" s="2"/>
      <c r="FG182" s="2"/>
      <c r="FH182" s="2"/>
      <c r="FI182" s="2"/>
      <c r="FJ182" s="2"/>
      <c r="FK182" s="2"/>
      <c r="FL182" s="2"/>
      <c r="FM182" s="2"/>
      <c r="FN182" s="2"/>
      <c r="FO182" s="2"/>
      <c r="FP182" s="2"/>
      <c r="FQ182" s="2"/>
      <c r="FR182" s="2"/>
      <c r="FS182" s="2"/>
      <c r="FT182" s="2"/>
      <c r="FU182" s="2"/>
      <c r="FV182" s="2"/>
      <c r="FW182" s="2"/>
      <c r="FX182" s="2"/>
      <c r="FY182" s="2"/>
      <c r="FZ182" s="2"/>
      <c r="GA182" s="2"/>
      <c r="GB182" s="2"/>
      <c r="GC182" s="2"/>
      <c r="GD182" s="2"/>
      <c r="GE182" s="2"/>
      <c r="GF182" s="2"/>
      <c r="GG182" s="2"/>
      <c r="GH182" s="2"/>
      <c r="GI182" s="2"/>
      <c r="GJ182" s="2"/>
      <c r="GK182" s="2"/>
      <c r="GL182" s="2"/>
      <c r="GM182" s="2"/>
      <c r="GN182" s="2"/>
      <c r="GO182" s="2"/>
      <c r="GP182" s="2"/>
      <c r="GQ182" s="2"/>
      <c r="GR182" s="2"/>
      <c r="GS182" s="2"/>
      <c r="GT182" s="2"/>
      <c r="GU182" s="2"/>
      <c r="GV182" s="2"/>
      <c r="GW182" s="2"/>
      <c r="GX182" s="2"/>
      <c r="GY182" s="2"/>
      <c r="GZ182" s="2"/>
      <c r="HA182" s="2"/>
      <c r="HB182" s="2"/>
      <c r="HC182" s="2"/>
      <c r="HD182" s="2"/>
      <c r="HE182" s="2"/>
      <c r="HF182" s="2"/>
      <c r="HG182" s="2"/>
      <c r="HH182" s="2"/>
      <c r="HI182" s="2"/>
      <c r="HJ182" s="2"/>
      <c r="HK182" s="2"/>
      <c r="HL182" s="2"/>
      <c r="HM182" s="2"/>
      <c r="HN182" s="2"/>
      <c r="HO182" s="2"/>
      <c r="HP182" s="2"/>
      <c r="HQ182" s="2"/>
      <c r="HR182" s="2"/>
      <c r="HS182" s="2"/>
      <c r="HT182" s="2"/>
      <c r="HU182" s="2"/>
      <c r="HV182" s="2"/>
      <c r="HW182" s="2"/>
      <c r="HX182" s="2"/>
      <c r="HY182" s="2"/>
      <c r="HZ182" s="2"/>
      <c r="IA182" s="2"/>
      <c r="IB182" s="2"/>
      <c r="IC182" s="2"/>
    </row>
    <row r="183" spans="1:237" ht="12.75" x14ac:dyDescent="0.2">
      <c r="A183" s="231"/>
      <c r="B183" s="117" t="s">
        <v>367</v>
      </c>
      <c r="C183" s="26" t="s">
        <v>95</v>
      </c>
      <c r="D183" s="141" t="s">
        <v>258</v>
      </c>
      <c r="E183" s="116">
        <f t="shared" si="4"/>
        <v>2580.6000000000004</v>
      </c>
      <c r="F183" s="27">
        <v>2220</v>
      </c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  <c r="EW183" s="2"/>
      <c r="EX183" s="2"/>
      <c r="EY183" s="2"/>
      <c r="EZ183" s="2"/>
      <c r="FA183" s="2"/>
      <c r="FB183" s="2"/>
      <c r="FC183" s="2"/>
      <c r="FD183" s="2"/>
      <c r="FE183" s="2"/>
      <c r="FF183" s="2"/>
      <c r="FG183" s="2"/>
      <c r="FH183" s="2"/>
      <c r="FI183" s="2"/>
      <c r="FJ183" s="2"/>
      <c r="FK183" s="2"/>
      <c r="FL183" s="2"/>
      <c r="FM183" s="2"/>
      <c r="FN183" s="2"/>
      <c r="FO183" s="2"/>
      <c r="FP183" s="2"/>
      <c r="FQ183" s="2"/>
      <c r="FR183" s="2"/>
      <c r="FS183" s="2"/>
      <c r="FT183" s="2"/>
      <c r="FU183" s="2"/>
      <c r="FV183" s="2"/>
      <c r="FW183" s="2"/>
      <c r="FX183" s="2"/>
      <c r="FY183" s="2"/>
      <c r="FZ183" s="2"/>
      <c r="GA183" s="2"/>
      <c r="GB183" s="2"/>
      <c r="GC183" s="2"/>
      <c r="GD183" s="2"/>
      <c r="GE183" s="2"/>
      <c r="GF183" s="2"/>
      <c r="GG183" s="2"/>
      <c r="GH183" s="2"/>
      <c r="GI183" s="2"/>
      <c r="GJ183" s="2"/>
      <c r="GK183" s="2"/>
      <c r="GL183" s="2"/>
      <c r="GM183" s="2"/>
      <c r="GN183" s="2"/>
      <c r="GO183" s="2"/>
      <c r="GP183" s="2"/>
      <c r="GQ183" s="2"/>
      <c r="GR183" s="2"/>
      <c r="GS183" s="2"/>
      <c r="GT183" s="2"/>
      <c r="GU183" s="2"/>
      <c r="GV183" s="2"/>
      <c r="GW183" s="2"/>
      <c r="GX183" s="2"/>
      <c r="GY183" s="2"/>
      <c r="GZ183" s="2"/>
      <c r="HA183" s="2"/>
      <c r="HB183" s="2"/>
      <c r="HC183" s="2"/>
      <c r="HD183" s="2"/>
      <c r="HE183" s="2"/>
      <c r="HF183" s="2"/>
      <c r="HG183" s="2"/>
      <c r="HH183" s="2"/>
      <c r="HI183" s="2"/>
      <c r="HJ183" s="2"/>
      <c r="HK183" s="2"/>
      <c r="HL183" s="2"/>
      <c r="HM183" s="2"/>
      <c r="HN183" s="2"/>
      <c r="HO183" s="2"/>
      <c r="HP183" s="2"/>
      <c r="HQ183" s="2"/>
      <c r="HR183" s="2"/>
      <c r="HS183" s="2"/>
      <c r="HT183" s="2"/>
      <c r="HU183" s="2"/>
      <c r="HV183" s="2"/>
      <c r="HW183" s="2"/>
      <c r="HX183" s="2"/>
      <c r="HY183" s="2"/>
      <c r="HZ183" s="2"/>
      <c r="IA183" s="2"/>
      <c r="IB183" s="2"/>
      <c r="IC183" s="2"/>
    </row>
    <row r="184" spans="1:237" ht="25.5" x14ac:dyDescent="0.2">
      <c r="A184" s="231"/>
      <c r="B184" s="117" t="s">
        <v>368</v>
      </c>
      <c r="C184" s="26" t="s">
        <v>95</v>
      </c>
      <c r="D184" s="141" t="s">
        <v>369</v>
      </c>
      <c r="E184" s="116">
        <f t="shared" si="4"/>
        <v>3927.0000000000005</v>
      </c>
      <c r="F184" s="27">
        <v>7500</v>
      </c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  <c r="EW184" s="2"/>
      <c r="EX184" s="2"/>
      <c r="EY184" s="2"/>
      <c r="EZ184" s="2"/>
      <c r="FA184" s="2"/>
      <c r="FB184" s="2"/>
      <c r="FC184" s="2"/>
      <c r="FD184" s="2"/>
      <c r="FE184" s="2"/>
      <c r="FF184" s="2"/>
      <c r="FG184" s="2"/>
      <c r="FH184" s="2"/>
      <c r="FI184" s="2"/>
      <c r="FJ184" s="2"/>
      <c r="FK184" s="2"/>
      <c r="FL184" s="2"/>
      <c r="FM184" s="2"/>
      <c r="FN184" s="2"/>
      <c r="FO184" s="2"/>
      <c r="FP184" s="2"/>
      <c r="FQ184" s="2"/>
      <c r="FR184" s="2"/>
      <c r="FS184" s="2"/>
      <c r="FT184" s="2"/>
      <c r="FU184" s="2"/>
      <c r="FV184" s="2"/>
      <c r="FW184" s="2"/>
      <c r="FX184" s="2"/>
      <c r="FY184" s="2"/>
      <c r="FZ184" s="2"/>
      <c r="GA184" s="2"/>
      <c r="GB184" s="2"/>
      <c r="GC184" s="2"/>
      <c r="GD184" s="2"/>
      <c r="GE184" s="2"/>
      <c r="GF184" s="2"/>
      <c r="GG184" s="2"/>
      <c r="GH184" s="2"/>
      <c r="GI184" s="2"/>
      <c r="GJ184" s="2"/>
      <c r="GK184" s="2"/>
      <c r="GL184" s="2"/>
      <c r="GM184" s="2"/>
      <c r="GN184" s="2"/>
      <c r="GO184" s="2"/>
      <c r="GP184" s="2"/>
      <c r="GQ184" s="2"/>
      <c r="GR184" s="2"/>
      <c r="GS184" s="2"/>
      <c r="GT184" s="2"/>
      <c r="GU184" s="2"/>
      <c r="GV184" s="2"/>
      <c r="GW184" s="2"/>
      <c r="GX184" s="2"/>
      <c r="GY184" s="2"/>
      <c r="GZ184" s="2"/>
      <c r="HA184" s="2"/>
      <c r="HB184" s="2"/>
      <c r="HC184" s="2"/>
      <c r="HD184" s="2"/>
      <c r="HE184" s="2"/>
      <c r="HF184" s="2"/>
      <c r="HG184" s="2"/>
      <c r="HH184" s="2"/>
      <c r="HI184" s="2"/>
      <c r="HJ184" s="2"/>
      <c r="HK184" s="2"/>
      <c r="HL184" s="2"/>
      <c r="HM184" s="2"/>
      <c r="HN184" s="2"/>
      <c r="HO184" s="2"/>
      <c r="HP184" s="2"/>
      <c r="HQ184" s="2"/>
      <c r="HR184" s="2"/>
      <c r="HS184" s="2"/>
      <c r="HT184" s="2"/>
      <c r="HU184" s="2"/>
      <c r="HV184" s="2"/>
      <c r="HW184" s="2"/>
      <c r="HX184" s="2"/>
      <c r="HY184" s="2"/>
      <c r="HZ184" s="2"/>
      <c r="IA184" s="2"/>
      <c r="IB184" s="2"/>
      <c r="IC184" s="2"/>
    </row>
    <row r="185" spans="1:237" ht="25.5" x14ac:dyDescent="0.2">
      <c r="A185" s="236"/>
      <c r="B185" s="117" t="s">
        <v>370</v>
      </c>
      <c r="C185" s="26" t="s">
        <v>95</v>
      </c>
      <c r="D185" s="141" t="s">
        <v>371</v>
      </c>
      <c r="E185" s="116">
        <f t="shared" si="4"/>
        <v>14971.000000000002</v>
      </c>
      <c r="F185" s="27">
        <v>17311.2</v>
      </c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  <c r="EV185" s="2"/>
      <c r="EW185" s="2"/>
      <c r="EX185" s="2"/>
      <c r="EY185" s="2"/>
      <c r="EZ185" s="2"/>
      <c r="FA185" s="2"/>
      <c r="FB185" s="2"/>
      <c r="FC185" s="2"/>
      <c r="FD185" s="2"/>
      <c r="FE185" s="2"/>
      <c r="FF185" s="2"/>
      <c r="FG185" s="2"/>
      <c r="FH185" s="2"/>
      <c r="FI185" s="2"/>
      <c r="FJ185" s="2"/>
      <c r="FK185" s="2"/>
      <c r="FL185" s="2"/>
      <c r="FM185" s="2"/>
      <c r="FN185" s="2"/>
      <c r="FO185" s="2"/>
      <c r="FP185" s="2"/>
      <c r="FQ185" s="2"/>
      <c r="FR185" s="2"/>
      <c r="FS185" s="2"/>
      <c r="FT185" s="2"/>
      <c r="FU185" s="2"/>
      <c r="FV185" s="2"/>
      <c r="FW185" s="2"/>
      <c r="FX185" s="2"/>
      <c r="FY185" s="2"/>
      <c r="FZ185" s="2"/>
      <c r="GA185" s="2"/>
      <c r="GB185" s="2"/>
      <c r="GC185" s="2"/>
      <c r="GD185" s="2"/>
      <c r="GE185" s="2"/>
      <c r="GF185" s="2"/>
      <c r="GG185" s="2"/>
      <c r="GH185" s="2"/>
      <c r="GI185" s="2"/>
      <c r="GJ185" s="2"/>
      <c r="GK185" s="2"/>
      <c r="GL185" s="2"/>
      <c r="GM185" s="2"/>
      <c r="GN185" s="2"/>
      <c r="GO185" s="2"/>
      <c r="GP185" s="2"/>
      <c r="GQ185" s="2"/>
      <c r="GR185" s="2"/>
      <c r="GS185" s="2"/>
      <c r="GT185" s="2"/>
      <c r="GU185" s="2"/>
      <c r="GV185" s="2"/>
      <c r="GW185" s="2"/>
      <c r="GX185" s="2"/>
      <c r="GY185" s="2"/>
      <c r="GZ185" s="2"/>
      <c r="HA185" s="2"/>
      <c r="HB185" s="2"/>
      <c r="HC185" s="2"/>
      <c r="HD185" s="2"/>
      <c r="HE185" s="2"/>
      <c r="HF185" s="2"/>
      <c r="HG185" s="2"/>
      <c r="HH185" s="2"/>
      <c r="HI185" s="2"/>
      <c r="HJ185" s="2"/>
      <c r="HK185" s="2"/>
      <c r="HL185" s="2"/>
      <c r="HM185" s="2"/>
      <c r="HN185" s="2"/>
      <c r="HO185" s="2"/>
      <c r="HP185" s="2"/>
      <c r="HQ185" s="2"/>
      <c r="HR185" s="2"/>
      <c r="HS185" s="2"/>
      <c r="HT185" s="2"/>
      <c r="HU185" s="2"/>
      <c r="HV185" s="2"/>
      <c r="HW185" s="2"/>
      <c r="HX185" s="2"/>
      <c r="HY185" s="2"/>
      <c r="HZ185" s="2"/>
      <c r="IA185" s="2"/>
      <c r="IB185" s="2"/>
      <c r="IC185" s="2"/>
    </row>
    <row r="186" spans="1:237" ht="12.75" x14ac:dyDescent="0.2">
      <c r="A186" s="237">
        <v>18</v>
      </c>
      <c r="B186" s="136" t="s">
        <v>612</v>
      </c>
      <c r="C186" s="136"/>
      <c r="D186" s="136"/>
      <c r="E186" s="136"/>
      <c r="F186" s="136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  <c r="EV186" s="2"/>
      <c r="EW186" s="2"/>
      <c r="EX186" s="2"/>
      <c r="EY186" s="2"/>
      <c r="EZ186" s="2"/>
      <c r="FA186" s="2"/>
      <c r="FB186" s="2"/>
      <c r="FC186" s="2"/>
      <c r="FD186" s="2"/>
      <c r="FE186" s="2"/>
      <c r="FF186" s="2"/>
      <c r="FG186" s="2"/>
      <c r="FH186" s="2"/>
      <c r="FI186" s="2"/>
      <c r="FJ186" s="2"/>
      <c r="FK186" s="2"/>
      <c r="FL186" s="2"/>
      <c r="FM186" s="2"/>
      <c r="FN186" s="2"/>
      <c r="FO186" s="2"/>
      <c r="FP186" s="2"/>
      <c r="FQ186" s="2"/>
      <c r="FR186" s="2"/>
      <c r="FS186" s="2"/>
      <c r="FT186" s="2"/>
      <c r="FU186" s="2"/>
      <c r="FV186" s="2"/>
      <c r="FW186" s="2"/>
      <c r="FX186" s="2"/>
      <c r="FY186" s="2"/>
      <c r="FZ186" s="2"/>
      <c r="GA186" s="2"/>
      <c r="GB186" s="2"/>
      <c r="GC186" s="2"/>
      <c r="GD186" s="2"/>
      <c r="GE186" s="2"/>
      <c r="GF186" s="2"/>
      <c r="GG186" s="2"/>
      <c r="GH186" s="2"/>
      <c r="GI186" s="2"/>
      <c r="GJ186" s="2"/>
      <c r="GK186" s="2"/>
      <c r="GL186" s="2"/>
      <c r="GM186" s="2"/>
      <c r="GN186" s="2"/>
      <c r="GO186" s="2"/>
      <c r="GP186" s="2"/>
      <c r="GQ186" s="2"/>
      <c r="GR186" s="2"/>
      <c r="GS186" s="2"/>
      <c r="GT186" s="2"/>
      <c r="GU186" s="2"/>
      <c r="GV186" s="2"/>
      <c r="GW186" s="2"/>
      <c r="GX186" s="2"/>
      <c r="GY186" s="2"/>
      <c r="GZ186" s="2"/>
      <c r="HA186" s="2"/>
      <c r="HB186" s="2"/>
      <c r="HC186" s="2"/>
      <c r="HD186" s="2"/>
      <c r="HE186" s="2"/>
      <c r="HF186" s="2"/>
      <c r="HG186" s="2"/>
      <c r="HH186" s="2"/>
      <c r="HI186" s="2"/>
      <c r="HJ186" s="2"/>
      <c r="HK186" s="2"/>
      <c r="HL186" s="2"/>
      <c r="HM186" s="2"/>
      <c r="HN186" s="2"/>
      <c r="HO186" s="2"/>
      <c r="HP186" s="2"/>
      <c r="HQ186" s="2"/>
      <c r="HR186" s="2"/>
      <c r="HS186" s="2"/>
      <c r="HT186" s="2"/>
      <c r="HU186" s="2"/>
      <c r="HV186" s="2"/>
      <c r="HW186" s="2"/>
      <c r="HX186" s="2"/>
      <c r="HY186" s="2"/>
      <c r="HZ186" s="2"/>
      <c r="IA186" s="2"/>
      <c r="IB186" s="2"/>
      <c r="IC186" s="2"/>
    </row>
    <row r="187" spans="1:237" ht="12.75" x14ac:dyDescent="0.2">
      <c r="A187" s="216"/>
      <c r="B187" s="136" t="s">
        <v>611</v>
      </c>
      <c r="C187" s="136"/>
      <c r="D187" s="136"/>
      <c r="E187" s="136"/>
      <c r="F187" s="136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/>
      <c r="EV187" s="2"/>
      <c r="EW187" s="2"/>
      <c r="EX187" s="2"/>
      <c r="EY187" s="2"/>
      <c r="EZ187" s="2"/>
      <c r="FA187" s="2"/>
      <c r="FB187" s="2"/>
      <c r="FC187" s="2"/>
      <c r="FD187" s="2"/>
      <c r="FE187" s="2"/>
      <c r="FF187" s="2"/>
      <c r="FG187" s="2"/>
      <c r="FH187" s="2"/>
      <c r="FI187" s="2"/>
      <c r="FJ187" s="2"/>
      <c r="FK187" s="2"/>
      <c r="FL187" s="2"/>
      <c r="FM187" s="2"/>
      <c r="FN187" s="2"/>
      <c r="FO187" s="2"/>
      <c r="FP187" s="2"/>
      <c r="FQ187" s="2"/>
      <c r="FR187" s="2"/>
      <c r="FS187" s="2"/>
      <c r="FT187" s="2"/>
      <c r="FU187" s="2"/>
      <c r="FV187" s="2"/>
      <c r="FW187" s="2"/>
      <c r="FX187" s="2"/>
      <c r="FY187" s="2"/>
      <c r="FZ187" s="2"/>
      <c r="GA187" s="2"/>
      <c r="GB187" s="2"/>
      <c r="GC187" s="2"/>
      <c r="GD187" s="2"/>
      <c r="GE187" s="2"/>
      <c r="GF187" s="2"/>
      <c r="GG187" s="2"/>
      <c r="GH187" s="2"/>
      <c r="GI187" s="2"/>
      <c r="GJ187" s="2"/>
      <c r="GK187" s="2"/>
      <c r="GL187" s="2"/>
      <c r="GM187" s="2"/>
      <c r="GN187" s="2"/>
      <c r="GO187" s="2"/>
      <c r="GP187" s="2"/>
      <c r="GQ187" s="2"/>
      <c r="GR187" s="2"/>
      <c r="GS187" s="2"/>
      <c r="GT187" s="2"/>
      <c r="GU187" s="2"/>
      <c r="GV187" s="2"/>
      <c r="GW187" s="2"/>
      <c r="GX187" s="2"/>
      <c r="GY187" s="2"/>
      <c r="GZ187" s="2"/>
      <c r="HA187" s="2"/>
      <c r="HB187" s="2"/>
      <c r="HC187" s="2"/>
      <c r="HD187" s="2"/>
      <c r="HE187" s="2"/>
      <c r="HF187" s="2"/>
      <c r="HG187" s="2"/>
      <c r="HH187" s="2"/>
      <c r="HI187" s="2"/>
      <c r="HJ187" s="2"/>
      <c r="HK187" s="2"/>
      <c r="HL187" s="2"/>
      <c r="HM187" s="2"/>
      <c r="HN187" s="2"/>
      <c r="HO187" s="2"/>
      <c r="HP187" s="2"/>
      <c r="HQ187" s="2"/>
      <c r="HR187" s="2"/>
      <c r="HS187" s="2"/>
      <c r="HT187" s="2"/>
      <c r="HU187" s="2"/>
      <c r="HV187" s="2"/>
      <c r="HW187" s="2"/>
      <c r="HX187" s="2"/>
      <c r="HY187" s="2"/>
      <c r="HZ187" s="2"/>
      <c r="IA187" s="2"/>
      <c r="IB187" s="2"/>
      <c r="IC187" s="2"/>
    </row>
    <row r="188" spans="1:237" ht="12.75" x14ac:dyDescent="0.2">
      <c r="A188" s="216"/>
      <c r="B188" s="136"/>
      <c r="C188" s="136"/>
      <c r="D188" s="136" t="s">
        <v>6</v>
      </c>
      <c r="E188" s="136" t="s">
        <v>7</v>
      </c>
      <c r="F188" s="136" t="s">
        <v>8</v>
      </c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  <c r="EU188" s="2"/>
      <c r="EV188" s="2"/>
      <c r="EW188" s="2"/>
      <c r="EX188" s="2"/>
      <c r="EY188" s="2"/>
      <c r="EZ188" s="2"/>
      <c r="FA188" s="2"/>
      <c r="FB188" s="2"/>
      <c r="FC188" s="2"/>
      <c r="FD188" s="2"/>
      <c r="FE188" s="2"/>
      <c r="FF188" s="2"/>
      <c r="FG188" s="2"/>
      <c r="FH188" s="2"/>
      <c r="FI188" s="2"/>
      <c r="FJ188" s="2"/>
      <c r="FK188" s="2"/>
      <c r="FL188" s="2"/>
      <c r="FM188" s="2"/>
      <c r="FN188" s="2"/>
      <c r="FO188" s="2"/>
      <c r="FP188" s="2"/>
      <c r="FQ188" s="2"/>
      <c r="FR188" s="2"/>
      <c r="FS188" s="2"/>
      <c r="FT188" s="2"/>
      <c r="FU188" s="2"/>
      <c r="FV188" s="2"/>
      <c r="FW188" s="2"/>
      <c r="FX188" s="2"/>
      <c r="FY188" s="2"/>
      <c r="FZ188" s="2"/>
      <c r="GA188" s="2"/>
      <c r="GB188" s="2"/>
      <c r="GC188" s="2"/>
      <c r="GD188" s="2"/>
      <c r="GE188" s="2"/>
      <c r="GF188" s="2"/>
      <c r="GG188" s="2"/>
      <c r="GH188" s="2"/>
      <c r="GI188" s="2"/>
      <c r="GJ188" s="2"/>
      <c r="GK188" s="2"/>
      <c r="GL188" s="2"/>
      <c r="GM188" s="2"/>
      <c r="GN188" s="2"/>
      <c r="GO188" s="2"/>
      <c r="GP188" s="2"/>
      <c r="GQ188" s="2"/>
      <c r="GR188" s="2"/>
      <c r="GS188" s="2"/>
      <c r="GT188" s="2"/>
      <c r="GU188" s="2"/>
      <c r="GV188" s="2"/>
      <c r="GW188" s="2"/>
      <c r="GX188" s="2"/>
      <c r="GY188" s="2"/>
      <c r="GZ188" s="2"/>
      <c r="HA188" s="2"/>
      <c r="HB188" s="2"/>
      <c r="HC188" s="2"/>
      <c r="HD188" s="2"/>
      <c r="HE188" s="2"/>
      <c r="HF188" s="2"/>
      <c r="HG188" s="2"/>
      <c r="HH188" s="2"/>
      <c r="HI188" s="2"/>
      <c r="HJ188" s="2"/>
      <c r="HK188" s="2"/>
      <c r="HL188" s="2"/>
      <c r="HM188" s="2"/>
      <c r="HN188" s="2"/>
      <c r="HO188" s="2"/>
      <c r="HP188" s="2"/>
      <c r="HQ188" s="2"/>
      <c r="HR188" s="2"/>
      <c r="HS188" s="2"/>
      <c r="HT188" s="2"/>
      <c r="HU188" s="2"/>
      <c r="HV188" s="2"/>
      <c r="HW188" s="2"/>
      <c r="HX188" s="2"/>
      <c r="HY188" s="2"/>
      <c r="HZ188" s="2"/>
      <c r="IA188" s="2"/>
      <c r="IB188" s="2"/>
      <c r="IC188" s="2"/>
    </row>
    <row r="189" spans="1:237" ht="12.75" x14ac:dyDescent="0.2">
      <c r="A189" s="216"/>
      <c r="B189" s="19" t="s">
        <v>372</v>
      </c>
      <c r="C189" s="8" t="s">
        <v>95</v>
      </c>
      <c r="D189" s="17" t="s">
        <v>373</v>
      </c>
      <c r="E189" s="14">
        <f t="shared" ref="E189:E193" si="5">D189*1.1</f>
        <v>13200.000000000002</v>
      </c>
      <c r="F189" s="10">
        <v>18000</v>
      </c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  <c r="EW189" s="2"/>
      <c r="EX189" s="2"/>
      <c r="EY189" s="2"/>
      <c r="EZ189" s="2"/>
      <c r="FA189" s="2"/>
      <c r="FB189" s="2"/>
      <c r="FC189" s="2"/>
      <c r="FD189" s="2"/>
      <c r="FE189" s="2"/>
      <c r="FF189" s="2"/>
      <c r="FG189" s="2"/>
      <c r="FH189" s="2"/>
      <c r="FI189" s="2"/>
      <c r="FJ189" s="2"/>
      <c r="FK189" s="2"/>
      <c r="FL189" s="2"/>
      <c r="FM189" s="2"/>
      <c r="FN189" s="2"/>
      <c r="FO189" s="2"/>
      <c r="FP189" s="2"/>
      <c r="FQ189" s="2"/>
      <c r="FR189" s="2"/>
      <c r="FS189" s="2"/>
      <c r="FT189" s="2"/>
      <c r="FU189" s="2"/>
      <c r="FV189" s="2"/>
      <c r="FW189" s="2"/>
      <c r="FX189" s="2"/>
      <c r="FY189" s="2"/>
      <c r="FZ189" s="2"/>
      <c r="GA189" s="2"/>
      <c r="GB189" s="2"/>
      <c r="GC189" s="2"/>
      <c r="GD189" s="2"/>
      <c r="GE189" s="2"/>
      <c r="GF189" s="2"/>
      <c r="GG189" s="2"/>
      <c r="GH189" s="2"/>
      <c r="GI189" s="2"/>
      <c r="GJ189" s="2"/>
      <c r="GK189" s="2"/>
      <c r="GL189" s="2"/>
      <c r="GM189" s="2"/>
      <c r="GN189" s="2"/>
      <c r="GO189" s="2"/>
      <c r="GP189" s="2"/>
      <c r="GQ189" s="2"/>
      <c r="GR189" s="2"/>
      <c r="GS189" s="2"/>
      <c r="GT189" s="2"/>
      <c r="GU189" s="2"/>
      <c r="GV189" s="2"/>
      <c r="GW189" s="2"/>
      <c r="GX189" s="2"/>
      <c r="GY189" s="2"/>
      <c r="GZ189" s="2"/>
      <c r="HA189" s="2"/>
      <c r="HB189" s="2"/>
      <c r="HC189" s="2"/>
      <c r="HD189" s="2"/>
      <c r="HE189" s="2"/>
      <c r="HF189" s="2"/>
      <c r="HG189" s="2"/>
      <c r="HH189" s="2"/>
      <c r="HI189" s="2"/>
      <c r="HJ189" s="2"/>
      <c r="HK189" s="2"/>
      <c r="HL189" s="2"/>
      <c r="HM189" s="2"/>
      <c r="HN189" s="2"/>
      <c r="HO189" s="2"/>
      <c r="HP189" s="2"/>
      <c r="HQ189" s="2"/>
      <c r="HR189" s="2"/>
      <c r="HS189" s="2"/>
      <c r="HT189" s="2"/>
      <c r="HU189" s="2"/>
      <c r="HV189" s="2"/>
      <c r="HW189" s="2"/>
      <c r="HX189" s="2"/>
      <c r="HY189" s="2"/>
      <c r="HZ189" s="2"/>
      <c r="IA189" s="2"/>
      <c r="IB189" s="2"/>
      <c r="IC189" s="2"/>
    </row>
    <row r="190" spans="1:237" ht="12.75" x14ac:dyDescent="0.2">
      <c r="A190" s="216"/>
      <c r="B190" s="19" t="s">
        <v>374</v>
      </c>
      <c r="C190" s="8" t="s">
        <v>95</v>
      </c>
      <c r="D190" s="17" t="s">
        <v>375</v>
      </c>
      <c r="E190" s="14">
        <f t="shared" si="5"/>
        <v>8800</v>
      </c>
      <c r="F190" s="10">
        <v>12000</v>
      </c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  <c r="EW190" s="2"/>
      <c r="EX190" s="2"/>
      <c r="EY190" s="2"/>
      <c r="EZ190" s="2"/>
      <c r="FA190" s="2"/>
      <c r="FB190" s="2"/>
      <c r="FC190" s="2"/>
      <c r="FD190" s="2"/>
      <c r="FE190" s="2"/>
      <c r="FF190" s="2"/>
      <c r="FG190" s="2"/>
      <c r="FH190" s="2"/>
      <c r="FI190" s="2"/>
      <c r="FJ190" s="2"/>
      <c r="FK190" s="2"/>
      <c r="FL190" s="2"/>
      <c r="FM190" s="2"/>
      <c r="FN190" s="2"/>
      <c r="FO190" s="2"/>
      <c r="FP190" s="2"/>
      <c r="FQ190" s="2"/>
      <c r="FR190" s="2"/>
      <c r="FS190" s="2"/>
      <c r="FT190" s="2"/>
      <c r="FU190" s="2"/>
      <c r="FV190" s="2"/>
      <c r="FW190" s="2"/>
      <c r="FX190" s="2"/>
      <c r="FY190" s="2"/>
      <c r="FZ190" s="2"/>
      <c r="GA190" s="2"/>
      <c r="GB190" s="2"/>
      <c r="GC190" s="2"/>
      <c r="GD190" s="2"/>
      <c r="GE190" s="2"/>
      <c r="GF190" s="2"/>
      <c r="GG190" s="2"/>
      <c r="GH190" s="2"/>
      <c r="GI190" s="2"/>
      <c r="GJ190" s="2"/>
      <c r="GK190" s="2"/>
      <c r="GL190" s="2"/>
      <c r="GM190" s="2"/>
      <c r="GN190" s="2"/>
      <c r="GO190" s="2"/>
      <c r="GP190" s="2"/>
      <c r="GQ190" s="2"/>
      <c r="GR190" s="2"/>
      <c r="GS190" s="2"/>
      <c r="GT190" s="2"/>
      <c r="GU190" s="2"/>
      <c r="GV190" s="2"/>
      <c r="GW190" s="2"/>
      <c r="GX190" s="2"/>
      <c r="GY190" s="2"/>
      <c r="GZ190" s="2"/>
      <c r="HA190" s="2"/>
      <c r="HB190" s="2"/>
      <c r="HC190" s="2"/>
      <c r="HD190" s="2"/>
      <c r="HE190" s="2"/>
      <c r="HF190" s="2"/>
      <c r="HG190" s="2"/>
      <c r="HH190" s="2"/>
      <c r="HI190" s="2"/>
      <c r="HJ190" s="2"/>
      <c r="HK190" s="2"/>
      <c r="HL190" s="2"/>
      <c r="HM190" s="2"/>
      <c r="HN190" s="2"/>
      <c r="HO190" s="2"/>
      <c r="HP190" s="2"/>
      <c r="HQ190" s="2"/>
      <c r="HR190" s="2"/>
      <c r="HS190" s="2"/>
      <c r="HT190" s="2"/>
      <c r="HU190" s="2"/>
      <c r="HV190" s="2"/>
      <c r="HW190" s="2"/>
      <c r="HX190" s="2"/>
      <c r="HY190" s="2"/>
      <c r="HZ190" s="2"/>
      <c r="IA190" s="2"/>
      <c r="IB190" s="2"/>
      <c r="IC190" s="2"/>
    </row>
    <row r="191" spans="1:237" ht="12.75" x14ac:dyDescent="0.2">
      <c r="A191" s="216"/>
      <c r="B191" s="19" t="s">
        <v>376</v>
      </c>
      <c r="C191" s="8" t="s">
        <v>95</v>
      </c>
      <c r="D191" s="17" t="s">
        <v>377</v>
      </c>
      <c r="E191" s="14">
        <f t="shared" si="5"/>
        <v>6600.0000000000009</v>
      </c>
      <c r="F191" s="10">
        <v>8640</v>
      </c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  <c r="EU191" s="2"/>
      <c r="EV191" s="2"/>
      <c r="EW191" s="2"/>
      <c r="EX191" s="2"/>
      <c r="EY191" s="2"/>
      <c r="EZ191" s="2"/>
      <c r="FA191" s="2"/>
      <c r="FB191" s="2"/>
      <c r="FC191" s="2"/>
      <c r="FD191" s="2"/>
      <c r="FE191" s="2"/>
      <c r="FF191" s="2"/>
      <c r="FG191" s="2"/>
      <c r="FH191" s="2"/>
      <c r="FI191" s="2"/>
      <c r="FJ191" s="2"/>
      <c r="FK191" s="2"/>
      <c r="FL191" s="2"/>
      <c r="FM191" s="2"/>
      <c r="FN191" s="2"/>
      <c r="FO191" s="2"/>
      <c r="FP191" s="2"/>
      <c r="FQ191" s="2"/>
      <c r="FR191" s="2"/>
      <c r="FS191" s="2"/>
      <c r="FT191" s="2"/>
      <c r="FU191" s="2"/>
      <c r="FV191" s="2"/>
      <c r="FW191" s="2"/>
      <c r="FX191" s="2"/>
      <c r="FY191" s="2"/>
      <c r="FZ191" s="2"/>
      <c r="GA191" s="2"/>
      <c r="GB191" s="2"/>
      <c r="GC191" s="2"/>
      <c r="GD191" s="2"/>
      <c r="GE191" s="2"/>
      <c r="GF191" s="2"/>
      <c r="GG191" s="2"/>
      <c r="GH191" s="2"/>
      <c r="GI191" s="2"/>
      <c r="GJ191" s="2"/>
      <c r="GK191" s="2"/>
      <c r="GL191" s="2"/>
      <c r="GM191" s="2"/>
      <c r="GN191" s="2"/>
      <c r="GO191" s="2"/>
      <c r="GP191" s="2"/>
      <c r="GQ191" s="2"/>
      <c r="GR191" s="2"/>
      <c r="GS191" s="2"/>
      <c r="GT191" s="2"/>
      <c r="GU191" s="2"/>
      <c r="GV191" s="2"/>
      <c r="GW191" s="2"/>
      <c r="GX191" s="2"/>
      <c r="GY191" s="2"/>
      <c r="GZ191" s="2"/>
      <c r="HA191" s="2"/>
      <c r="HB191" s="2"/>
      <c r="HC191" s="2"/>
      <c r="HD191" s="2"/>
      <c r="HE191" s="2"/>
      <c r="HF191" s="2"/>
      <c r="HG191" s="2"/>
      <c r="HH191" s="2"/>
      <c r="HI191" s="2"/>
      <c r="HJ191" s="2"/>
      <c r="HK191" s="2"/>
      <c r="HL191" s="2"/>
      <c r="HM191" s="2"/>
      <c r="HN191" s="2"/>
      <c r="HO191" s="2"/>
      <c r="HP191" s="2"/>
      <c r="HQ191" s="2"/>
      <c r="HR191" s="2"/>
      <c r="HS191" s="2"/>
      <c r="HT191" s="2"/>
      <c r="HU191" s="2"/>
      <c r="HV191" s="2"/>
      <c r="HW191" s="2"/>
      <c r="HX191" s="2"/>
      <c r="HY191" s="2"/>
      <c r="HZ191" s="2"/>
      <c r="IA191" s="2"/>
      <c r="IB191" s="2"/>
      <c r="IC191" s="2"/>
    </row>
    <row r="192" spans="1:237" ht="12.75" x14ac:dyDescent="0.2">
      <c r="A192" s="216"/>
      <c r="B192" s="19" t="s">
        <v>378</v>
      </c>
      <c r="C192" s="8" t="s">
        <v>95</v>
      </c>
      <c r="D192" s="17" t="s">
        <v>379</v>
      </c>
      <c r="E192" s="14">
        <f t="shared" si="5"/>
        <v>6050.0000000000009</v>
      </c>
      <c r="F192" s="10">
        <v>7260</v>
      </c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  <c r="EU192" s="2"/>
      <c r="EV192" s="2"/>
      <c r="EW192" s="2"/>
      <c r="EX192" s="2"/>
      <c r="EY192" s="2"/>
      <c r="EZ192" s="2"/>
      <c r="FA192" s="2"/>
      <c r="FB192" s="2"/>
      <c r="FC192" s="2"/>
      <c r="FD192" s="2"/>
      <c r="FE192" s="2"/>
      <c r="FF192" s="2"/>
      <c r="FG192" s="2"/>
      <c r="FH192" s="2"/>
      <c r="FI192" s="2"/>
      <c r="FJ192" s="2"/>
      <c r="FK192" s="2"/>
      <c r="FL192" s="2"/>
      <c r="FM192" s="2"/>
      <c r="FN192" s="2"/>
      <c r="FO192" s="2"/>
      <c r="FP192" s="2"/>
      <c r="FQ192" s="2"/>
      <c r="FR192" s="2"/>
      <c r="FS192" s="2"/>
      <c r="FT192" s="2"/>
      <c r="FU192" s="2"/>
      <c r="FV192" s="2"/>
      <c r="FW192" s="2"/>
      <c r="FX192" s="2"/>
      <c r="FY192" s="2"/>
      <c r="FZ192" s="2"/>
      <c r="GA192" s="2"/>
      <c r="GB192" s="2"/>
      <c r="GC192" s="2"/>
      <c r="GD192" s="2"/>
      <c r="GE192" s="2"/>
      <c r="GF192" s="2"/>
      <c r="GG192" s="2"/>
      <c r="GH192" s="2"/>
      <c r="GI192" s="2"/>
      <c r="GJ192" s="2"/>
      <c r="GK192" s="2"/>
      <c r="GL192" s="2"/>
      <c r="GM192" s="2"/>
      <c r="GN192" s="2"/>
      <c r="GO192" s="2"/>
      <c r="GP192" s="2"/>
      <c r="GQ192" s="2"/>
      <c r="GR192" s="2"/>
      <c r="GS192" s="2"/>
      <c r="GT192" s="2"/>
      <c r="GU192" s="2"/>
      <c r="GV192" s="2"/>
      <c r="GW192" s="2"/>
      <c r="GX192" s="2"/>
      <c r="GY192" s="2"/>
      <c r="GZ192" s="2"/>
      <c r="HA192" s="2"/>
      <c r="HB192" s="2"/>
      <c r="HC192" s="2"/>
      <c r="HD192" s="2"/>
      <c r="HE192" s="2"/>
      <c r="HF192" s="2"/>
      <c r="HG192" s="2"/>
      <c r="HH192" s="2"/>
      <c r="HI192" s="2"/>
      <c r="HJ192" s="2"/>
      <c r="HK192" s="2"/>
      <c r="HL192" s="2"/>
      <c r="HM192" s="2"/>
      <c r="HN192" s="2"/>
      <c r="HO192" s="2"/>
      <c r="HP192" s="2"/>
      <c r="HQ192" s="2"/>
      <c r="HR192" s="2"/>
      <c r="HS192" s="2"/>
      <c r="HT192" s="2"/>
      <c r="HU192" s="2"/>
      <c r="HV192" s="2"/>
      <c r="HW192" s="2"/>
      <c r="HX192" s="2"/>
      <c r="HY192" s="2"/>
      <c r="HZ192" s="2"/>
      <c r="IA192" s="2"/>
      <c r="IB192" s="2"/>
      <c r="IC192" s="2"/>
    </row>
    <row r="193" spans="1:237" ht="12.75" x14ac:dyDescent="0.2">
      <c r="A193" s="216"/>
      <c r="B193" s="19" t="s">
        <v>380</v>
      </c>
      <c r="C193" s="8" t="s">
        <v>95</v>
      </c>
      <c r="D193" s="17" t="s">
        <v>381</v>
      </c>
      <c r="E193" s="14">
        <f t="shared" si="5"/>
        <v>5500</v>
      </c>
      <c r="F193" s="10">
        <v>6600</v>
      </c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  <c r="EU193" s="2"/>
      <c r="EV193" s="2"/>
      <c r="EW193" s="2"/>
      <c r="EX193" s="2"/>
      <c r="EY193" s="2"/>
      <c r="EZ193" s="2"/>
      <c r="FA193" s="2"/>
      <c r="FB193" s="2"/>
      <c r="FC193" s="2"/>
      <c r="FD193" s="2"/>
      <c r="FE193" s="2"/>
      <c r="FF193" s="2"/>
      <c r="FG193" s="2"/>
      <c r="FH193" s="2"/>
      <c r="FI193" s="2"/>
      <c r="FJ193" s="2"/>
      <c r="FK193" s="2"/>
      <c r="FL193" s="2"/>
      <c r="FM193" s="2"/>
      <c r="FN193" s="2"/>
      <c r="FO193" s="2"/>
      <c r="FP193" s="2"/>
      <c r="FQ193" s="2"/>
      <c r="FR193" s="2"/>
      <c r="FS193" s="2"/>
      <c r="FT193" s="2"/>
      <c r="FU193" s="2"/>
      <c r="FV193" s="2"/>
      <c r="FW193" s="2"/>
      <c r="FX193" s="2"/>
      <c r="FY193" s="2"/>
      <c r="FZ193" s="2"/>
      <c r="GA193" s="2"/>
      <c r="GB193" s="2"/>
      <c r="GC193" s="2"/>
      <c r="GD193" s="2"/>
      <c r="GE193" s="2"/>
      <c r="GF193" s="2"/>
      <c r="GG193" s="2"/>
      <c r="GH193" s="2"/>
      <c r="GI193" s="2"/>
      <c r="GJ193" s="2"/>
      <c r="GK193" s="2"/>
      <c r="GL193" s="2"/>
      <c r="GM193" s="2"/>
      <c r="GN193" s="2"/>
      <c r="GO193" s="2"/>
      <c r="GP193" s="2"/>
      <c r="GQ193" s="2"/>
      <c r="GR193" s="2"/>
      <c r="GS193" s="2"/>
      <c r="GT193" s="2"/>
      <c r="GU193" s="2"/>
      <c r="GV193" s="2"/>
      <c r="GW193" s="2"/>
      <c r="GX193" s="2"/>
      <c r="GY193" s="2"/>
      <c r="GZ193" s="2"/>
      <c r="HA193" s="2"/>
      <c r="HB193" s="2"/>
      <c r="HC193" s="2"/>
      <c r="HD193" s="2"/>
      <c r="HE193" s="2"/>
      <c r="HF193" s="2"/>
      <c r="HG193" s="2"/>
      <c r="HH193" s="2"/>
      <c r="HI193" s="2"/>
      <c r="HJ193" s="2"/>
      <c r="HK193" s="2"/>
      <c r="HL193" s="2"/>
      <c r="HM193" s="2"/>
      <c r="HN193" s="2"/>
      <c r="HO193" s="2"/>
      <c r="HP193" s="2"/>
      <c r="HQ193" s="2"/>
      <c r="HR193" s="2"/>
      <c r="HS193" s="2"/>
      <c r="HT193" s="2"/>
      <c r="HU193" s="2"/>
      <c r="HV193" s="2"/>
      <c r="HW193" s="2"/>
      <c r="HX193" s="2"/>
      <c r="HY193" s="2"/>
      <c r="HZ193" s="2"/>
      <c r="IA193" s="2"/>
      <c r="IB193" s="2"/>
      <c r="IC193" s="2"/>
    </row>
    <row r="194" spans="1:237" ht="12.75" x14ac:dyDescent="0.2">
      <c r="A194" s="216"/>
      <c r="B194" s="19"/>
      <c r="C194" s="8"/>
      <c r="D194" s="8"/>
      <c r="E194" s="8"/>
      <c r="F194" s="10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  <c r="BP194" s="2"/>
      <c r="BQ194" s="2"/>
      <c r="BR194" s="2"/>
      <c r="BS194" s="2"/>
      <c r="BT194" s="2"/>
      <c r="BU194" s="2"/>
      <c r="BV194" s="2"/>
      <c r="BW194" s="2"/>
      <c r="BX194" s="2"/>
      <c r="BY194" s="2"/>
      <c r="BZ194" s="2"/>
      <c r="CA194" s="2"/>
      <c r="CB194" s="2"/>
      <c r="CC194" s="2"/>
      <c r="CD194" s="2"/>
      <c r="CE194" s="2"/>
      <c r="CF194" s="2"/>
      <c r="CG194" s="2"/>
      <c r="CH194" s="2"/>
      <c r="CI194" s="2"/>
      <c r="CJ194" s="2"/>
      <c r="CK194" s="2"/>
      <c r="CL194" s="2"/>
      <c r="CM194" s="2"/>
      <c r="CN194" s="2"/>
      <c r="CO194" s="2"/>
      <c r="CP194" s="2"/>
      <c r="CQ194" s="2"/>
      <c r="CR194" s="2"/>
      <c r="CS194" s="2"/>
      <c r="CT194" s="2"/>
      <c r="CU194" s="2"/>
      <c r="CV194" s="2"/>
      <c r="CW194" s="2"/>
      <c r="CX194" s="2"/>
      <c r="CY194" s="2"/>
      <c r="CZ194" s="2"/>
      <c r="DA194" s="2"/>
      <c r="DB194" s="2"/>
      <c r="DC194" s="2"/>
      <c r="DD194" s="2"/>
      <c r="DE194" s="2"/>
      <c r="DF194" s="2"/>
      <c r="DG194" s="2"/>
      <c r="DH194" s="2"/>
      <c r="DI194" s="2"/>
      <c r="DJ194" s="2"/>
      <c r="DK194" s="2"/>
      <c r="DL194" s="2"/>
      <c r="DM194" s="2"/>
      <c r="DN194" s="2"/>
      <c r="DO194" s="2"/>
      <c r="DP194" s="2"/>
      <c r="DQ194" s="2"/>
      <c r="DR194" s="2"/>
      <c r="DS194" s="2"/>
      <c r="DT194" s="2"/>
      <c r="DU194" s="2"/>
      <c r="DV194" s="2"/>
      <c r="DW194" s="2"/>
      <c r="DX194" s="2"/>
      <c r="DY194" s="2"/>
      <c r="DZ194" s="2"/>
      <c r="EA194" s="2"/>
      <c r="EB194" s="2"/>
      <c r="EC194" s="2"/>
      <c r="ED194" s="2"/>
      <c r="EE194" s="2"/>
      <c r="EF194" s="2"/>
      <c r="EG194" s="2"/>
      <c r="EH194" s="2"/>
      <c r="EI194" s="2"/>
      <c r="EJ194" s="2"/>
      <c r="EK194" s="2"/>
      <c r="EL194" s="2"/>
      <c r="EM194" s="2"/>
      <c r="EN194" s="2"/>
      <c r="EO194" s="2"/>
      <c r="EP194" s="2"/>
      <c r="EQ194" s="2"/>
      <c r="ER194" s="2"/>
      <c r="ES194" s="2"/>
      <c r="ET194" s="2"/>
      <c r="EU194" s="2"/>
      <c r="EV194" s="2"/>
      <c r="EW194" s="2"/>
      <c r="EX194" s="2"/>
      <c r="EY194" s="2"/>
      <c r="EZ194" s="2"/>
      <c r="FA194" s="2"/>
      <c r="FB194" s="2"/>
      <c r="FC194" s="2"/>
      <c r="FD194" s="2"/>
      <c r="FE194" s="2"/>
      <c r="FF194" s="2"/>
      <c r="FG194" s="2"/>
      <c r="FH194" s="2"/>
      <c r="FI194" s="2"/>
      <c r="FJ194" s="2"/>
      <c r="FK194" s="2"/>
      <c r="FL194" s="2"/>
      <c r="FM194" s="2"/>
      <c r="FN194" s="2"/>
      <c r="FO194" s="2"/>
      <c r="FP194" s="2"/>
      <c r="FQ194" s="2"/>
      <c r="FR194" s="2"/>
      <c r="FS194" s="2"/>
      <c r="FT194" s="2"/>
      <c r="FU194" s="2"/>
      <c r="FV194" s="2"/>
      <c r="FW194" s="2"/>
      <c r="FX194" s="2"/>
      <c r="FY194" s="2"/>
      <c r="FZ194" s="2"/>
      <c r="GA194" s="2"/>
      <c r="GB194" s="2"/>
      <c r="GC194" s="2"/>
      <c r="GD194" s="2"/>
      <c r="GE194" s="2"/>
      <c r="GF194" s="2"/>
      <c r="GG194" s="2"/>
      <c r="GH194" s="2"/>
      <c r="GI194" s="2"/>
      <c r="GJ194" s="2"/>
      <c r="GK194" s="2"/>
      <c r="GL194" s="2"/>
      <c r="GM194" s="2"/>
      <c r="GN194" s="2"/>
      <c r="GO194" s="2"/>
      <c r="GP194" s="2"/>
      <c r="GQ194" s="2"/>
      <c r="GR194" s="2"/>
      <c r="GS194" s="2"/>
      <c r="GT194" s="2"/>
      <c r="GU194" s="2"/>
      <c r="GV194" s="2"/>
      <c r="GW194" s="2"/>
      <c r="GX194" s="2"/>
      <c r="GY194" s="2"/>
      <c r="GZ194" s="2"/>
      <c r="HA194" s="2"/>
      <c r="HB194" s="2"/>
      <c r="HC194" s="2"/>
      <c r="HD194" s="2"/>
      <c r="HE194" s="2"/>
      <c r="HF194" s="2"/>
      <c r="HG194" s="2"/>
      <c r="HH194" s="2"/>
      <c r="HI194" s="2"/>
      <c r="HJ194" s="2"/>
      <c r="HK194" s="2"/>
      <c r="HL194" s="2"/>
      <c r="HM194" s="2"/>
      <c r="HN194" s="2"/>
      <c r="HO194" s="2"/>
      <c r="HP194" s="2"/>
      <c r="HQ194" s="2"/>
      <c r="HR194" s="2"/>
      <c r="HS194" s="2"/>
      <c r="HT194" s="2"/>
      <c r="HU194" s="2"/>
      <c r="HV194" s="2"/>
      <c r="HW194" s="2"/>
      <c r="HX194" s="2"/>
      <c r="HY194" s="2"/>
      <c r="HZ194" s="2"/>
      <c r="IA194" s="2"/>
      <c r="IB194" s="2"/>
      <c r="IC194" s="2"/>
    </row>
    <row r="195" spans="1:237" ht="12.75" x14ac:dyDescent="0.2">
      <c r="A195" s="216"/>
      <c r="B195" s="19" t="s">
        <v>382</v>
      </c>
      <c r="C195" s="8" t="s">
        <v>95</v>
      </c>
      <c r="D195" s="8"/>
      <c r="E195" s="8"/>
      <c r="F195" s="10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  <c r="EU195" s="2"/>
      <c r="EV195" s="2"/>
      <c r="EW195" s="2"/>
      <c r="EX195" s="2"/>
      <c r="EY195" s="2"/>
      <c r="EZ195" s="2"/>
      <c r="FA195" s="2"/>
      <c r="FB195" s="2"/>
      <c r="FC195" s="2"/>
      <c r="FD195" s="2"/>
      <c r="FE195" s="2"/>
      <c r="FF195" s="2"/>
      <c r="FG195" s="2"/>
      <c r="FH195" s="2"/>
      <c r="FI195" s="2"/>
      <c r="FJ195" s="2"/>
      <c r="FK195" s="2"/>
      <c r="FL195" s="2"/>
      <c r="FM195" s="2"/>
      <c r="FN195" s="2"/>
      <c r="FO195" s="2"/>
      <c r="FP195" s="2"/>
      <c r="FQ195" s="2"/>
      <c r="FR195" s="2"/>
      <c r="FS195" s="2"/>
      <c r="FT195" s="2"/>
      <c r="FU195" s="2"/>
      <c r="FV195" s="2"/>
      <c r="FW195" s="2"/>
      <c r="FX195" s="2"/>
      <c r="FY195" s="2"/>
      <c r="FZ195" s="2"/>
      <c r="GA195" s="2"/>
      <c r="GB195" s="2"/>
      <c r="GC195" s="2"/>
      <c r="GD195" s="2"/>
      <c r="GE195" s="2"/>
      <c r="GF195" s="2"/>
      <c r="GG195" s="2"/>
      <c r="GH195" s="2"/>
      <c r="GI195" s="2"/>
      <c r="GJ195" s="2"/>
      <c r="GK195" s="2"/>
      <c r="GL195" s="2"/>
      <c r="GM195" s="2"/>
      <c r="GN195" s="2"/>
      <c r="GO195" s="2"/>
      <c r="GP195" s="2"/>
      <c r="GQ195" s="2"/>
      <c r="GR195" s="2"/>
      <c r="GS195" s="2"/>
      <c r="GT195" s="2"/>
      <c r="GU195" s="2"/>
      <c r="GV195" s="2"/>
      <c r="GW195" s="2"/>
      <c r="GX195" s="2"/>
      <c r="GY195" s="2"/>
      <c r="GZ195" s="2"/>
      <c r="HA195" s="2"/>
      <c r="HB195" s="2"/>
      <c r="HC195" s="2"/>
      <c r="HD195" s="2"/>
      <c r="HE195" s="2"/>
      <c r="HF195" s="2"/>
      <c r="HG195" s="2"/>
      <c r="HH195" s="2"/>
      <c r="HI195" s="2"/>
      <c r="HJ195" s="2"/>
      <c r="HK195" s="2"/>
      <c r="HL195" s="2"/>
      <c r="HM195" s="2"/>
      <c r="HN195" s="2"/>
      <c r="HO195" s="2"/>
      <c r="HP195" s="2"/>
      <c r="HQ195" s="2"/>
      <c r="HR195" s="2"/>
      <c r="HS195" s="2"/>
      <c r="HT195" s="2"/>
      <c r="HU195" s="2"/>
      <c r="HV195" s="2"/>
      <c r="HW195" s="2"/>
      <c r="HX195" s="2"/>
      <c r="HY195" s="2"/>
      <c r="HZ195" s="2"/>
      <c r="IA195" s="2"/>
      <c r="IB195" s="2"/>
      <c r="IC195" s="2"/>
    </row>
    <row r="196" spans="1:237" ht="12.75" x14ac:dyDescent="0.2">
      <c r="A196" s="216"/>
      <c r="B196" s="19" t="s">
        <v>383</v>
      </c>
      <c r="C196" s="8" t="s">
        <v>95</v>
      </c>
      <c r="D196" s="8"/>
      <c r="E196" s="8"/>
      <c r="F196" s="10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  <c r="EU196" s="2"/>
      <c r="EV196" s="2"/>
      <c r="EW196" s="2"/>
      <c r="EX196" s="2"/>
      <c r="EY196" s="2"/>
      <c r="EZ196" s="2"/>
      <c r="FA196" s="2"/>
      <c r="FB196" s="2"/>
      <c r="FC196" s="2"/>
      <c r="FD196" s="2"/>
      <c r="FE196" s="2"/>
      <c r="FF196" s="2"/>
      <c r="FG196" s="2"/>
      <c r="FH196" s="2"/>
      <c r="FI196" s="2"/>
      <c r="FJ196" s="2"/>
      <c r="FK196" s="2"/>
      <c r="FL196" s="2"/>
      <c r="FM196" s="2"/>
      <c r="FN196" s="2"/>
      <c r="FO196" s="2"/>
      <c r="FP196" s="2"/>
      <c r="FQ196" s="2"/>
      <c r="FR196" s="2"/>
      <c r="FS196" s="2"/>
      <c r="FT196" s="2"/>
      <c r="FU196" s="2"/>
      <c r="FV196" s="2"/>
      <c r="FW196" s="2"/>
      <c r="FX196" s="2"/>
      <c r="FY196" s="2"/>
      <c r="FZ196" s="2"/>
      <c r="GA196" s="2"/>
      <c r="GB196" s="2"/>
      <c r="GC196" s="2"/>
      <c r="GD196" s="2"/>
      <c r="GE196" s="2"/>
      <c r="GF196" s="2"/>
      <c r="GG196" s="2"/>
      <c r="GH196" s="2"/>
      <c r="GI196" s="2"/>
      <c r="GJ196" s="2"/>
      <c r="GK196" s="2"/>
      <c r="GL196" s="2"/>
      <c r="GM196" s="2"/>
      <c r="GN196" s="2"/>
      <c r="GO196" s="2"/>
      <c r="GP196" s="2"/>
      <c r="GQ196" s="2"/>
      <c r="GR196" s="2"/>
      <c r="GS196" s="2"/>
      <c r="GT196" s="2"/>
      <c r="GU196" s="2"/>
      <c r="GV196" s="2"/>
      <c r="GW196" s="2"/>
      <c r="GX196" s="2"/>
      <c r="GY196" s="2"/>
      <c r="GZ196" s="2"/>
      <c r="HA196" s="2"/>
      <c r="HB196" s="2"/>
      <c r="HC196" s="2"/>
      <c r="HD196" s="2"/>
      <c r="HE196" s="2"/>
      <c r="HF196" s="2"/>
      <c r="HG196" s="2"/>
      <c r="HH196" s="2"/>
      <c r="HI196" s="2"/>
      <c r="HJ196" s="2"/>
      <c r="HK196" s="2"/>
      <c r="HL196" s="2"/>
      <c r="HM196" s="2"/>
      <c r="HN196" s="2"/>
      <c r="HO196" s="2"/>
      <c r="HP196" s="2"/>
      <c r="HQ196" s="2"/>
      <c r="HR196" s="2"/>
      <c r="HS196" s="2"/>
      <c r="HT196" s="2"/>
      <c r="HU196" s="2"/>
      <c r="HV196" s="2"/>
      <c r="HW196" s="2"/>
      <c r="HX196" s="2"/>
      <c r="HY196" s="2"/>
      <c r="HZ196" s="2"/>
      <c r="IA196" s="2"/>
      <c r="IB196" s="2"/>
      <c r="IC196" s="2"/>
    </row>
    <row r="197" spans="1:237" ht="12.75" x14ac:dyDescent="0.2">
      <c r="A197" s="216"/>
      <c r="B197" s="19" t="s">
        <v>384</v>
      </c>
      <c r="C197" s="8" t="s">
        <v>95</v>
      </c>
      <c r="D197" s="8"/>
      <c r="E197" s="8"/>
      <c r="F197" s="10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  <c r="BP197" s="2"/>
      <c r="BQ197" s="2"/>
      <c r="BR197" s="2"/>
      <c r="BS197" s="2"/>
      <c r="BT197" s="2"/>
      <c r="BU197" s="2"/>
      <c r="BV197" s="2"/>
      <c r="BW197" s="2"/>
      <c r="BX197" s="2"/>
      <c r="BY197" s="2"/>
      <c r="BZ197" s="2"/>
      <c r="CA197" s="2"/>
      <c r="CB197" s="2"/>
      <c r="CC197" s="2"/>
      <c r="CD197" s="2"/>
      <c r="CE197" s="2"/>
      <c r="CF197" s="2"/>
      <c r="CG197" s="2"/>
      <c r="CH197" s="2"/>
      <c r="CI197" s="2"/>
      <c r="CJ197" s="2"/>
      <c r="CK197" s="2"/>
      <c r="CL197" s="2"/>
      <c r="CM197" s="2"/>
      <c r="CN197" s="2"/>
      <c r="CO197" s="2"/>
      <c r="CP197" s="2"/>
      <c r="CQ197" s="2"/>
      <c r="CR197" s="2"/>
      <c r="CS197" s="2"/>
      <c r="CT197" s="2"/>
      <c r="CU197" s="2"/>
      <c r="CV197" s="2"/>
      <c r="CW197" s="2"/>
      <c r="CX197" s="2"/>
      <c r="CY197" s="2"/>
      <c r="CZ197" s="2"/>
      <c r="DA197" s="2"/>
      <c r="DB197" s="2"/>
      <c r="DC197" s="2"/>
      <c r="DD197" s="2"/>
      <c r="DE197" s="2"/>
      <c r="DF197" s="2"/>
      <c r="DG197" s="2"/>
      <c r="DH197" s="2"/>
      <c r="DI197" s="2"/>
      <c r="DJ197" s="2"/>
      <c r="DK197" s="2"/>
      <c r="DL197" s="2"/>
      <c r="DM197" s="2"/>
      <c r="DN197" s="2"/>
      <c r="DO197" s="2"/>
      <c r="DP197" s="2"/>
      <c r="DQ197" s="2"/>
      <c r="DR197" s="2"/>
      <c r="DS197" s="2"/>
      <c r="DT197" s="2"/>
      <c r="DU197" s="2"/>
      <c r="DV197" s="2"/>
      <c r="DW197" s="2"/>
      <c r="DX197" s="2"/>
      <c r="DY197" s="2"/>
      <c r="DZ197" s="2"/>
      <c r="EA197" s="2"/>
      <c r="EB197" s="2"/>
      <c r="EC197" s="2"/>
      <c r="ED197" s="2"/>
      <c r="EE197" s="2"/>
      <c r="EF197" s="2"/>
      <c r="EG197" s="2"/>
      <c r="EH197" s="2"/>
      <c r="EI197" s="2"/>
      <c r="EJ197" s="2"/>
      <c r="EK197" s="2"/>
      <c r="EL197" s="2"/>
      <c r="EM197" s="2"/>
      <c r="EN197" s="2"/>
      <c r="EO197" s="2"/>
      <c r="EP197" s="2"/>
      <c r="EQ197" s="2"/>
      <c r="ER197" s="2"/>
      <c r="ES197" s="2"/>
      <c r="ET197" s="2"/>
      <c r="EU197" s="2"/>
      <c r="EV197" s="2"/>
      <c r="EW197" s="2"/>
      <c r="EX197" s="2"/>
      <c r="EY197" s="2"/>
      <c r="EZ197" s="2"/>
      <c r="FA197" s="2"/>
      <c r="FB197" s="2"/>
      <c r="FC197" s="2"/>
      <c r="FD197" s="2"/>
      <c r="FE197" s="2"/>
      <c r="FF197" s="2"/>
      <c r="FG197" s="2"/>
      <c r="FH197" s="2"/>
      <c r="FI197" s="2"/>
      <c r="FJ197" s="2"/>
      <c r="FK197" s="2"/>
      <c r="FL197" s="2"/>
      <c r="FM197" s="2"/>
      <c r="FN197" s="2"/>
      <c r="FO197" s="2"/>
      <c r="FP197" s="2"/>
      <c r="FQ197" s="2"/>
      <c r="FR197" s="2"/>
      <c r="FS197" s="2"/>
      <c r="FT197" s="2"/>
      <c r="FU197" s="2"/>
      <c r="FV197" s="2"/>
      <c r="FW197" s="2"/>
      <c r="FX197" s="2"/>
      <c r="FY197" s="2"/>
      <c r="FZ197" s="2"/>
      <c r="GA197" s="2"/>
      <c r="GB197" s="2"/>
      <c r="GC197" s="2"/>
      <c r="GD197" s="2"/>
      <c r="GE197" s="2"/>
      <c r="GF197" s="2"/>
      <c r="GG197" s="2"/>
      <c r="GH197" s="2"/>
      <c r="GI197" s="2"/>
      <c r="GJ197" s="2"/>
      <c r="GK197" s="2"/>
      <c r="GL197" s="2"/>
      <c r="GM197" s="2"/>
      <c r="GN197" s="2"/>
      <c r="GO197" s="2"/>
      <c r="GP197" s="2"/>
      <c r="GQ197" s="2"/>
      <c r="GR197" s="2"/>
      <c r="GS197" s="2"/>
      <c r="GT197" s="2"/>
      <c r="GU197" s="2"/>
      <c r="GV197" s="2"/>
      <c r="GW197" s="2"/>
      <c r="GX197" s="2"/>
      <c r="GY197" s="2"/>
      <c r="GZ197" s="2"/>
      <c r="HA197" s="2"/>
      <c r="HB197" s="2"/>
      <c r="HC197" s="2"/>
      <c r="HD197" s="2"/>
      <c r="HE197" s="2"/>
      <c r="HF197" s="2"/>
      <c r="HG197" s="2"/>
      <c r="HH197" s="2"/>
      <c r="HI197" s="2"/>
      <c r="HJ197" s="2"/>
      <c r="HK197" s="2"/>
      <c r="HL197" s="2"/>
      <c r="HM197" s="2"/>
      <c r="HN197" s="2"/>
      <c r="HO197" s="2"/>
      <c r="HP197" s="2"/>
      <c r="HQ197" s="2"/>
      <c r="HR197" s="2"/>
      <c r="HS197" s="2"/>
      <c r="HT197" s="2"/>
      <c r="HU197" s="2"/>
      <c r="HV197" s="2"/>
      <c r="HW197" s="2"/>
      <c r="HX197" s="2"/>
      <c r="HY197" s="2"/>
      <c r="HZ197" s="2"/>
      <c r="IA197" s="2"/>
      <c r="IB197" s="2"/>
      <c r="IC197" s="2"/>
    </row>
    <row r="198" spans="1:237" ht="12.75" x14ac:dyDescent="0.2">
      <c r="A198" s="216"/>
      <c r="B198" s="19" t="s">
        <v>385</v>
      </c>
      <c r="C198" s="8" t="s">
        <v>95</v>
      </c>
      <c r="D198" s="8"/>
      <c r="E198" s="8"/>
      <c r="F198" s="10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  <c r="EU198" s="2"/>
      <c r="EV198" s="2"/>
      <c r="EW198" s="2"/>
      <c r="EX198" s="2"/>
      <c r="EY198" s="2"/>
      <c r="EZ198" s="2"/>
      <c r="FA198" s="2"/>
      <c r="FB198" s="2"/>
      <c r="FC198" s="2"/>
      <c r="FD198" s="2"/>
      <c r="FE198" s="2"/>
      <c r="FF198" s="2"/>
      <c r="FG198" s="2"/>
      <c r="FH198" s="2"/>
      <c r="FI198" s="2"/>
      <c r="FJ198" s="2"/>
      <c r="FK198" s="2"/>
      <c r="FL198" s="2"/>
      <c r="FM198" s="2"/>
      <c r="FN198" s="2"/>
      <c r="FO198" s="2"/>
      <c r="FP198" s="2"/>
      <c r="FQ198" s="2"/>
      <c r="FR198" s="2"/>
      <c r="FS198" s="2"/>
      <c r="FT198" s="2"/>
      <c r="FU198" s="2"/>
      <c r="FV198" s="2"/>
      <c r="FW198" s="2"/>
      <c r="FX198" s="2"/>
      <c r="FY198" s="2"/>
      <c r="FZ198" s="2"/>
      <c r="GA198" s="2"/>
      <c r="GB198" s="2"/>
      <c r="GC198" s="2"/>
      <c r="GD198" s="2"/>
      <c r="GE198" s="2"/>
      <c r="GF198" s="2"/>
      <c r="GG198" s="2"/>
      <c r="GH198" s="2"/>
      <c r="GI198" s="2"/>
      <c r="GJ198" s="2"/>
      <c r="GK198" s="2"/>
      <c r="GL198" s="2"/>
      <c r="GM198" s="2"/>
      <c r="GN198" s="2"/>
      <c r="GO198" s="2"/>
      <c r="GP198" s="2"/>
      <c r="GQ198" s="2"/>
      <c r="GR198" s="2"/>
      <c r="GS198" s="2"/>
      <c r="GT198" s="2"/>
      <c r="GU198" s="2"/>
      <c r="GV198" s="2"/>
      <c r="GW198" s="2"/>
      <c r="GX198" s="2"/>
      <c r="GY198" s="2"/>
      <c r="GZ198" s="2"/>
      <c r="HA198" s="2"/>
      <c r="HB198" s="2"/>
      <c r="HC198" s="2"/>
      <c r="HD198" s="2"/>
      <c r="HE198" s="2"/>
      <c r="HF198" s="2"/>
      <c r="HG198" s="2"/>
      <c r="HH198" s="2"/>
      <c r="HI198" s="2"/>
      <c r="HJ198" s="2"/>
      <c r="HK198" s="2"/>
      <c r="HL198" s="2"/>
      <c r="HM198" s="2"/>
      <c r="HN198" s="2"/>
      <c r="HO198" s="2"/>
      <c r="HP198" s="2"/>
      <c r="HQ198" s="2"/>
      <c r="HR198" s="2"/>
      <c r="HS198" s="2"/>
      <c r="HT198" s="2"/>
      <c r="HU198" s="2"/>
      <c r="HV198" s="2"/>
      <c r="HW198" s="2"/>
      <c r="HX198" s="2"/>
      <c r="HY198" s="2"/>
      <c r="HZ198" s="2"/>
      <c r="IA198" s="2"/>
      <c r="IB198" s="2"/>
      <c r="IC198" s="2"/>
    </row>
    <row r="199" spans="1:237" ht="12.75" x14ac:dyDescent="0.2">
      <c r="A199" s="216"/>
      <c r="B199" s="19" t="s">
        <v>386</v>
      </c>
      <c r="C199" s="8" t="s">
        <v>95</v>
      </c>
      <c r="D199" s="8"/>
      <c r="E199" s="8"/>
      <c r="F199" s="10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  <c r="ET199" s="2"/>
      <c r="EU199" s="2"/>
      <c r="EV199" s="2"/>
      <c r="EW199" s="2"/>
      <c r="EX199" s="2"/>
      <c r="EY199" s="2"/>
      <c r="EZ199" s="2"/>
      <c r="FA199" s="2"/>
      <c r="FB199" s="2"/>
      <c r="FC199" s="2"/>
      <c r="FD199" s="2"/>
      <c r="FE199" s="2"/>
      <c r="FF199" s="2"/>
      <c r="FG199" s="2"/>
      <c r="FH199" s="2"/>
      <c r="FI199" s="2"/>
      <c r="FJ199" s="2"/>
      <c r="FK199" s="2"/>
      <c r="FL199" s="2"/>
      <c r="FM199" s="2"/>
      <c r="FN199" s="2"/>
      <c r="FO199" s="2"/>
      <c r="FP199" s="2"/>
      <c r="FQ199" s="2"/>
      <c r="FR199" s="2"/>
      <c r="FS199" s="2"/>
      <c r="FT199" s="2"/>
      <c r="FU199" s="2"/>
      <c r="FV199" s="2"/>
      <c r="FW199" s="2"/>
      <c r="FX199" s="2"/>
      <c r="FY199" s="2"/>
      <c r="FZ199" s="2"/>
      <c r="GA199" s="2"/>
      <c r="GB199" s="2"/>
      <c r="GC199" s="2"/>
      <c r="GD199" s="2"/>
      <c r="GE199" s="2"/>
      <c r="GF199" s="2"/>
      <c r="GG199" s="2"/>
      <c r="GH199" s="2"/>
      <c r="GI199" s="2"/>
      <c r="GJ199" s="2"/>
      <c r="GK199" s="2"/>
      <c r="GL199" s="2"/>
      <c r="GM199" s="2"/>
      <c r="GN199" s="2"/>
      <c r="GO199" s="2"/>
      <c r="GP199" s="2"/>
      <c r="GQ199" s="2"/>
      <c r="GR199" s="2"/>
      <c r="GS199" s="2"/>
      <c r="GT199" s="2"/>
      <c r="GU199" s="2"/>
      <c r="GV199" s="2"/>
      <c r="GW199" s="2"/>
      <c r="GX199" s="2"/>
      <c r="GY199" s="2"/>
      <c r="GZ199" s="2"/>
      <c r="HA199" s="2"/>
      <c r="HB199" s="2"/>
      <c r="HC199" s="2"/>
      <c r="HD199" s="2"/>
      <c r="HE199" s="2"/>
      <c r="HF199" s="2"/>
      <c r="HG199" s="2"/>
      <c r="HH199" s="2"/>
      <c r="HI199" s="2"/>
      <c r="HJ199" s="2"/>
      <c r="HK199" s="2"/>
      <c r="HL199" s="2"/>
      <c r="HM199" s="2"/>
      <c r="HN199" s="2"/>
      <c r="HO199" s="2"/>
      <c r="HP199" s="2"/>
      <c r="HQ199" s="2"/>
      <c r="HR199" s="2"/>
      <c r="HS199" s="2"/>
      <c r="HT199" s="2"/>
      <c r="HU199" s="2"/>
      <c r="HV199" s="2"/>
      <c r="HW199" s="2"/>
      <c r="HX199" s="2"/>
      <c r="HY199" s="2"/>
      <c r="HZ199" s="2"/>
      <c r="IA199" s="2"/>
      <c r="IB199" s="2"/>
      <c r="IC199" s="2"/>
    </row>
    <row r="200" spans="1:237" ht="12.75" x14ac:dyDescent="0.2">
      <c r="A200" s="235"/>
      <c r="B200" s="19" t="s">
        <v>387</v>
      </c>
      <c r="C200" s="8" t="s">
        <v>95</v>
      </c>
      <c r="D200" s="8"/>
      <c r="E200" s="8"/>
      <c r="F200" s="10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  <c r="EU200" s="2"/>
      <c r="EV200" s="2"/>
      <c r="EW200" s="2"/>
      <c r="EX200" s="2"/>
      <c r="EY200" s="2"/>
      <c r="EZ200" s="2"/>
      <c r="FA200" s="2"/>
      <c r="FB200" s="2"/>
      <c r="FC200" s="2"/>
      <c r="FD200" s="2"/>
      <c r="FE200" s="2"/>
      <c r="FF200" s="2"/>
      <c r="FG200" s="2"/>
      <c r="FH200" s="2"/>
      <c r="FI200" s="2"/>
      <c r="FJ200" s="2"/>
      <c r="FK200" s="2"/>
      <c r="FL200" s="2"/>
      <c r="FM200" s="2"/>
      <c r="FN200" s="2"/>
      <c r="FO200" s="2"/>
      <c r="FP200" s="2"/>
      <c r="FQ200" s="2"/>
      <c r="FR200" s="2"/>
      <c r="FS200" s="2"/>
      <c r="FT200" s="2"/>
      <c r="FU200" s="2"/>
      <c r="FV200" s="2"/>
      <c r="FW200" s="2"/>
      <c r="FX200" s="2"/>
      <c r="FY200" s="2"/>
      <c r="FZ200" s="2"/>
      <c r="GA200" s="2"/>
      <c r="GB200" s="2"/>
      <c r="GC200" s="2"/>
      <c r="GD200" s="2"/>
      <c r="GE200" s="2"/>
      <c r="GF200" s="2"/>
      <c r="GG200" s="2"/>
      <c r="GH200" s="2"/>
      <c r="GI200" s="2"/>
      <c r="GJ200" s="2"/>
      <c r="GK200" s="2"/>
      <c r="GL200" s="2"/>
      <c r="GM200" s="2"/>
      <c r="GN200" s="2"/>
      <c r="GO200" s="2"/>
      <c r="GP200" s="2"/>
      <c r="GQ200" s="2"/>
      <c r="GR200" s="2"/>
      <c r="GS200" s="2"/>
      <c r="GT200" s="2"/>
      <c r="GU200" s="2"/>
      <c r="GV200" s="2"/>
      <c r="GW200" s="2"/>
      <c r="GX200" s="2"/>
      <c r="GY200" s="2"/>
      <c r="GZ200" s="2"/>
      <c r="HA200" s="2"/>
      <c r="HB200" s="2"/>
      <c r="HC200" s="2"/>
      <c r="HD200" s="2"/>
      <c r="HE200" s="2"/>
      <c r="HF200" s="2"/>
      <c r="HG200" s="2"/>
      <c r="HH200" s="2"/>
      <c r="HI200" s="2"/>
      <c r="HJ200" s="2"/>
      <c r="HK200" s="2"/>
      <c r="HL200" s="2"/>
      <c r="HM200" s="2"/>
      <c r="HN200" s="2"/>
      <c r="HO200" s="2"/>
      <c r="HP200" s="2"/>
      <c r="HQ200" s="2"/>
      <c r="HR200" s="2"/>
      <c r="HS200" s="2"/>
      <c r="HT200" s="2"/>
      <c r="HU200" s="2"/>
      <c r="HV200" s="2"/>
      <c r="HW200" s="2"/>
      <c r="HX200" s="2"/>
      <c r="HY200" s="2"/>
      <c r="HZ200" s="2"/>
      <c r="IA200" s="2"/>
      <c r="IB200" s="2"/>
      <c r="IC200" s="2"/>
    </row>
    <row r="201" spans="1:237" ht="12.75" x14ac:dyDescent="0.2">
      <c r="A201" s="237">
        <v>19</v>
      </c>
      <c r="B201" s="136" t="s">
        <v>610</v>
      </c>
      <c r="C201" s="136"/>
      <c r="D201" s="136"/>
      <c r="E201" s="136"/>
      <c r="F201" s="136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  <c r="EU201" s="2"/>
      <c r="EV201" s="2"/>
      <c r="EW201" s="2"/>
      <c r="EX201" s="2"/>
      <c r="EY201" s="2"/>
      <c r="EZ201" s="2"/>
      <c r="FA201" s="2"/>
      <c r="FB201" s="2"/>
      <c r="FC201" s="2"/>
      <c r="FD201" s="2"/>
      <c r="FE201" s="2"/>
      <c r="FF201" s="2"/>
      <c r="FG201" s="2"/>
      <c r="FH201" s="2"/>
      <c r="FI201" s="2"/>
      <c r="FJ201" s="2"/>
      <c r="FK201" s="2"/>
      <c r="FL201" s="2"/>
      <c r="FM201" s="2"/>
      <c r="FN201" s="2"/>
      <c r="FO201" s="2"/>
      <c r="FP201" s="2"/>
      <c r="FQ201" s="2"/>
      <c r="FR201" s="2"/>
      <c r="FS201" s="2"/>
      <c r="FT201" s="2"/>
      <c r="FU201" s="2"/>
      <c r="FV201" s="2"/>
      <c r="FW201" s="2"/>
      <c r="FX201" s="2"/>
      <c r="FY201" s="2"/>
      <c r="FZ201" s="2"/>
      <c r="GA201" s="2"/>
      <c r="GB201" s="2"/>
      <c r="GC201" s="2"/>
      <c r="GD201" s="2"/>
      <c r="GE201" s="2"/>
      <c r="GF201" s="2"/>
      <c r="GG201" s="2"/>
      <c r="GH201" s="2"/>
      <c r="GI201" s="2"/>
      <c r="GJ201" s="2"/>
      <c r="GK201" s="2"/>
      <c r="GL201" s="2"/>
      <c r="GM201" s="2"/>
      <c r="GN201" s="2"/>
      <c r="GO201" s="2"/>
      <c r="GP201" s="2"/>
      <c r="GQ201" s="2"/>
      <c r="GR201" s="2"/>
      <c r="GS201" s="2"/>
      <c r="GT201" s="2"/>
      <c r="GU201" s="2"/>
      <c r="GV201" s="2"/>
      <c r="GW201" s="2"/>
      <c r="GX201" s="2"/>
      <c r="GY201" s="2"/>
      <c r="GZ201" s="2"/>
      <c r="HA201" s="2"/>
      <c r="HB201" s="2"/>
      <c r="HC201" s="2"/>
      <c r="HD201" s="2"/>
      <c r="HE201" s="2"/>
      <c r="HF201" s="2"/>
      <c r="HG201" s="2"/>
      <c r="HH201" s="2"/>
      <c r="HI201" s="2"/>
      <c r="HJ201" s="2"/>
      <c r="HK201" s="2"/>
      <c r="HL201" s="2"/>
      <c r="HM201" s="2"/>
      <c r="HN201" s="2"/>
      <c r="HO201" s="2"/>
      <c r="HP201" s="2"/>
      <c r="HQ201" s="2"/>
      <c r="HR201" s="2"/>
      <c r="HS201" s="2"/>
      <c r="HT201" s="2"/>
      <c r="HU201" s="2"/>
      <c r="HV201" s="2"/>
      <c r="HW201" s="2"/>
      <c r="HX201" s="2"/>
      <c r="HY201" s="2"/>
      <c r="HZ201" s="2"/>
      <c r="IA201" s="2"/>
      <c r="IB201" s="2"/>
      <c r="IC201" s="2"/>
    </row>
    <row r="202" spans="1:237" ht="12.75" x14ac:dyDescent="0.2">
      <c r="A202" s="216"/>
      <c r="B202" s="19" t="s">
        <v>388</v>
      </c>
      <c r="C202" s="8" t="s">
        <v>95</v>
      </c>
      <c r="D202" s="8" t="s">
        <v>389</v>
      </c>
      <c r="E202" s="14">
        <f t="shared" ref="E202:E204" si="6">D202*1.1</f>
        <v>484.00000000000006</v>
      </c>
      <c r="F202" s="10">
        <v>528</v>
      </c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  <c r="EU202" s="2"/>
      <c r="EV202" s="2"/>
      <c r="EW202" s="2"/>
      <c r="EX202" s="2"/>
      <c r="EY202" s="2"/>
      <c r="EZ202" s="2"/>
      <c r="FA202" s="2"/>
      <c r="FB202" s="2"/>
      <c r="FC202" s="2"/>
      <c r="FD202" s="2"/>
      <c r="FE202" s="2"/>
      <c r="FF202" s="2"/>
      <c r="FG202" s="2"/>
      <c r="FH202" s="2"/>
      <c r="FI202" s="2"/>
      <c r="FJ202" s="2"/>
      <c r="FK202" s="2"/>
      <c r="FL202" s="2"/>
      <c r="FM202" s="2"/>
      <c r="FN202" s="2"/>
      <c r="FO202" s="2"/>
      <c r="FP202" s="2"/>
      <c r="FQ202" s="2"/>
      <c r="FR202" s="2"/>
      <c r="FS202" s="2"/>
      <c r="FT202" s="2"/>
      <c r="FU202" s="2"/>
      <c r="FV202" s="2"/>
      <c r="FW202" s="2"/>
      <c r="FX202" s="2"/>
      <c r="FY202" s="2"/>
      <c r="FZ202" s="2"/>
      <c r="GA202" s="2"/>
      <c r="GB202" s="2"/>
      <c r="GC202" s="2"/>
      <c r="GD202" s="2"/>
      <c r="GE202" s="2"/>
      <c r="GF202" s="2"/>
      <c r="GG202" s="2"/>
      <c r="GH202" s="2"/>
      <c r="GI202" s="2"/>
      <c r="GJ202" s="2"/>
      <c r="GK202" s="2"/>
      <c r="GL202" s="2"/>
      <c r="GM202" s="2"/>
      <c r="GN202" s="2"/>
      <c r="GO202" s="2"/>
      <c r="GP202" s="2"/>
      <c r="GQ202" s="2"/>
      <c r="GR202" s="2"/>
      <c r="GS202" s="2"/>
      <c r="GT202" s="2"/>
      <c r="GU202" s="2"/>
      <c r="GV202" s="2"/>
      <c r="GW202" s="2"/>
      <c r="GX202" s="2"/>
      <c r="GY202" s="2"/>
      <c r="GZ202" s="2"/>
      <c r="HA202" s="2"/>
      <c r="HB202" s="2"/>
      <c r="HC202" s="2"/>
      <c r="HD202" s="2"/>
      <c r="HE202" s="2"/>
      <c r="HF202" s="2"/>
      <c r="HG202" s="2"/>
      <c r="HH202" s="2"/>
      <c r="HI202" s="2"/>
      <c r="HJ202" s="2"/>
      <c r="HK202" s="2"/>
      <c r="HL202" s="2"/>
      <c r="HM202" s="2"/>
      <c r="HN202" s="2"/>
      <c r="HO202" s="2"/>
      <c r="HP202" s="2"/>
      <c r="HQ202" s="2"/>
      <c r="HR202" s="2"/>
      <c r="HS202" s="2"/>
      <c r="HT202" s="2"/>
      <c r="HU202" s="2"/>
      <c r="HV202" s="2"/>
      <c r="HW202" s="2"/>
      <c r="HX202" s="2"/>
      <c r="HY202" s="2"/>
      <c r="HZ202" s="2"/>
      <c r="IA202" s="2"/>
      <c r="IB202" s="2"/>
      <c r="IC202" s="2"/>
    </row>
    <row r="203" spans="1:237" ht="12.75" x14ac:dyDescent="0.2">
      <c r="A203" s="216"/>
      <c r="B203" s="19" t="s">
        <v>390</v>
      </c>
      <c r="C203" s="8" t="s">
        <v>95</v>
      </c>
      <c r="D203" s="8" t="s">
        <v>391</v>
      </c>
      <c r="E203" s="14">
        <f t="shared" si="6"/>
        <v>506.00000000000006</v>
      </c>
      <c r="F203" s="10">
        <v>552</v>
      </c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  <c r="EU203" s="2"/>
      <c r="EV203" s="2"/>
      <c r="EW203" s="2"/>
      <c r="EX203" s="2"/>
      <c r="EY203" s="2"/>
      <c r="EZ203" s="2"/>
      <c r="FA203" s="2"/>
      <c r="FB203" s="2"/>
      <c r="FC203" s="2"/>
      <c r="FD203" s="2"/>
      <c r="FE203" s="2"/>
      <c r="FF203" s="2"/>
      <c r="FG203" s="2"/>
      <c r="FH203" s="2"/>
      <c r="FI203" s="2"/>
      <c r="FJ203" s="2"/>
      <c r="FK203" s="2"/>
      <c r="FL203" s="2"/>
      <c r="FM203" s="2"/>
      <c r="FN203" s="2"/>
      <c r="FO203" s="2"/>
      <c r="FP203" s="2"/>
      <c r="FQ203" s="2"/>
      <c r="FR203" s="2"/>
      <c r="FS203" s="2"/>
      <c r="FT203" s="2"/>
      <c r="FU203" s="2"/>
      <c r="FV203" s="2"/>
      <c r="FW203" s="2"/>
      <c r="FX203" s="2"/>
      <c r="FY203" s="2"/>
      <c r="FZ203" s="2"/>
      <c r="GA203" s="2"/>
      <c r="GB203" s="2"/>
      <c r="GC203" s="2"/>
      <c r="GD203" s="2"/>
      <c r="GE203" s="2"/>
      <c r="GF203" s="2"/>
      <c r="GG203" s="2"/>
      <c r="GH203" s="2"/>
      <c r="GI203" s="2"/>
      <c r="GJ203" s="2"/>
      <c r="GK203" s="2"/>
      <c r="GL203" s="2"/>
      <c r="GM203" s="2"/>
      <c r="GN203" s="2"/>
      <c r="GO203" s="2"/>
      <c r="GP203" s="2"/>
      <c r="GQ203" s="2"/>
      <c r="GR203" s="2"/>
      <c r="GS203" s="2"/>
      <c r="GT203" s="2"/>
      <c r="GU203" s="2"/>
      <c r="GV203" s="2"/>
      <c r="GW203" s="2"/>
      <c r="GX203" s="2"/>
      <c r="GY203" s="2"/>
      <c r="GZ203" s="2"/>
      <c r="HA203" s="2"/>
      <c r="HB203" s="2"/>
      <c r="HC203" s="2"/>
      <c r="HD203" s="2"/>
      <c r="HE203" s="2"/>
      <c r="HF203" s="2"/>
      <c r="HG203" s="2"/>
      <c r="HH203" s="2"/>
      <c r="HI203" s="2"/>
      <c r="HJ203" s="2"/>
      <c r="HK203" s="2"/>
      <c r="HL203" s="2"/>
      <c r="HM203" s="2"/>
      <c r="HN203" s="2"/>
      <c r="HO203" s="2"/>
      <c r="HP203" s="2"/>
      <c r="HQ203" s="2"/>
      <c r="HR203" s="2"/>
      <c r="HS203" s="2"/>
      <c r="HT203" s="2"/>
      <c r="HU203" s="2"/>
      <c r="HV203" s="2"/>
      <c r="HW203" s="2"/>
      <c r="HX203" s="2"/>
      <c r="HY203" s="2"/>
      <c r="HZ203" s="2"/>
      <c r="IA203" s="2"/>
      <c r="IB203" s="2"/>
      <c r="IC203" s="2"/>
    </row>
    <row r="204" spans="1:237" ht="12.75" x14ac:dyDescent="0.2">
      <c r="A204" s="235"/>
      <c r="B204" s="19" t="s">
        <v>392</v>
      </c>
      <c r="C204" s="8" t="s">
        <v>95</v>
      </c>
      <c r="D204" s="8" t="s">
        <v>393</v>
      </c>
      <c r="E204" s="14">
        <f t="shared" si="6"/>
        <v>825.00000000000011</v>
      </c>
      <c r="F204" s="10">
        <v>900</v>
      </c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  <c r="EU204" s="2"/>
      <c r="EV204" s="2"/>
      <c r="EW204" s="2"/>
      <c r="EX204" s="2"/>
      <c r="EY204" s="2"/>
      <c r="EZ204" s="2"/>
      <c r="FA204" s="2"/>
      <c r="FB204" s="2"/>
      <c r="FC204" s="2"/>
      <c r="FD204" s="2"/>
      <c r="FE204" s="2"/>
      <c r="FF204" s="2"/>
      <c r="FG204" s="2"/>
      <c r="FH204" s="2"/>
      <c r="FI204" s="2"/>
      <c r="FJ204" s="2"/>
      <c r="FK204" s="2"/>
      <c r="FL204" s="2"/>
      <c r="FM204" s="2"/>
      <c r="FN204" s="2"/>
      <c r="FO204" s="2"/>
      <c r="FP204" s="2"/>
      <c r="FQ204" s="2"/>
      <c r="FR204" s="2"/>
      <c r="FS204" s="2"/>
      <c r="FT204" s="2"/>
      <c r="FU204" s="2"/>
      <c r="FV204" s="2"/>
      <c r="FW204" s="2"/>
      <c r="FX204" s="2"/>
      <c r="FY204" s="2"/>
      <c r="FZ204" s="2"/>
      <c r="GA204" s="2"/>
      <c r="GB204" s="2"/>
      <c r="GC204" s="2"/>
      <c r="GD204" s="2"/>
      <c r="GE204" s="2"/>
      <c r="GF204" s="2"/>
      <c r="GG204" s="2"/>
      <c r="GH204" s="2"/>
      <c r="GI204" s="2"/>
      <c r="GJ204" s="2"/>
      <c r="GK204" s="2"/>
      <c r="GL204" s="2"/>
      <c r="GM204" s="2"/>
      <c r="GN204" s="2"/>
      <c r="GO204" s="2"/>
      <c r="GP204" s="2"/>
      <c r="GQ204" s="2"/>
      <c r="GR204" s="2"/>
      <c r="GS204" s="2"/>
      <c r="GT204" s="2"/>
      <c r="GU204" s="2"/>
      <c r="GV204" s="2"/>
      <c r="GW204" s="2"/>
      <c r="GX204" s="2"/>
      <c r="GY204" s="2"/>
      <c r="GZ204" s="2"/>
      <c r="HA204" s="2"/>
      <c r="HB204" s="2"/>
      <c r="HC204" s="2"/>
      <c r="HD204" s="2"/>
      <c r="HE204" s="2"/>
      <c r="HF204" s="2"/>
      <c r="HG204" s="2"/>
      <c r="HH204" s="2"/>
      <c r="HI204" s="2"/>
      <c r="HJ204" s="2"/>
      <c r="HK204" s="2"/>
      <c r="HL204" s="2"/>
      <c r="HM204" s="2"/>
      <c r="HN204" s="2"/>
      <c r="HO204" s="2"/>
      <c r="HP204" s="2"/>
      <c r="HQ204" s="2"/>
      <c r="HR204" s="2"/>
      <c r="HS204" s="2"/>
      <c r="HT204" s="2"/>
      <c r="HU204" s="2"/>
      <c r="HV204" s="2"/>
      <c r="HW204" s="2"/>
      <c r="HX204" s="2"/>
      <c r="HY204" s="2"/>
      <c r="HZ204" s="2"/>
      <c r="IA204" s="2"/>
      <c r="IB204" s="2"/>
      <c r="IC204" s="2"/>
    </row>
    <row r="205" spans="1:237" ht="12.75" x14ac:dyDescent="0.2">
      <c r="A205" s="237">
        <v>20</v>
      </c>
      <c r="B205" s="136" t="s">
        <v>609</v>
      </c>
      <c r="C205" s="136"/>
      <c r="D205" s="136"/>
      <c r="E205" s="136"/>
      <c r="F205" s="136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  <c r="EU205" s="2"/>
      <c r="EV205" s="2"/>
      <c r="EW205" s="2"/>
      <c r="EX205" s="2"/>
      <c r="EY205" s="2"/>
      <c r="EZ205" s="2"/>
      <c r="FA205" s="2"/>
      <c r="FB205" s="2"/>
      <c r="FC205" s="2"/>
      <c r="FD205" s="2"/>
      <c r="FE205" s="2"/>
      <c r="FF205" s="2"/>
      <c r="FG205" s="2"/>
      <c r="FH205" s="2"/>
      <c r="FI205" s="2"/>
      <c r="FJ205" s="2"/>
      <c r="FK205" s="2"/>
      <c r="FL205" s="2"/>
      <c r="FM205" s="2"/>
      <c r="FN205" s="2"/>
      <c r="FO205" s="2"/>
      <c r="FP205" s="2"/>
      <c r="FQ205" s="2"/>
      <c r="FR205" s="2"/>
      <c r="FS205" s="2"/>
      <c r="FT205" s="2"/>
      <c r="FU205" s="2"/>
      <c r="FV205" s="2"/>
      <c r="FW205" s="2"/>
      <c r="FX205" s="2"/>
      <c r="FY205" s="2"/>
      <c r="FZ205" s="2"/>
      <c r="GA205" s="2"/>
      <c r="GB205" s="2"/>
      <c r="GC205" s="2"/>
      <c r="GD205" s="2"/>
      <c r="GE205" s="2"/>
      <c r="GF205" s="2"/>
      <c r="GG205" s="2"/>
      <c r="GH205" s="2"/>
      <c r="GI205" s="2"/>
      <c r="GJ205" s="2"/>
      <c r="GK205" s="2"/>
      <c r="GL205" s="2"/>
      <c r="GM205" s="2"/>
      <c r="GN205" s="2"/>
      <c r="GO205" s="2"/>
      <c r="GP205" s="2"/>
      <c r="GQ205" s="2"/>
      <c r="GR205" s="2"/>
      <c r="GS205" s="2"/>
      <c r="GT205" s="2"/>
      <c r="GU205" s="2"/>
      <c r="GV205" s="2"/>
      <c r="GW205" s="2"/>
      <c r="GX205" s="2"/>
      <c r="GY205" s="2"/>
      <c r="GZ205" s="2"/>
      <c r="HA205" s="2"/>
      <c r="HB205" s="2"/>
      <c r="HC205" s="2"/>
      <c r="HD205" s="2"/>
      <c r="HE205" s="2"/>
      <c r="HF205" s="2"/>
      <c r="HG205" s="2"/>
      <c r="HH205" s="2"/>
      <c r="HI205" s="2"/>
      <c r="HJ205" s="2"/>
      <c r="HK205" s="2"/>
      <c r="HL205" s="2"/>
      <c r="HM205" s="2"/>
      <c r="HN205" s="2"/>
      <c r="HO205" s="2"/>
      <c r="HP205" s="2"/>
      <c r="HQ205" s="2"/>
      <c r="HR205" s="2"/>
      <c r="HS205" s="2"/>
      <c r="HT205" s="2"/>
      <c r="HU205" s="2"/>
      <c r="HV205" s="2"/>
      <c r="HW205" s="2"/>
      <c r="HX205" s="2"/>
      <c r="HY205" s="2"/>
      <c r="HZ205" s="2"/>
      <c r="IA205" s="2"/>
      <c r="IB205" s="2"/>
      <c r="IC205" s="2"/>
    </row>
    <row r="206" spans="1:237" ht="12.75" x14ac:dyDescent="0.2">
      <c r="A206" s="216"/>
      <c r="B206" s="21" t="s">
        <v>600</v>
      </c>
      <c r="C206" s="8" t="s">
        <v>95</v>
      </c>
      <c r="D206" s="8" t="s">
        <v>394</v>
      </c>
      <c r="E206" s="14">
        <f t="shared" ref="E206:E220" si="7">D206*1.1</f>
        <v>7128.0000000000009</v>
      </c>
      <c r="F206" s="10">
        <v>8262</v>
      </c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  <c r="EU206" s="2"/>
      <c r="EV206" s="2"/>
      <c r="EW206" s="2"/>
      <c r="EX206" s="2"/>
      <c r="EY206" s="2"/>
      <c r="EZ206" s="2"/>
      <c r="FA206" s="2"/>
      <c r="FB206" s="2"/>
      <c r="FC206" s="2"/>
      <c r="FD206" s="2"/>
      <c r="FE206" s="2"/>
      <c r="FF206" s="2"/>
      <c r="FG206" s="2"/>
      <c r="FH206" s="2"/>
      <c r="FI206" s="2"/>
      <c r="FJ206" s="2"/>
      <c r="FK206" s="2"/>
      <c r="FL206" s="2"/>
      <c r="FM206" s="2"/>
      <c r="FN206" s="2"/>
      <c r="FO206" s="2"/>
      <c r="FP206" s="2"/>
      <c r="FQ206" s="2"/>
      <c r="FR206" s="2"/>
      <c r="FS206" s="2"/>
      <c r="FT206" s="2"/>
      <c r="FU206" s="2"/>
      <c r="FV206" s="2"/>
      <c r="FW206" s="2"/>
      <c r="FX206" s="2"/>
      <c r="FY206" s="2"/>
      <c r="FZ206" s="2"/>
      <c r="GA206" s="2"/>
      <c r="GB206" s="2"/>
      <c r="GC206" s="2"/>
      <c r="GD206" s="2"/>
      <c r="GE206" s="2"/>
      <c r="GF206" s="2"/>
      <c r="GG206" s="2"/>
      <c r="GH206" s="2"/>
      <c r="GI206" s="2"/>
      <c r="GJ206" s="2"/>
      <c r="GK206" s="2"/>
      <c r="GL206" s="2"/>
      <c r="GM206" s="2"/>
      <c r="GN206" s="2"/>
      <c r="GO206" s="2"/>
      <c r="GP206" s="2"/>
      <c r="GQ206" s="2"/>
      <c r="GR206" s="2"/>
      <c r="GS206" s="2"/>
      <c r="GT206" s="2"/>
      <c r="GU206" s="2"/>
      <c r="GV206" s="2"/>
      <c r="GW206" s="2"/>
      <c r="GX206" s="2"/>
      <c r="GY206" s="2"/>
      <c r="GZ206" s="2"/>
      <c r="HA206" s="2"/>
      <c r="HB206" s="2"/>
      <c r="HC206" s="2"/>
      <c r="HD206" s="2"/>
      <c r="HE206" s="2"/>
      <c r="HF206" s="2"/>
      <c r="HG206" s="2"/>
      <c r="HH206" s="2"/>
      <c r="HI206" s="2"/>
      <c r="HJ206" s="2"/>
      <c r="HK206" s="2"/>
      <c r="HL206" s="2"/>
      <c r="HM206" s="2"/>
      <c r="HN206" s="2"/>
      <c r="HO206" s="2"/>
      <c r="HP206" s="2"/>
      <c r="HQ206" s="2"/>
      <c r="HR206" s="2"/>
      <c r="HS206" s="2"/>
      <c r="HT206" s="2"/>
      <c r="HU206" s="2"/>
      <c r="HV206" s="2"/>
      <c r="HW206" s="2"/>
      <c r="HX206" s="2"/>
      <c r="HY206" s="2"/>
      <c r="HZ206" s="2"/>
      <c r="IA206" s="2"/>
      <c r="IB206" s="2"/>
      <c r="IC206" s="2"/>
    </row>
    <row r="207" spans="1:237" ht="12.75" x14ac:dyDescent="0.2">
      <c r="A207" s="216"/>
      <c r="B207" s="19" t="s">
        <v>395</v>
      </c>
      <c r="C207" s="8"/>
      <c r="D207" s="8" t="s">
        <v>396</v>
      </c>
      <c r="E207" s="14">
        <f t="shared" si="7"/>
        <v>9900</v>
      </c>
      <c r="F207" s="10">
        <v>11475</v>
      </c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  <c r="EU207" s="2"/>
      <c r="EV207" s="2"/>
      <c r="EW207" s="2"/>
      <c r="EX207" s="2"/>
      <c r="EY207" s="2"/>
      <c r="EZ207" s="2"/>
      <c r="FA207" s="2"/>
      <c r="FB207" s="2"/>
      <c r="FC207" s="2"/>
      <c r="FD207" s="2"/>
      <c r="FE207" s="2"/>
      <c r="FF207" s="2"/>
      <c r="FG207" s="2"/>
      <c r="FH207" s="2"/>
      <c r="FI207" s="2"/>
      <c r="FJ207" s="2"/>
      <c r="FK207" s="2"/>
      <c r="FL207" s="2"/>
      <c r="FM207" s="2"/>
      <c r="FN207" s="2"/>
      <c r="FO207" s="2"/>
      <c r="FP207" s="2"/>
      <c r="FQ207" s="2"/>
      <c r="FR207" s="2"/>
      <c r="FS207" s="2"/>
      <c r="FT207" s="2"/>
      <c r="FU207" s="2"/>
      <c r="FV207" s="2"/>
      <c r="FW207" s="2"/>
      <c r="FX207" s="2"/>
      <c r="FY207" s="2"/>
      <c r="FZ207" s="2"/>
      <c r="GA207" s="2"/>
      <c r="GB207" s="2"/>
      <c r="GC207" s="2"/>
      <c r="GD207" s="2"/>
      <c r="GE207" s="2"/>
      <c r="GF207" s="2"/>
      <c r="GG207" s="2"/>
      <c r="GH207" s="2"/>
      <c r="GI207" s="2"/>
      <c r="GJ207" s="2"/>
      <c r="GK207" s="2"/>
      <c r="GL207" s="2"/>
      <c r="GM207" s="2"/>
      <c r="GN207" s="2"/>
      <c r="GO207" s="2"/>
      <c r="GP207" s="2"/>
      <c r="GQ207" s="2"/>
      <c r="GR207" s="2"/>
      <c r="GS207" s="2"/>
      <c r="GT207" s="2"/>
      <c r="GU207" s="2"/>
      <c r="GV207" s="2"/>
      <c r="GW207" s="2"/>
      <c r="GX207" s="2"/>
      <c r="GY207" s="2"/>
      <c r="GZ207" s="2"/>
      <c r="HA207" s="2"/>
      <c r="HB207" s="2"/>
      <c r="HC207" s="2"/>
      <c r="HD207" s="2"/>
      <c r="HE207" s="2"/>
      <c r="HF207" s="2"/>
      <c r="HG207" s="2"/>
      <c r="HH207" s="2"/>
      <c r="HI207" s="2"/>
      <c r="HJ207" s="2"/>
      <c r="HK207" s="2"/>
      <c r="HL207" s="2"/>
      <c r="HM207" s="2"/>
      <c r="HN207" s="2"/>
      <c r="HO207" s="2"/>
      <c r="HP207" s="2"/>
      <c r="HQ207" s="2"/>
      <c r="HR207" s="2"/>
      <c r="HS207" s="2"/>
      <c r="HT207" s="2"/>
      <c r="HU207" s="2"/>
      <c r="HV207" s="2"/>
      <c r="HW207" s="2"/>
      <c r="HX207" s="2"/>
      <c r="HY207" s="2"/>
      <c r="HZ207" s="2"/>
      <c r="IA207" s="2"/>
      <c r="IB207" s="2"/>
      <c r="IC207" s="2"/>
    </row>
    <row r="208" spans="1:237" ht="12.75" x14ac:dyDescent="0.2">
      <c r="A208" s="216"/>
      <c r="B208" s="19" t="s">
        <v>397</v>
      </c>
      <c r="C208" s="8" t="s">
        <v>95</v>
      </c>
      <c r="D208" s="8" t="s">
        <v>398</v>
      </c>
      <c r="E208" s="14">
        <f t="shared" si="7"/>
        <v>5346</v>
      </c>
      <c r="F208" s="10">
        <v>6196.5</v>
      </c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  <c r="EV208" s="2"/>
      <c r="EW208" s="2"/>
      <c r="EX208" s="2"/>
      <c r="EY208" s="2"/>
      <c r="EZ208" s="2"/>
      <c r="FA208" s="2"/>
      <c r="FB208" s="2"/>
      <c r="FC208" s="2"/>
      <c r="FD208" s="2"/>
      <c r="FE208" s="2"/>
      <c r="FF208" s="2"/>
      <c r="FG208" s="2"/>
      <c r="FH208" s="2"/>
      <c r="FI208" s="2"/>
      <c r="FJ208" s="2"/>
      <c r="FK208" s="2"/>
      <c r="FL208" s="2"/>
      <c r="FM208" s="2"/>
      <c r="FN208" s="2"/>
      <c r="FO208" s="2"/>
      <c r="FP208" s="2"/>
      <c r="FQ208" s="2"/>
      <c r="FR208" s="2"/>
      <c r="FS208" s="2"/>
      <c r="FT208" s="2"/>
      <c r="FU208" s="2"/>
      <c r="FV208" s="2"/>
      <c r="FW208" s="2"/>
      <c r="FX208" s="2"/>
      <c r="FY208" s="2"/>
      <c r="FZ208" s="2"/>
      <c r="GA208" s="2"/>
      <c r="GB208" s="2"/>
      <c r="GC208" s="2"/>
      <c r="GD208" s="2"/>
      <c r="GE208" s="2"/>
      <c r="GF208" s="2"/>
      <c r="GG208" s="2"/>
      <c r="GH208" s="2"/>
      <c r="GI208" s="2"/>
      <c r="GJ208" s="2"/>
      <c r="GK208" s="2"/>
      <c r="GL208" s="2"/>
      <c r="GM208" s="2"/>
      <c r="GN208" s="2"/>
      <c r="GO208" s="2"/>
      <c r="GP208" s="2"/>
      <c r="GQ208" s="2"/>
      <c r="GR208" s="2"/>
      <c r="GS208" s="2"/>
      <c r="GT208" s="2"/>
      <c r="GU208" s="2"/>
      <c r="GV208" s="2"/>
      <c r="GW208" s="2"/>
      <c r="GX208" s="2"/>
      <c r="GY208" s="2"/>
      <c r="GZ208" s="2"/>
      <c r="HA208" s="2"/>
      <c r="HB208" s="2"/>
      <c r="HC208" s="2"/>
      <c r="HD208" s="2"/>
      <c r="HE208" s="2"/>
      <c r="HF208" s="2"/>
      <c r="HG208" s="2"/>
      <c r="HH208" s="2"/>
      <c r="HI208" s="2"/>
      <c r="HJ208" s="2"/>
      <c r="HK208" s="2"/>
      <c r="HL208" s="2"/>
      <c r="HM208" s="2"/>
      <c r="HN208" s="2"/>
      <c r="HO208" s="2"/>
      <c r="HP208" s="2"/>
      <c r="HQ208" s="2"/>
      <c r="HR208" s="2"/>
      <c r="HS208" s="2"/>
      <c r="HT208" s="2"/>
      <c r="HU208" s="2"/>
      <c r="HV208" s="2"/>
      <c r="HW208" s="2"/>
      <c r="HX208" s="2"/>
      <c r="HY208" s="2"/>
      <c r="HZ208" s="2"/>
      <c r="IA208" s="2"/>
      <c r="IB208" s="2"/>
      <c r="IC208" s="2"/>
    </row>
    <row r="209" spans="1:237" ht="12.75" x14ac:dyDescent="0.2">
      <c r="A209" s="216"/>
      <c r="B209" s="22" t="s">
        <v>399</v>
      </c>
      <c r="C209" s="23" t="s">
        <v>95</v>
      </c>
      <c r="D209" s="23" t="s">
        <v>400</v>
      </c>
      <c r="E209" s="14">
        <f t="shared" si="7"/>
        <v>7425.0000000000009</v>
      </c>
      <c r="F209" s="24">
        <v>8606.25</v>
      </c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  <c r="EU209" s="2"/>
      <c r="EV209" s="2"/>
      <c r="EW209" s="2"/>
      <c r="EX209" s="2"/>
      <c r="EY209" s="2"/>
      <c r="EZ209" s="2"/>
      <c r="FA209" s="2"/>
      <c r="FB209" s="2"/>
      <c r="FC209" s="2"/>
      <c r="FD209" s="2"/>
      <c r="FE209" s="2"/>
      <c r="FF209" s="2"/>
      <c r="FG209" s="2"/>
      <c r="FH209" s="2"/>
      <c r="FI209" s="2"/>
      <c r="FJ209" s="2"/>
      <c r="FK209" s="2"/>
      <c r="FL209" s="2"/>
      <c r="FM209" s="2"/>
      <c r="FN209" s="2"/>
      <c r="FO209" s="2"/>
      <c r="FP209" s="2"/>
      <c r="FQ209" s="2"/>
      <c r="FR209" s="2"/>
      <c r="FS209" s="2"/>
      <c r="FT209" s="2"/>
      <c r="FU209" s="2"/>
      <c r="FV209" s="2"/>
      <c r="FW209" s="2"/>
      <c r="FX209" s="2"/>
      <c r="FY209" s="2"/>
      <c r="FZ209" s="2"/>
      <c r="GA209" s="2"/>
      <c r="GB209" s="2"/>
      <c r="GC209" s="2"/>
      <c r="GD209" s="2"/>
      <c r="GE209" s="2"/>
      <c r="GF209" s="2"/>
      <c r="GG209" s="2"/>
      <c r="GH209" s="2"/>
      <c r="GI209" s="2"/>
      <c r="GJ209" s="2"/>
      <c r="GK209" s="2"/>
      <c r="GL209" s="2"/>
      <c r="GM209" s="2"/>
      <c r="GN209" s="2"/>
      <c r="GO209" s="2"/>
      <c r="GP209" s="2"/>
      <c r="GQ209" s="2"/>
      <c r="GR209" s="2"/>
      <c r="GS209" s="2"/>
      <c r="GT209" s="2"/>
      <c r="GU209" s="2"/>
      <c r="GV209" s="2"/>
      <c r="GW209" s="2"/>
      <c r="GX209" s="2"/>
      <c r="GY209" s="2"/>
      <c r="GZ209" s="2"/>
      <c r="HA209" s="2"/>
      <c r="HB209" s="2"/>
      <c r="HC209" s="2"/>
      <c r="HD209" s="2"/>
      <c r="HE209" s="2"/>
      <c r="HF209" s="2"/>
      <c r="HG209" s="2"/>
      <c r="HH209" s="2"/>
      <c r="HI209" s="2"/>
      <c r="HJ209" s="2"/>
      <c r="HK209" s="2"/>
      <c r="HL209" s="2"/>
      <c r="HM209" s="2"/>
      <c r="HN209" s="2"/>
      <c r="HO209" s="2"/>
      <c r="HP209" s="2"/>
      <c r="HQ209" s="2"/>
      <c r="HR209" s="2"/>
      <c r="HS209" s="2"/>
      <c r="HT209" s="2"/>
      <c r="HU209" s="2"/>
      <c r="HV209" s="2"/>
      <c r="HW209" s="2"/>
      <c r="HX209" s="2"/>
      <c r="HY209" s="2"/>
      <c r="HZ209" s="2"/>
      <c r="IA209" s="2"/>
      <c r="IB209" s="2"/>
      <c r="IC209" s="2"/>
    </row>
    <row r="210" spans="1:237" ht="12.75" x14ac:dyDescent="0.2">
      <c r="A210" s="213">
        <v>21</v>
      </c>
      <c r="B210" s="136" t="s">
        <v>608</v>
      </c>
      <c r="C210" s="136"/>
      <c r="D210" s="136"/>
      <c r="E210" s="136"/>
      <c r="F210" s="136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  <c r="EV210" s="2"/>
      <c r="EW210" s="2"/>
      <c r="EX210" s="2"/>
      <c r="EY210" s="2"/>
      <c r="EZ210" s="2"/>
      <c r="FA210" s="2"/>
      <c r="FB210" s="2"/>
      <c r="FC210" s="2"/>
      <c r="FD210" s="2"/>
      <c r="FE210" s="2"/>
      <c r="FF210" s="2"/>
      <c r="FG210" s="2"/>
      <c r="FH210" s="2"/>
      <c r="FI210" s="2"/>
      <c r="FJ210" s="2"/>
      <c r="FK210" s="2"/>
      <c r="FL210" s="2"/>
      <c r="FM210" s="2"/>
      <c r="FN210" s="2"/>
      <c r="FO210" s="2"/>
      <c r="FP210" s="2"/>
      <c r="FQ210" s="2"/>
      <c r="FR210" s="2"/>
      <c r="FS210" s="2"/>
      <c r="FT210" s="2"/>
      <c r="FU210" s="2"/>
      <c r="FV210" s="2"/>
      <c r="FW210" s="2"/>
      <c r="FX210" s="2"/>
      <c r="FY210" s="2"/>
      <c r="FZ210" s="2"/>
      <c r="GA210" s="2"/>
      <c r="GB210" s="2"/>
      <c r="GC210" s="2"/>
      <c r="GD210" s="2"/>
      <c r="GE210" s="2"/>
      <c r="GF210" s="2"/>
      <c r="GG210" s="2"/>
      <c r="GH210" s="2"/>
      <c r="GI210" s="2"/>
      <c r="GJ210" s="2"/>
      <c r="GK210" s="2"/>
      <c r="GL210" s="2"/>
      <c r="GM210" s="2"/>
      <c r="GN210" s="2"/>
      <c r="GO210" s="2"/>
      <c r="GP210" s="2"/>
      <c r="GQ210" s="2"/>
      <c r="GR210" s="2"/>
      <c r="GS210" s="2"/>
      <c r="GT210" s="2"/>
      <c r="GU210" s="2"/>
      <c r="GV210" s="2"/>
      <c r="GW210" s="2"/>
      <c r="GX210" s="2"/>
      <c r="GY210" s="2"/>
      <c r="GZ210" s="2"/>
      <c r="HA210" s="2"/>
      <c r="HB210" s="2"/>
      <c r="HC210" s="2"/>
      <c r="HD210" s="2"/>
      <c r="HE210" s="2"/>
      <c r="HF210" s="2"/>
      <c r="HG210" s="2"/>
      <c r="HH210" s="2"/>
      <c r="HI210" s="2"/>
      <c r="HJ210" s="2"/>
      <c r="HK210" s="2"/>
      <c r="HL210" s="2"/>
      <c r="HM210" s="2"/>
      <c r="HN210" s="2"/>
      <c r="HO210" s="2"/>
      <c r="HP210" s="2"/>
      <c r="HQ210" s="2"/>
      <c r="HR210" s="2"/>
      <c r="HS210" s="2"/>
      <c r="HT210" s="2"/>
      <c r="HU210" s="2"/>
      <c r="HV210" s="2"/>
      <c r="HW210" s="2"/>
      <c r="HX210" s="2"/>
      <c r="HY210" s="2"/>
      <c r="HZ210" s="2"/>
      <c r="IA210" s="2"/>
      <c r="IB210" s="2"/>
      <c r="IC210" s="2"/>
    </row>
    <row r="211" spans="1:237" ht="25.5" x14ac:dyDescent="0.2">
      <c r="A211" s="213"/>
      <c r="B211" s="25" t="s">
        <v>401</v>
      </c>
      <c r="C211" s="26" t="s">
        <v>95</v>
      </c>
      <c r="D211" s="26" t="s">
        <v>402</v>
      </c>
      <c r="E211" s="14">
        <f t="shared" si="7"/>
        <v>1089</v>
      </c>
      <c r="F211" s="27">
        <v>1262.25</v>
      </c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  <c r="EV211" s="2"/>
      <c r="EW211" s="2"/>
      <c r="EX211" s="2"/>
      <c r="EY211" s="2"/>
      <c r="EZ211" s="2"/>
      <c r="FA211" s="2"/>
      <c r="FB211" s="2"/>
      <c r="FC211" s="2"/>
      <c r="FD211" s="2"/>
      <c r="FE211" s="2"/>
      <c r="FF211" s="2"/>
      <c r="FG211" s="2"/>
      <c r="FH211" s="2"/>
      <c r="FI211" s="2"/>
      <c r="FJ211" s="2"/>
      <c r="FK211" s="2"/>
      <c r="FL211" s="2"/>
      <c r="FM211" s="2"/>
      <c r="FN211" s="2"/>
      <c r="FO211" s="2"/>
      <c r="FP211" s="2"/>
      <c r="FQ211" s="2"/>
      <c r="FR211" s="2"/>
      <c r="FS211" s="2"/>
      <c r="FT211" s="2"/>
      <c r="FU211" s="2"/>
      <c r="FV211" s="2"/>
      <c r="FW211" s="2"/>
      <c r="FX211" s="2"/>
      <c r="FY211" s="2"/>
      <c r="FZ211" s="2"/>
      <c r="GA211" s="2"/>
      <c r="GB211" s="2"/>
      <c r="GC211" s="2"/>
      <c r="GD211" s="2"/>
      <c r="GE211" s="2"/>
      <c r="GF211" s="2"/>
      <c r="GG211" s="2"/>
      <c r="GH211" s="2"/>
      <c r="GI211" s="2"/>
      <c r="GJ211" s="2"/>
      <c r="GK211" s="2"/>
      <c r="GL211" s="2"/>
      <c r="GM211" s="2"/>
      <c r="GN211" s="2"/>
      <c r="GO211" s="2"/>
      <c r="GP211" s="2"/>
      <c r="GQ211" s="2"/>
      <c r="GR211" s="2"/>
      <c r="GS211" s="2"/>
      <c r="GT211" s="2"/>
      <c r="GU211" s="2"/>
      <c r="GV211" s="2"/>
      <c r="GW211" s="2"/>
      <c r="GX211" s="2"/>
      <c r="GY211" s="2"/>
      <c r="GZ211" s="2"/>
      <c r="HA211" s="2"/>
      <c r="HB211" s="2"/>
      <c r="HC211" s="2"/>
      <c r="HD211" s="2"/>
      <c r="HE211" s="2"/>
      <c r="HF211" s="2"/>
      <c r="HG211" s="2"/>
      <c r="HH211" s="2"/>
      <c r="HI211" s="2"/>
      <c r="HJ211" s="2"/>
      <c r="HK211" s="2"/>
      <c r="HL211" s="2"/>
      <c r="HM211" s="2"/>
      <c r="HN211" s="2"/>
      <c r="HO211" s="2"/>
      <c r="HP211" s="2"/>
      <c r="HQ211" s="2"/>
      <c r="HR211" s="2"/>
      <c r="HS211" s="2"/>
      <c r="HT211" s="2"/>
      <c r="HU211" s="2"/>
      <c r="HV211" s="2"/>
      <c r="HW211" s="2"/>
      <c r="HX211" s="2"/>
      <c r="HY211" s="2"/>
      <c r="HZ211" s="2"/>
      <c r="IA211" s="2"/>
      <c r="IB211" s="2"/>
      <c r="IC211" s="2"/>
    </row>
    <row r="212" spans="1:237" ht="25.5" x14ac:dyDescent="0.2">
      <c r="A212" s="213"/>
      <c r="B212" s="25" t="s">
        <v>403</v>
      </c>
      <c r="C212" s="26" t="s">
        <v>95</v>
      </c>
      <c r="D212" s="26" t="s">
        <v>404</v>
      </c>
      <c r="E212" s="14">
        <f t="shared" si="7"/>
        <v>1309</v>
      </c>
      <c r="F212" s="27">
        <v>1517.25</v>
      </c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  <c r="EU212" s="2"/>
      <c r="EV212" s="2"/>
      <c r="EW212" s="2"/>
      <c r="EX212" s="2"/>
      <c r="EY212" s="2"/>
      <c r="EZ212" s="2"/>
      <c r="FA212" s="2"/>
      <c r="FB212" s="2"/>
      <c r="FC212" s="2"/>
      <c r="FD212" s="2"/>
      <c r="FE212" s="2"/>
      <c r="FF212" s="2"/>
      <c r="FG212" s="2"/>
      <c r="FH212" s="2"/>
      <c r="FI212" s="2"/>
      <c r="FJ212" s="2"/>
      <c r="FK212" s="2"/>
      <c r="FL212" s="2"/>
      <c r="FM212" s="2"/>
      <c r="FN212" s="2"/>
      <c r="FO212" s="2"/>
      <c r="FP212" s="2"/>
      <c r="FQ212" s="2"/>
      <c r="FR212" s="2"/>
      <c r="FS212" s="2"/>
      <c r="FT212" s="2"/>
      <c r="FU212" s="2"/>
      <c r="FV212" s="2"/>
      <c r="FW212" s="2"/>
      <c r="FX212" s="2"/>
      <c r="FY212" s="2"/>
      <c r="FZ212" s="2"/>
      <c r="GA212" s="2"/>
      <c r="GB212" s="2"/>
      <c r="GC212" s="2"/>
      <c r="GD212" s="2"/>
      <c r="GE212" s="2"/>
      <c r="GF212" s="2"/>
      <c r="GG212" s="2"/>
      <c r="GH212" s="2"/>
      <c r="GI212" s="2"/>
      <c r="GJ212" s="2"/>
      <c r="GK212" s="2"/>
      <c r="GL212" s="2"/>
      <c r="GM212" s="2"/>
      <c r="GN212" s="2"/>
      <c r="GO212" s="2"/>
      <c r="GP212" s="2"/>
      <c r="GQ212" s="2"/>
      <c r="GR212" s="2"/>
      <c r="GS212" s="2"/>
      <c r="GT212" s="2"/>
      <c r="GU212" s="2"/>
      <c r="GV212" s="2"/>
      <c r="GW212" s="2"/>
      <c r="GX212" s="2"/>
      <c r="GY212" s="2"/>
      <c r="GZ212" s="2"/>
      <c r="HA212" s="2"/>
      <c r="HB212" s="2"/>
      <c r="HC212" s="2"/>
      <c r="HD212" s="2"/>
      <c r="HE212" s="2"/>
      <c r="HF212" s="2"/>
      <c r="HG212" s="2"/>
      <c r="HH212" s="2"/>
      <c r="HI212" s="2"/>
      <c r="HJ212" s="2"/>
      <c r="HK212" s="2"/>
      <c r="HL212" s="2"/>
      <c r="HM212" s="2"/>
      <c r="HN212" s="2"/>
      <c r="HO212" s="2"/>
      <c r="HP212" s="2"/>
      <c r="HQ212" s="2"/>
      <c r="HR212" s="2"/>
      <c r="HS212" s="2"/>
      <c r="HT212" s="2"/>
      <c r="HU212" s="2"/>
      <c r="HV212" s="2"/>
      <c r="HW212" s="2"/>
      <c r="HX212" s="2"/>
      <c r="HY212" s="2"/>
      <c r="HZ212" s="2"/>
      <c r="IA212" s="2"/>
      <c r="IB212" s="2"/>
      <c r="IC212" s="2"/>
    </row>
    <row r="213" spans="1:237" ht="25.5" x14ac:dyDescent="0.2">
      <c r="A213" s="213"/>
      <c r="B213" s="25" t="s">
        <v>405</v>
      </c>
      <c r="C213" s="26" t="s">
        <v>95</v>
      </c>
      <c r="D213" s="26" t="s">
        <v>406</v>
      </c>
      <c r="E213" s="14">
        <f t="shared" si="7"/>
        <v>1210</v>
      </c>
      <c r="F213" s="27">
        <v>1402.5</v>
      </c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  <c r="EU213" s="2"/>
      <c r="EV213" s="2"/>
      <c r="EW213" s="2"/>
      <c r="EX213" s="2"/>
      <c r="EY213" s="2"/>
      <c r="EZ213" s="2"/>
      <c r="FA213" s="2"/>
      <c r="FB213" s="2"/>
      <c r="FC213" s="2"/>
      <c r="FD213" s="2"/>
      <c r="FE213" s="2"/>
      <c r="FF213" s="2"/>
      <c r="FG213" s="2"/>
      <c r="FH213" s="2"/>
      <c r="FI213" s="2"/>
      <c r="FJ213" s="2"/>
      <c r="FK213" s="2"/>
      <c r="FL213" s="2"/>
      <c r="FM213" s="2"/>
      <c r="FN213" s="2"/>
      <c r="FO213" s="2"/>
      <c r="FP213" s="2"/>
      <c r="FQ213" s="2"/>
      <c r="FR213" s="2"/>
      <c r="FS213" s="2"/>
      <c r="FT213" s="2"/>
      <c r="FU213" s="2"/>
      <c r="FV213" s="2"/>
      <c r="FW213" s="2"/>
      <c r="FX213" s="2"/>
      <c r="FY213" s="2"/>
      <c r="FZ213" s="2"/>
      <c r="GA213" s="2"/>
      <c r="GB213" s="2"/>
      <c r="GC213" s="2"/>
      <c r="GD213" s="2"/>
      <c r="GE213" s="2"/>
      <c r="GF213" s="2"/>
      <c r="GG213" s="2"/>
      <c r="GH213" s="2"/>
      <c r="GI213" s="2"/>
      <c r="GJ213" s="2"/>
      <c r="GK213" s="2"/>
      <c r="GL213" s="2"/>
      <c r="GM213" s="2"/>
      <c r="GN213" s="2"/>
      <c r="GO213" s="2"/>
      <c r="GP213" s="2"/>
      <c r="GQ213" s="2"/>
      <c r="GR213" s="2"/>
      <c r="GS213" s="2"/>
      <c r="GT213" s="2"/>
      <c r="GU213" s="2"/>
      <c r="GV213" s="2"/>
      <c r="GW213" s="2"/>
      <c r="GX213" s="2"/>
      <c r="GY213" s="2"/>
      <c r="GZ213" s="2"/>
      <c r="HA213" s="2"/>
      <c r="HB213" s="2"/>
      <c r="HC213" s="2"/>
      <c r="HD213" s="2"/>
      <c r="HE213" s="2"/>
      <c r="HF213" s="2"/>
      <c r="HG213" s="2"/>
      <c r="HH213" s="2"/>
      <c r="HI213" s="2"/>
      <c r="HJ213" s="2"/>
      <c r="HK213" s="2"/>
      <c r="HL213" s="2"/>
      <c r="HM213" s="2"/>
      <c r="HN213" s="2"/>
      <c r="HO213" s="2"/>
      <c r="HP213" s="2"/>
      <c r="HQ213" s="2"/>
      <c r="HR213" s="2"/>
      <c r="HS213" s="2"/>
      <c r="HT213" s="2"/>
      <c r="HU213" s="2"/>
      <c r="HV213" s="2"/>
      <c r="HW213" s="2"/>
      <c r="HX213" s="2"/>
      <c r="HY213" s="2"/>
      <c r="HZ213" s="2"/>
      <c r="IA213" s="2"/>
      <c r="IB213" s="2"/>
      <c r="IC213" s="2"/>
    </row>
    <row r="214" spans="1:237" ht="25.5" x14ac:dyDescent="0.2">
      <c r="A214" s="213"/>
      <c r="B214" s="25" t="s">
        <v>407</v>
      </c>
      <c r="C214" s="26" t="s">
        <v>95</v>
      </c>
      <c r="D214" s="26" t="s">
        <v>408</v>
      </c>
      <c r="E214" s="14">
        <f t="shared" si="7"/>
        <v>1375</v>
      </c>
      <c r="F214" s="27">
        <v>1593.75</v>
      </c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  <c r="EU214" s="2"/>
      <c r="EV214" s="2"/>
      <c r="EW214" s="2"/>
      <c r="EX214" s="2"/>
      <c r="EY214" s="2"/>
      <c r="EZ214" s="2"/>
      <c r="FA214" s="2"/>
      <c r="FB214" s="2"/>
      <c r="FC214" s="2"/>
      <c r="FD214" s="2"/>
      <c r="FE214" s="2"/>
      <c r="FF214" s="2"/>
      <c r="FG214" s="2"/>
      <c r="FH214" s="2"/>
      <c r="FI214" s="2"/>
      <c r="FJ214" s="2"/>
      <c r="FK214" s="2"/>
      <c r="FL214" s="2"/>
      <c r="FM214" s="2"/>
      <c r="FN214" s="2"/>
      <c r="FO214" s="2"/>
      <c r="FP214" s="2"/>
      <c r="FQ214" s="2"/>
      <c r="FR214" s="2"/>
      <c r="FS214" s="2"/>
      <c r="FT214" s="2"/>
      <c r="FU214" s="2"/>
      <c r="FV214" s="2"/>
      <c r="FW214" s="2"/>
      <c r="FX214" s="2"/>
      <c r="FY214" s="2"/>
      <c r="FZ214" s="2"/>
      <c r="GA214" s="2"/>
      <c r="GB214" s="2"/>
      <c r="GC214" s="2"/>
      <c r="GD214" s="2"/>
      <c r="GE214" s="2"/>
      <c r="GF214" s="2"/>
      <c r="GG214" s="2"/>
      <c r="GH214" s="2"/>
      <c r="GI214" s="2"/>
      <c r="GJ214" s="2"/>
      <c r="GK214" s="2"/>
      <c r="GL214" s="2"/>
      <c r="GM214" s="2"/>
      <c r="GN214" s="2"/>
      <c r="GO214" s="2"/>
      <c r="GP214" s="2"/>
      <c r="GQ214" s="2"/>
      <c r="GR214" s="2"/>
      <c r="GS214" s="2"/>
      <c r="GT214" s="2"/>
      <c r="GU214" s="2"/>
      <c r="GV214" s="2"/>
      <c r="GW214" s="2"/>
      <c r="GX214" s="2"/>
      <c r="GY214" s="2"/>
      <c r="GZ214" s="2"/>
      <c r="HA214" s="2"/>
      <c r="HB214" s="2"/>
      <c r="HC214" s="2"/>
      <c r="HD214" s="2"/>
      <c r="HE214" s="2"/>
      <c r="HF214" s="2"/>
      <c r="HG214" s="2"/>
      <c r="HH214" s="2"/>
      <c r="HI214" s="2"/>
      <c r="HJ214" s="2"/>
      <c r="HK214" s="2"/>
      <c r="HL214" s="2"/>
      <c r="HM214" s="2"/>
      <c r="HN214" s="2"/>
      <c r="HO214" s="2"/>
      <c r="HP214" s="2"/>
      <c r="HQ214" s="2"/>
      <c r="HR214" s="2"/>
      <c r="HS214" s="2"/>
      <c r="HT214" s="2"/>
      <c r="HU214" s="2"/>
      <c r="HV214" s="2"/>
      <c r="HW214" s="2"/>
      <c r="HX214" s="2"/>
      <c r="HY214" s="2"/>
      <c r="HZ214" s="2"/>
      <c r="IA214" s="2"/>
      <c r="IB214" s="2"/>
      <c r="IC214" s="2"/>
    </row>
    <row r="215" spans="1:237" ht="12.75" x14ac:dyDescent="0.2">
      <c r="A215" s="213">
        <v>22</v>
      </c>
      <c r="B215" s="136" t="s">
        <v>607</v>
      </c>
      <c r="C215" s="136"/>
      <c r="D215" s="136"/>
      <c r="E215" s="136"/>
      <c r="F215" s="136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  <c r="EU215" s="2"/>
      <c r="EV215" s="2"/>
      <c r="EW215" s="2"/>
      <c r="EX215" s="2"/>
      <c r="EY215" s="2"/>
      <c r="EZ215" s="2"/>
      <c r="FA215" s="2"/>
      <c r="FB215" s="2"/>
      <c r="FC215" s="2"/>
      <c r="FD215" s="2"/>
      <c r="FE215" s="2"/>
      <c r="FF215" s="2"/>
      <c r="FG215" s="2"/>
      <c r="FH215" s="2"/>
      <c r="FI215" s="2"/>
      <c r="FJ215" s="2"/>
      <c r="FK215" s="2"/>
      <c r="FL215" s="2"/>
      <c r="FM215" s="2"/>
      <c r="FN215" s="2"/>
      <c r="FO215" s="2"/>
      <c r="FP215" s="2"/>
      <c r="FQ215" s="2"/>
      <c r="FR215" s="2"/>
      <c r="FS215" s="2"/>
      <c r="FT215" s="2"/>
      <c r="FU215" s="2"/>
      <c r="FV215" s="2"/>
      <c r="FW215" s="2"/>
      <c r="FX215" s="2"/>
      <c r="FY215" s="2"/>
      <c r="FZ215" s="2"/>
      <c r="GA215" s="2"/>
      <c r="GB215" s="2"/>
      <c r="GC215" s="2"/>
      <c r="GD215" s="2"/>
      <c r="GE215" s="2"/>
      <c r="GF215" s="2"/>
      <c r="GG215" s="2"/>
      <c r="GH215" s="2"/>
      <c r="GI215" s="2"/>
      <c r="GJ215" s="2"/>
      <c r="GK215" s="2"/>
      <c r="GL215" s="2"/>
      <c r="GM215" s="2"/>
      <c r="GN215" s="2"/>
      <c r="GO215" s="2"/>
      <c r="GP215" s="2"/>
      <c r="GQ215" s="2"/>
      <c r="GR215" s="2"/>
      <c r="GS215" s="2"/>
      <c r="GT215" s="2"/>
      <c r="GU215" s="2"/>
      <c r="GV215" s="2"/>
      <c r="GW215" s="2"/>
      <c r="GX215" s="2"/>
      <c r="GY215" s="2"/>
      <c r="GZ215" s="2"/>
      <c r="HA215" s="2"/>
      <c r="HB215" s="2"/>
      <c r="HC215" s="2"/>
      <c r="HD215" s="2"/>
      <c r="HE215" s="2"/>
      <c r="HF215" s="2"/>
      <c r="HG215" s="2"/>
      <c r="HH215" s="2"/>
      <c r="HI215" s="2"/>
      <c r="HJ215" s="2"/>
      <c r="HK215" s="2"/>
      <c r="HL215" s="2"/>
      <c r="HM215" s="2"/>
      <c r="HN215" s="2"/>
      <c r="HO215" s="2"/>
      <c r="HP215" s="2"/>
      <c r="HQ215" s="2"/>
      <c r="HR215" s="2"/>
      <c r="HS215" s="2"/>
      <c r="HT215" s="2"/>
      <c r="HU215" s="2"/>
      <c r="HV215" s="2"/>
      <c r="HW215" s="2"/>
      <c r="HX215" s="2"/>
      <c r="HY215" s="2"/>
      <c r="HZ215" s="2"/>
      <c r="IA215" s="2"/>
      <c r="IB215" s="2"/>
      <c r="IC215" s="2"/>
    </row>
    <row r="216" spans="1:237" ht="12.75" x14ac:dyDescent="0.2">
      <c r="A216" s="213"/>
      <c r="B216" s="25" t="s">
        <v>409</v>
      </c>
      <c r="C216" s="26" t="s">
        <v>95</v>
      </c>
      <c r="D216" s="26" t="s">
        <v>410</v>
      </c>
      <c r="E216" s="14">
        <f t="shared" si="7"/>
        <v>16493.400000000001</v>
      </c>
      <c r="F216" s="27">
        <v>19117.349999999999</v>
      </c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  <c r="EU216" s="2"/>
      <c r="EV216" s="2"/>
      <c r="EW216" s="2"/>
      <c r="EX216" s="2"/>
      <c r="EY216" s="2"/>
      <c r="EZ216" s="2"/>
      <c r="FA216" s="2"/>
      <c r="FB216" s="2"/>
      <c r="FC216" s="2"/>
      <c r="FD216" s="2"/>
      <c r="FE216" s="2"/>
      <c r="FF216" s="2"/>
      <c r="FG216" s="2"/>
      <c r="FH216" s="2"/>
      <c r="FI216" s="2"/>
      <c r="FJ216" s="2"/>
      <c r="FK216" s="2"/>
      <c r="FL216" s="2"/>
      <c r="FM216" s="2"/>
      <c r="FN216" s="2"/>
      <c r="FO216" s="2"/>
      <c r="FP216" s="2"/>
      <c r="FQ216" s="2"/>
      <c r="FR216" s="2"/>
      <c r="FS216" s="2"/>
      <c r="FT216" s="2"/>
      <c r="FU216" s="2"/>
      <c r="FV216" s="2"/>
      <c r="FW216" s="2"/>
      <c r="FX216" s="2"/>
      <c r="FY216" s="2"/>
      <c r="FZ216" s="2"/>
      <c r="GA216" s="2"/>
      <c r="GB216" s="2"/>
      <c r="GC216" s="2"/>
      <c r="GD216" s="2"/>
      <c r="GE216" s="2"/>
      <c r="GF216" s="2"/>
      <c r="GG216" s="2"/>
      <c r="GH216" s="2"/>
      <c r="GI216" s="2"/>
      <c r="GJ216" s="2"/>
      <c r="GK216" s="2"/>
      <c r="GL216" s="2"/>
      <c r="GM216" s="2"/>
      <c r="GN216" s="2"/>
      <c r="GO216" s="2"/>
      <c r="GP216" s="2"/>
      <c r="GQ216" s="2"/>
      <c r="GR216" s="2"/>
      <c r="GS216" s="2"/>
      <c r="GT216" s="2"/>
      <c r="GU216" s="2"/>
      <c r="GV216" s="2"/>
      <c r="GW216" s="2"/>
      <c r="GX216" s="2"/>
      <c r="GY216" s="2"/>
      <c r="GZ216" s="2"/>
      <c r="HA216" s="2"/>
      <c r="HB216" s="2"/>
      <c r="HC216" s="2"/>
      <c r="HD216" s="2"/>
      <c r="HE216" s="2"/>
      <c r="HF216" s="2"/>
      <c r="HG216" s="2"/>
      <c r="HH216" s="2"/>
      <c r="HI216" s="2"/>
      <c r="HJ216" s="2"/>
      <c r="HK216" s="2"/>
      <c r="HL216" s="2"/>
      <c r="HM216" s="2"/>
      <c r="HN216" s="2"/>
      <c r="HO216" s="2"/>
      <c r="HP216" s="2"/>
      <c r="HQ216" s="2"/>
      <c r="HR216" s="2"/>
      <c r="HS216" s="2"/>
      <c r="HT216" s="2"/>
      <c r="HU216" s="2"/>
      <c r="HV216" s="2"/>
      <c r="HW216" s="2"/>
      <c r="HX216" s="2"/>
      <c r="HY216" s="2"/>
      <c r="HZ216" s="2"/>
      <c r="IA216" s="2"/>
      <c r="IB216" s="2"/>
      <c r="IC216" s="2"/>
    </row>
    <row r="217" spans="1:237" ht="12.75" x14ac:dyDescent="0.2">
      <c r="A217" s="213"/>
      <c r="B217" s="25" t="s">
        <v>274</v>
      </c>
      <c r="C217" s="26" t="s">
        <v>95</v>
      </c>
      <c r="D217" s="26" t="s">
        <v>411</v>
      </c>
      <c r="E217" s="14">
        <f t="shared" si="7"/>
        <v>18849.600000000002</v>
      </c>
      <c r="F217" s="27">
        <v>21848.400000000001</v>
      </c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  <c r="EU217" s="2"/>
      <c r="EV217" s="2"/>
      <c r="EW217" s="2"/>
      <c r="EX217" s="2"/>
      <c r="EY217" s="2"/>
      <c r="EZ217" s="2"/>
      <c r="FA217" s="2"/>
      <c r="FB217" s="2"/>
      <c r="FC217" s="2"/>
      <c r="FD217" s="2"/>
      <c r="FE217" s="2"/>
      <c r="FF217" s="2"/>
      <c r="FG217" s="2"/>
      <c r="FH217" s="2"/>
      <c r="FI217" s="2"/>
      <c r="FJ217" s="2"/>
      <c r="FK217" s="2"/>
      <c r="FL217" s="2"/>
      <c r="FM217" s="2"/>
      <c r="FN217" s="2"/>
      <c r="FO217" s="2"/>
      <c r="FP217" s="2"/>
      <c r="FQ217" s="2"/>
      <c r="FR217" s="2"/>
      <c r="FS217" s="2"/>
      <c r="FT217" s="2"/>
      <c r="FU217" s="2"/>
      <c r="FV217" s="2"/>
      <c r="FW217" s="2"/>
      <c r="FX217" s="2"/>
      <c r="FY217" s="2"/>
      <c r="FZ217" s="2"/>
      <c r="GA217" s="2"/>
      <c r="GB217" s="2"/>
      <c r="GC217" s="2"/>
      <c r="GD217" s="2"/>
      <c r="GE217" s="2"/>
      <c r="GF217" s="2"/>
      <c r="GG217" s="2"/>
      <c r="GH217" s="2"/>
      <c r="GI217" s="2"/>
      <c r="GJ217" s="2"/>
      <c r="GK217" s="2"/>
      <c r="GL217" s="2"/>
      <c r="GM217" s="2"/>
      <c r="GN217" s="2"/>
      <c r="GO217" s="2"/>
      <c r="GP217" s="2"/>
      <c r="GQ217" s="2"/>
      <c r="GR217" s="2"/>
      <c r="GS217" s="2"/>
      <c r="GT217" s="2"/>
      <c r="GU217" s="2"/>
      <c r="GV217" s="2"/>
      <c r="GW217" s="2"/>
      <c r="GX217" s="2"/>
      <c r="GY217" s="2"/>
      <c r="GZ217" s="2"/>
      <c r="HA217" s="2"/>
      <c r="HB217" s="2"/>
      <c r="HC217" s="2"/>
      <c r="HD217" s="2"/>
      <c r="HE217" s="2"/>
      <c r="HF217" s="2"/>
      <c r="HG217" s="2"/>
      <c r="HH217" s="2"/>
      <c r="HI217" s="2"/>
      <c r="HJ217" s="2"/>
      <c r="HK217" s="2"/>
      <c r="HL217" s="2"/>
      <c r="HM217" s="2"/>
      <c r="HN217" s="2"/>
      <c r="HO217" s="2"/>
      <c r="HP217" s="2"/>
      <c r="HQ217" s="2"/>
      <c r="HR217" s="2"/>
      <c r="HS217" s="2"/>
      <c r="HT217" s="2"/>
      <c r="HU217" s="2"/>
      <c r="HV217" s="2"/>
      <c r="HW217" s="2"/>
      <c r="HX217" s="2"/>
      <c r="HY217" s="2"/>
      <c r="HZ217" s="2"/>
      <c r="IA217" s="2"/>
      <c r="IB217" s="2"/>
      <c r="IC217" s="2"/>
    </row>
    <row r="218" spans="1:237" ht="12.75" x14ac:dyDescent="0.2">
      <c r="A218" s="213"/>
      <c r="B218" s="25" t="s">
        <v>276</v>
      </c>
      <c r="C218" s="26" t="s">
        <v>95</v>
      </c>
      <c r="D218" s="26" t="s">
        <v>412</v>
      </c>
      <c r="E218" s="14">
        <f t="shared" si="7"/>
        <v>25918.2</v>
      </c>
      <c r="F218" s="27">
        <v>30041.55</v>
      </c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  <c r="EU218" s="2"/>
      <c r="EV218" s="2"/>
      <c r="EW218" s="2"/>
      <c r="EX218" s="2"/>
      <c r="EY218" s="2"/>
      <c r="EZ218" s="2"/>
      <c r="FA218" s="2"/>
      <c r="FB218" s="2"/>
      <c r="FC218" s="2"/>
      <c r="FD218" s="2"/>
      <c r="FE218" s="2"/>
      <c r="FF218" s="2"/>
      <c r="FG218" s="2"/>
      <c r="FH218" s="2"/>
      <c r="FI218" s="2"/>
      <c r="FJ218" s="2"/>
      <c r="FK218" s="2"/>
      <c r="FL218" s="2"/>
      <c r="FM218" s="2"/>
      <c r="FN218" s="2"/>
      <c r="FO218" s="2"/>
      <c r="FP218" s="2"/>
      <c r="FQ218" s="2"/>
      <c r="FR218" s="2"/>
      <c r="FS218" s="2"/>
      <c r="FT218" s="2"/>
      <c r="FU218" s="2"/>
      <c r="FV218" s="2"/>
      <c r="FW218" s="2"/>
      <c r="FX218" s="2"/>
      <c r="FY218" s="2"/>
      <c r="FZ218" s="2"/>
      <c r="GA218" s="2"/>
      <c r="GB218" s="2"/>
      <c r="GC218" s="2"/>
      <c r="GD218" s="2"/>
      <c r="GE218" s="2"/>
      <c r="GF218" s="2"/>
      <c r="GG218" s="2"/>
      <c r="GH218" s="2"/>
      <c r="GI218" s="2"/>
      <c r="GJ218" s="2"/>
      <c r="GK218" s="2"/>
      <c r="GL218" s="2"/>
      <c r="GM218" s="2"/>
      <c r="GN218" s="2"/>
      <c r="GO218" s="2"/>
      <c r="GP218" s="2"/>
      <c r="GQ218" s="2"/>
      <c r="GR218" s="2"/>
      <c r="GS218" s="2"/>
      <c r="GT218" s="2"/>
      <c r="GU218" s="2"/>
      <c r="GV218" s="2"/>
      <c r="GW218" s="2"/>
      <c r="GX218" s="2"/>
      <c r="GY218" s="2"/>
      <c r="GZ218" s="2"/>
      <c r="HA218" s="2"/>
      <c r="HB218" s="2"/>
      <c r="HC218" s="2"/>
      <c r="HD218" s="2"/>
      <c r="HE218" s="2"/>
      <c r="HF218" s="2"/>
      <c r="HG218" s="2"/>
      <c r="HH218" s="2"/>
      <c r="HI218" s="2"/>
      <c r="HJ218" s="2"/>
      <c r="HK218" s="2"/>
      <c r="HL218" s="2"/>
      <c r="HM218" s="2"/>
      <c r="HN218" s="2"/>
      <c r="HO218" s="2"/>
      <c r="HP218" s="2"/>
      <c r="HQ218" s="2"/>
      <c r="HR218" s="2"/>
      <c r="HS218" s="2"/>
      <c r="HT218" s="2"/>
      <c r="HU218" s="2"/>
      <c r="HV218" s="2"/>
      <c r="HW218" s="2"/>
      <c r="HX218" s="2"/>
      <c r="HY218" s="2"/>
      <c r="HZ218" s="2"/>
      <c r="IA218" s="2"/>
      <c r="IB218" s="2"/>
      <c r="IC218" s="2"/>
    </row>
    <row r="219" spans="1:237" ht="12.75" customHeight="1" x14ac:dyDescent="0.2">
      <c r="A219" s="213"/>
      <c r="B219" s="25" t="s">
        <v>413</v>
      </c>
      <c r="C219" s="26" t="s">
        <v>95</v>
      </c>
      <c r="D219" s="26" t="s">
        <v>414</v>
      </c>
      <c r="E219" s="14">
        <f t="shared" si="7"/>
        <v>28274.400000000001</v>
      </c>
      <c r="F219" s="27">
        <v>32772.6</v>
      </c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  <c r="EU219" s="2"/>
      <c r="EV219" s="2"/>
      <c r="EW219" s="2"/>
      <c r="EX219" s="2"/>
      <c r="EY219" s="2"/>
      <c r="EZ219" s="2"/>
      <c r="FA219" s="2"/>
      <c r="FB219" s="2"/>
      <c r="FC219" s="2"/>
      <c r="FD219" s="2"/>
      <c r="FE219" s="2"/>
      <c r="FF219" s="2"/>
      <c r="FG219" s="2"/>
      <c r="FH219" s="2"/>
      <c r="FI219" s="2"/>
      <c r="FJ219" s="2"/>
      <c r="FK219" s="2"/>
      <c r="FL219" s="2"/>
      <c r="FM219" s="2"/>
      <c r="FN219" s="2"/>
      <c r="FO219" s="2"/>
      <c r="FP219" s="2"/>
      <c r="FQ219" s="2"/>
      <c r="FR219" s="2"/>
      <c r="FS219" s="2"/>
      <c r="FT219" s="2"/>
      <c r="FU219" s="2"/>
      <c r="FV219" s="2"/>
      <c r="FW219" s="2"/>
      <c r="FX219" s="2"/>
      <c r="FY219" s="2"/>
      <c r="FZ219" s="2"/>
      <c r="GA219" s="2"/>
      <c r="GB219" s="2"/>
      <c r="GC219" s="2"/>
      <c r="GD219" s="2"/>
      <c r="GE219" s="2"/>
      <c r="GF219" s="2"/>
      <c r="GG219" s="2"/>
      <c r="GH219" s="2"/>
      <c r="GI219" s="2"/>
      <c r="GJ219" s="2"/>
      <c r="GK219" s="2"/>
      <c r="GL219" s="2"/>
      <c r="GM219" s="2"/>
      <c r="GN219" s="2"/>
      <c r="GO219" s="2"/>
      <c r="GP219" s="2"/>
      <c r="GQ219" s="2"/>
      <c r="GR219" s="2"/>
      <c r="GS219" s="2"/>
      <c r="GT219" s="2"/>
      <c r="GU219" s="2"/>
      <c r="GV219" s="2"/>
      <c r="GW219" s="2"/>
      <c r="GX219" s="2"/>
      <c r="GY219" s="2"/>
      <c r="GZ219" s="2"/>
      <c r="HA219" s="2"/>
      <c r="HB219" s="2"/>
      <c r="HC219" s="2"/>
      <c r="HD219" s="2"/>
      <c r="HE219" s="2"/>
      <c r="HF219" s="2"/>
      <c r="HG219" s="2"/>
      <c r="HH219" s="2"/>
      <c r="HI219" s="2"/>
      <c r="HJ219" s="2"/>
      <c r="HK219" s="2"/>
      <c r="HL219" s="2"/>
      <c r="HM219" s="2"/>
      <c r="HN219" s="2"/>
      <c r="HO219" s="2"/>
      <c r="HP219" s="2"/>
      <c r="HQ219" s="2"/>
      <c r="HR219" s="2"/>
      <c r="HS219" s="2"/>
      <c r="HT219" s="2"/>
      <c r="HU219" s="2"/>
      <c r="HV219" s="2"/>
      <c r="HW219" s="2"/>
      <c r="HX219" s="2"/>
      <c r="HY219" s="2"/>
      <c r="HZ219" s="2"/>
      <c r="IA219" s="2"/>
      <c r="IB219" s="2"/>
      <c r="IC219" s="2"/>
    </row>
    <row r="220" spans="1:237" ht="12.75" x14ac:dyDescent="0.2">
      <c r="A220" s="214"/>
      <c r="B220" s="142" t="s">
        <v>280</v>
      </c>
      <c r="C220" s="143" t="s">
        <v>95</v>
      </c>
      <c r="D220" s="143" t="s">
        <v>415</v>
      </c>
      <c r="E220" s="140">
        <f t="shared" si="7"/>
        <v>2695</v>
      </c>
      <c r="F220" s="42">
        <v>3123.75</v>
      </c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  <c r="EU220" s="2"/>
      <c r="EV220" s="2"/>
      <c r="EW220" s="2"/>
      <c r="EX220" s="2"/>
      <c r="EY220" s="2"/>
      <c r="EZ220" s="2"/>
      <c r="FA220" s="2"/>
      <c r="FB220" s="2"/>
      <c r="FC220" s="2"/>
      <c r="FD220" s="2"/>
      <c r="FE220" s="2"/>
      <c r="FF220" s="2"/>
      <c r="FG220" s="2"/>
      <c r="FH220" s="2"/>
      <c r="FI220" s="2"/>
      <c r="FJ220" s="2"/>
      <c r="FK220" s="2"/>
      <c r="FL220" s="2"/>
      <c r="FM220" s="2"/>
      <c r="FN220" s="2"/>
      <c r="FO220" s="2"/>
      <c r="FP220" s="2"/>
      <c r="FQ220" s="2"/>
      <c r="FR220" s="2"/>
      <c r="FS220" s="2"/>
      <c r="FT220" s="2"/>
      <c r="FU220" s="2"/>
      <c r="FV220" s="2"/>
      <c r="FW220" s="2"/>
      <c r="FX220" s="2"/>
      <c r="FY220" s="2"/>
      <c r="FZ220" s="2"/>
      <c r="GA220" s="2"/>
      <c r="GB220" s="2"/>
      <c r="GC220" s="2"/>
      <c r="GD220" s="2"/>
      <c r="GE220" s="2"/>
      <c r="GF220" s="2"/>
      <c r="GG220" s="2"/>
      <c r="GH220" s="2"/>
      <c r="GI220" s="2"/>
      <c r="GJ220" s="2"/>
      <c r="GK220" s="2"/>
      <c r="GL220" s="2"/>
      <c r="GM220" s="2"/>
      <c r="GN220" s="2"/>
      <c r="GO220" s="2"/>
      <c r="GP220" s="2"/>
      <c r="GQ220" s="2"/>
      <c r="GR220" s="2"/>
      <c r="GS220" s="2"/>
      <c r="GT220" s="2"/>
      <c r="GU220" s="2"/>
      <c r="GV220" s="2"/>
      <c r="GW220" s="2"/>
      <c r="GX220" s="2"/>
      <c r="GY220" s="2"/>
      <c r="GZ220" s="2"/>
      <c r="HA220" s="2"/>
      <c r="HB220" s="2"/>
      <c r="HC220" s="2"/>
      <c r="HD220" s="2"/>
      <c r="HE220" s="2"/>
      <c r="HF220" s="2"/>
      <c r="HG220" s="2"/>
      <c r="HH220" s="2"/>
      <c r="HI220" s="2"/>
      <c r="HJ220" s="2"/>
      <c r="HK220" s="2"/>
      <c r="HL220" s="2"/>
      <c r="HM220" s="2"/>
      <c r="HN220" s="2"/>
      <c r="HO220" s="2"/>
      <c r="HP220" s="2"/>
      <c r="HQ220" s="2"/>
      <c r="HR220" s="2"/>
      <c r="HS220" s="2"/>
      <c r="HT220" s="2"/>
      <c r="HU220" s="2"/>
      <c r="HV220" s="2"/>
      <c r="HW220" s="2"/>
      <c r="HX220" s="2"/>
      <c r="HY220" s="2"/>
      <c r="HZ220" s="2"/>
      <c r="IA220" s="2"/>
      <c r="IB220" s="2"/>
      <c r="IC220" s="2"/>
    </row>
    <row r="221" spans="1:237" ht="63.75" customHeight="1" x14ac:dyDescent="0.2">
      <c r="A221" s="198" t="s">
        <v>83</v>
      </c>
      <c r="B221" s="199"/>
      <c r="C221" s="199"/>
      <c r="D221" s="199"/>
      <c r="E221" s="199"/>
      <c r="F221" s="200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  <c r="EU221" s="2"/>
      <c r="EV221" s="2"/>
      <c r="EW221" s="2"/>
      <c r="EX221" s="2"/>
      <c r="EY221" s="2"/>
      <c r="EZ221" s="2"/>
      <c r="FA221" s="2"/>
      <c r="FB221" s="2"/>
      <c r="FC221" s="2"/>
      <c r="FD221" s="2"/>
      <c r="FE221" s="2"/>
      <c r="FF221" s="2"/>
      <c r="FG221" s="2"/>
      <c r="FH221" s="2"/>
      <c r="FI221" s="2"/>
      <c r="FJ221" s="2"/>
      <c r="FK221" s="2"/>
      <c r="FL221" s="2"/>
      <c r="FM221" s="2"/>
      <c r="FN221" s="2"/>
      <c r="FO221" s="2"/>
      <c r="FP221" s="2"/>
      <c r="FQ221" s="2"/>
      <c r="FR221" s="2"/>
      <c r="FS221" s="2"/>
      <c r="FT221" s="2"/>
      <c r="FU221" s="2"/>
      <c r="FV221" s="2"/>
      <c r="FW221" s="2"/>
      <c r="FX221" s="2"/>
      <c r="FY221" s="2"/>
      <c r="FZ221" s="2"/>
      <c r="GA221" s="2"/>
      <c r="GB221" s="2"/>
      <c r="GC221" s="2"/>
      <c r="GD221" s="2"/>
      <c r="GE221" s="2"/>
      <c r="GF221" s="2"/>
      <c r="GG221" s="2"/>
      <c r="GH221" s="2"/>
      <c r="GI221" s="2"/>
      <c r="GJ221" s="2"/>
      <c r="GK221" s="2"/>
      <c r="GL221" s="2"/>
      <c r="GM221" s="2"/>
      <c r="GN221" s="2"/>
      <c r="GO221" s="2"/>
      <c r="GP221" s="2"/>
      <c r="GQ221" s="2"/>
      <c r="GR221" s="2"/>
      <c r="GS221" s="2"/>
      <c r="GT221" s="2"/>
      <c r="GU221" s="2"/>
      <c r="GV221" s="2"/>
      <c r="GW221" s="2"/>
      <c r="GX221" s="2"/>
      <c r="GY221" s="2"/>
      <c r="GZ221" s="2"/>
      <c r="HA221" s="2"/>
      <c r="HB221" s="2"/>
      <c r="HC221" s="2"/>
      <c r="HD221" s="2"/>
      <c r="HE221" s="2"/>
      <c r="HF221" s="2"/>
      <c r="HG221" s="2"/>
      <c r="HH221" s="2"/>
      <c r="HI221" s="2"/>
      <c r="HJ221" s="2"/>
      <c r="HK221" s="2"/>
      <c r="HL221" s="2"/>
      <c r="HM221" s="2"/>
      <c r="HN221" s="2"/>
      <c r="HO221" s="2"/>
      <c r="HP221" s="2"/>
      <c r="HQ221" s="2"/>
      <c r="HR221" s="2"/>
      <c r="HS221" s="2"/>
      <c r="HT221" s="2"/>
      <c r="HU221" s="2"/>
      <c r="HV221" s="2"/>
      <c r="HW221" s="2"/>
      <c r="HX221" s="2"/>
      <c r="HY221" s="2"/>
      <c r="HZ221" s="2"/>
      <c r="IA221" s="2"/>
      <c r="IB221" s="2"/>
      <c r="IC221" s="2"/>
    </row>
    <row r="222" spans="1:237" ht="12.75" customHeight="1" x14ac:dyDescent="0.2">
      <c r="A222" s="207" t="s">
        <v>84</v>
      </c>
      <c r="B222" s="208"/>
      <c r="C222" s="208"/>
      <c r="D222" s="208"/>
      <c r="E222" s="208"/>
      <c r="F222" s="209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  <c r="EU222" s="2"/>
      <c r="EV222" s="2"/>
      <c r="EW222" s="2"/>
      <c r="EX222" s="2"/>
      <c r="EY222" s="2"/>
      <c r="EZ222" s="2"/>
      <c r="FA222" s="2"/>
      <c r="FB222" s="2"/>
      <c r="FC222" s="2"/>
      <c r="FD222" s="2"/>
      <c r="FE222" s="2"/>
      <c r="FF222" s="2"/>
      <c r="FG222" s="2"/>
      <c r="FH222" s="2"/>
      <c r="FI222" s="2"/>
      <c r="FJ222" s="2"/>
      <c r="FK222" s="2"/>
      <c r="FL222" s="2"/>
      <c r="FM222" s="2"/>
      <c r="FN222" s="2"/>
      <c r="FO222" s="2"/>
      <c r="FP222" s="2"/>
      <c r="FQ222" s="2"/>
      <c r="FR222" s="2"/>
      <c r="FS222" s="2"/>
      <c r="FT222" s="2"/>
      <c r="FU222" s="2"/>
      <c r="FV222" s="2"/>
      <c r="FW222" s="2"/>
      <c r="FX222" s="2"/>
      <c r="FY222" s="2"/>
      <c r="FZ222" s="2"/>
      <c r="GA222" s="2"/>
      <c r="GB222" s="2"/>
      <c r="GC222" s="2"/>
      <c r="GD222" s="2"/>
      <c r="GE222" s="2"/>
      <c r="GF222" s="2"/>
      <c r="GG222" s="2"/>
      <c r="GH222" s="2"/>
      <c r="GI222" s="2"/>
      <c r="GJ222" s="2"/>
      <c r="GK222" s="2"/>
      <c r="GL222" s="2"/>
      <c r="GM222" s="2"/>
      <c r="GN222" s="2"/>
      <c r="GO222" s="2"/>
      <c r="GP222" s="2"/>
      <c r="GQ222" s="2"/>
      <c r="GR222" s="2"/>
      <c r="GS222" s="2"/>
      <c r="GT222" s="2"/>
      <c r="GU222" s="2"/>
      <c r="GV222" s="2"/>
      <c r="GW222" s="2"/>
      <c r="GX222" s="2"/>
      <c r="GY222" s="2"/>
      <c r="GZ222" s="2"/>
      <c r="HA222" s="2"/>
      <c r="HB222" s="2"/>
      <c r="HC222" s="2"/>
      <c r="HD222" s="2"/>
      <c r="HE222" s="2"/>
      <c r="HF222" s="2"/>
      <c r="HG222" s="2"/>
      <c r="HH222" s="2"/>
      <c r="HI222" s="2"/>
      <c r="HJ222" s="2"/>
      <c r="HK222" s="2"/>
      <c r="HL222" s="2"/>
      <c r="HM222" s="2"/>
      <c r="HN222" s="2"/>
      <c r="HO222" s="2"/>
      <c r="HP222" s="2"/>
      <c r="HQ222" s="2"/>
      <c r="HR222" s="2"/>
      <c r="HS222" s="2"/>
      <c r="HT222" s="2"/>
      <c r="HU222" s="2"/>
      <c r="HV222" s="2"/>
      <c r="HW222" s="2"/>
      <c r="HX222" s="2"/>
      <c r="HY222" s="2"/>
      <c r="HZ222" s="2"/>
      <c r="IA222" s="2"/>
      <c r="IB222" s="2"/>
      <c r="IC222" s="2"/>
    </row>
    <row r="223" spans="1:237" ht="12.75" customHeight="1" x14ac:dyDescent="0.2">
      <c r="A223" s="207" t="s">
        <v>85</v>
      </c>
      <c r="B223" s="208"/>
      <c r="C223" s="208"/>
      <c r="D223" s="208"/>
      <c r="E223" s="208"/>
      <c r="F223" s="209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  <c r="EU223" s="2"/>
      <c r="EV223" s="2"/>
      <c r="EW223" s="2"/>
      <c r="EX223" s="2"/>
      <c r="EY223" s="2"/>
      <c r="EZ223" s="2"/>
      <c r="FA223" s="2"/>
      <c r="FB223" s="2"/>
      <c r="FC223" s="2"/>
      <c r="FD223" s="2"/>
      <c r="FE223" s="2"/>
      <c r="FF223" s="2"/>
      <c r="FG223" s="2"/>
      <c r="FH223" s="2"/>
      <c r="FI223" s="2"/>
      <c r="FJ223" s="2"/>
      <c r="FK223" s="2"/>
      <c r="FL223" s="2"/>
      <c r="FM223" s="2"/>
      <c r="FN223" s="2"/>
      <c r="FO223" s="2"/>
      <c r="FP223" s="2"/>
      <c r="FQ223" s="2"/>
      <c r="FR223" s="2"/>
      <c r="FS223" s="2"/>
      <c r="FT223" s="2"/>
      <c r="FU223" s="2"/>
      <c r="FV223" s="2"/>
      <c r="FW223" s="2"/>
      <c r="FX223" s="2"/>
      <c r="FY223" s="2"/>
      <c r="FZ223" s="2"/>
      <c r="GA223" s="2"/>
      <c r="GB223" s="2"/>
      <c r="GC223" s="2"/>
      <c r="GD223" s="2"/>
      <c r="GE223" s="2"/>
      <c r="GF223" s="2"/>
      <c r="GG223" s="2"/>
      <c r="GH223" s="2"/>
      <c r="GI223" s="2"/>
      <c r="GJ223" s="2"/>
      <c r="GK223" s="2"/>
      <c r="GL223" s="2"/>
      <c r="GM223" s="2"/>
      <c r="GN223" s="2"/>
      <c r="GO223" s="2"/>
      <c r="GP223" s="2"/>
      <c r="GQ223" s="2"/>
      <c r="GR223" s="2"/>
      <c r="GS223" s="2"/>
      <c r="GT223" s="2"/>
      <c r="GU223" s="2"/>
      <c r="GV223" s="2"/>
      <c r="GW223" s="2"/>
      <c r="GX223" s="2"/>
      <c r="GY223" s="2"/>
      <c r="GZ223" s="2"/>
      <c r="HA223" s="2"/>
      <c r="HB223" s="2"/>
      <c r="HC223" s="2"/>
      <c r="HD223" s="2"/>
      <c r="HE223" s="2"/>
      <c r="HF223" s="2"/>
      <c r="HG223" s="2"/>
      <c r="HH223" s="2"/>
      <c r="HI223" s="2"/>
      <c r="HJ223" s="2"/>
      <c r="HK223" s="2"/>
      <c r="HL223" s="2"/>
      <c r="HM223" s="2"/>
      <c r="HN223" s="2"/>
      <c r="HO223" s="2"/>
      <c r="HP223" s="2"/>
      <c r="HQ223" s="2"/>
      <c r="HR223" s="2"/>
      <c r="HS223" s="2"/>
      <c r="HT223" s="2"/>
      <c r="HU223" s="2"/>
      <c r="HV223" s="2"/>
      <c r="HW223" s="2"/>
      <c r="HX223" s="2"/>
      <c r="HY223" s="2"/>
      <c r="HZ223" s="2"/>
      <c r="IA223" s="2"/>
      <c r="IB223" s="2"/>
      <c r="IC223" s="2"/>
    </row>
    <row r="224" spans="1:237" ht="12.75" customHeight="1" x14ac:dyDescent="0.2">
      <c r="A224" s="207" t="s">
        <v>597</v>
      </c>
      <c r="B224" s="208"/>
      <c r="C224" s="208"/>
      <c r="D224" s="208"/>
      <c r="E224" s="208"/>
      <c r="F224" s="209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  <c r="EU224" s="2"/>
      <c r="EV224" s="2"/>
      <c r="EW224" s="2"/>
      <c r="EX224" s="2"/>
      <c r="EY224" s="2"/>
      <c r="EZ224" s="2"/>
      <c r="FA224" s="2"/>
      <c r="FB224" s="2"/>
      <c r="FC224" s="2"/>
      <c r="FD224" s="2"/>
      <c r="FE224" s="2"/>
      <c r="FF224" s="2"/>
      <c r="FG224" s="2"/>
      <c r="FH224" s="2"/>
      <c r="FI224" s="2"/>
      <c r="FJ224" s="2"/>
      <c r="FK224" s="2"/>
      <c r="FL224" s="2"/>
      <c r="FM224" s="2"/>
      <c r="FN224" s="2"/>
      <c r="FO224" s="2"/>
      <c r="FP224" s="2"/>
      <c r="FQ224" s="2"/>
      <c r="FR224" s="2"/>
      <c r="FS224" s="2"/>
      <c r="FT224" s="2"/>
      <c r="FU224" s="2"/>
      <c r="FV224" s="2"/>
      <c r="FW224" s="2"/>
      <c r="FX224" s="2"/>
      <c r="FY224" s="2"/>
      <c r="FZ224" s="2"/>
      <c r="GA224" s="2"/>
      <c r="GB224" s="2"/>
      <c r="GC224" s="2"/>
      <c r="GD224" s="2"/>
      <c r="GE224" s="2"/>
      <c r="GF224" s="2"/>
      <c r="GG224" s="2"/>
      <c r="GH224" s="2"/>
      <c r="GI224" s="2"/>
      <c r="GJ224" s="2"/>
      <c r="GK224" s="2"/>
      <c r="GL224" s="2"/>
      <c r="GM224" s="2"/>
      <c r="GN224" s="2"/>
      <c r="GO224" s="2"/>
      <c r="GP224" s="2"/>
      <c r="GQ224" s="2"/>
      <c r="GR224" s="2"/>
      <c r="GS224" s="2"/>
      <c r="GT224" s="2"/>
      <c r="GU224" s="2"/>
      <c r="GV224" s="2"/>
      <c r="GW224" s="2"/>
      <c r="GX224" s="2"/>
      <c r="GY224" s="2"/>
      <c r="GZ224" s="2"/>
      <c r="HA224" s="2"/>
      <c r="HB224" s="2"/>
      <c r="HC224" s="2"/>
      <c r="HD224" s="2"/>
      <c r="HE224" s="2"/>
      <c r="HF224" s="2"/>
      <c r="HG224" s="2"/>
      <c r="HH224" s="2"/>
      <c r="HI224" s="2"/>
      <c r="HJ224" s="2"/>
      <c r="HK224" s="2"/>
      <c r="HL224" s="2"/>
      <c r="HM224" s="2"/>
      <c r="HN224" s="2"/>
      <c r="HO224" s="2"/>
      <c r="HP224" s="2"/>
      <c r="HQ224" s="2"/>
      <c r="HR224" s="2"/>
      <c r="HS224" s="2"/>
      <c r="HT224" s="2"/>
      <c r="HU224" s="2"/>
      <c r="HV224" s="2"/>
      <c r="HW224" s="2"/>
      <c r="HX224" s="2"/>
      <c r="HY224" s="2"/>
      <c r="HZ224" s="2"/>
      <c r="IA224" s="2"/>
      <c r="IB224" s="2"/>
      <c r="IC224" s="2"/>
    </row>
    <row r="225" spans="1:237" ht="12.75" customHeight="1" x14ac:dyDescent="0.2">
      <c r="A225" s="207" t="s">
        <v>86</v>
      </c>
      <c r="B225" s="208"/>
      <c r="C225" s="208"/>
      <c r="D225" s="208"/>
      <c r="E225" s="208"/>
      <c r="F225" s="209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  <c r="ET225" s="2"/>
      <c r="EU225" s="2"/>
      <c r="EV225" s="2"/>
      <c r="EW225" s="2"/>
      <c r="EX225" s="2"/>
      <c r="EY225" s="2"/>
      <c r="EZ225" s="2"/>
      <c r="FA225" s="2"/>
      <c r="FB225" s="2"/>
      <c r="FC225" s="2"/>
      <c r="FD225" s="2"/>
      <c r="FE225" s="2"/>
      <c r="FF225" s="2"/>
      <c r="FG225" s="2"/>
      <c r="FH225" s="2"/>
      <c r="FI225" s="2"/>
      <c r="FJ225" s="2"/>
      <c r="FK225" s="2"/>
      <c r="FL225" s="2"/>
      <c r="FM225" s="2"/>
      <c r="FN225" s="2"/>
      <c r="FO225" s="2"/>
      <c r="FP225" s="2"/>
      <c r="FQ225" s="2"/>
      <c r="FR225" s="2"/>
      <c r="FS225" s="2"/>
      <c r="FT225" s="2"/>
      <c r="FU225" s="2"/>
      <c r="FV225" s="2"/>
      <c r="FW225" s="2"/>
      <c r="FX225" s="2"/>
      <c r="FY225" s="2"/>
      <c r="FZ225" s="2"/>
      <c r="GA225" s="2"/>
      <c r="GB225" s="2"/>
      <c r="GC225" s="2"/>
      <c r="GD225" s="2"/>
      <c r="GE225" s="2"/>
      <c r="GF225" s="2"/>
      <c r="GG225" s="2"/>
      <c r="GH225" s="2"/>
      <c r="GI225" s="2"/>
      <c r="GJ225" s="2"/>
      <c r="GK225" s="2"/>
      <c r="GL225" s="2"/>
      <c r="GM225" s="2"/>
      <c r="GN225" s="2"/>
      <c r="GO225" s="2"/>
      <c r="GP225" s="2"/>
      <c r="GQ225" s="2"/>
      <c r="GR225" s="2"/>
      <c r="GS225" s="2"/>
      <c r="GT225" s="2"/>
      <c r="GU225" s="2"/>
      <c r="GV225" s="2"/>
      <c r="GW225" s="2"/>
      <c r="GX225" s="2"/>
      <c r="GY225" s="2"/>
      <c r="GZ225" s="2"/>
      <c r="HA225" s="2"/>
      <c r="HB225" s="2"/>
      <c r="HC225" s="2"/>
      <c r="HD225" s="2"/>
      <c r="HE225" s="2"/>
      <c r="HF225" s="2"/>
      <c r="HG225" s="2"/>
      <c r="HH225" s="2"/>
      <c r="HI225" s="2"/>
      <c r="HJ225" s="2"/>
      <c r="HK225" s="2"/>
      <c r="HL225" s="2"/>
      <c r="HM225" s="2"/>
      <c r="HN225" s="2"/>
      <c r="HO225" s="2"/>
      <c r="HP225" s="2"/>
      <c r="HQ225" s="2"/>
      <c r="HR225" s="2"/>
      <c r="HS225" s="2"/>
      <c r="HT225" s="2"/>
      <c r="HU225" s="2"/>
      <c r="HV225" s="2"/>
      <c r="HW225" s="2"/>
      <c r="HX225" s="2"/>
      <c r="HY225" s="2"/>
      <c r="HZ225" s="2"/>
      <c r="IA225" s="2"/>
      <c r="IB225" s="2"/>
      <c r="IC225" s="2"/>
    </row>
    <row r="226" spans="1:237" ht="12.75" customHeight="1" x14ac:dyDescent="0.2">
      <c r="A226" s="145"/>
      <c r="B226" s="146"/>
      <c r="C226" s="146"/>
      <c r="D226" s="146"/>
      <c r="E226" s="147"/>
      <c r="F226" s="135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  <c r="EU226" s="2"/>
      <c r="EV226" s="2"/>
      <c r="EW226" s="2"/>
      <c r="EX226" s="2"/>
      <c r="EY226" s="2"/>
      <c r="EZ226" s="2"/>
      <c r="FA226" s="2"/>
      <c r="FB226" s="2"/>
      <c r="FC226" s="2"/>
      <c r="FD226" s="2"/>
      <c r="FE226" s="2"/>
      <c r="FF226" s="2"/>
      <c r="FG226" s="2"/>
      <c r="FH226" s="2"/>
      <c r="FI226" s="2"/>
      <c r="FJ226" s="2"/>
      <c r="FK226" s="2"/>
      <c r="FL226" s="2"/>
      <c r="FM226" s="2"/>
      <c r="FN226" s="2"/>
      <c r="FO226" s="2"/>
      <c r="FP226" s="2"/>
      <c r="FQ226" s="2"/>
      <c r="FR226" s="2"/>
      <c r="FS226" s="2"/>
      <c r="FT226" s="2"/>
      <c r="FU226" s="2"/>
      <c r="FV226" s="2"/>
      <c r="FW226" s="2"/>
      <c r="FX226" s="2"/>
      <c r="FY226" s="2"/>
      <c r="FZ226" s="2"/>
      <c r="GA226" s="2"/>
      <c r="GB226" s="2"/>
      <c r="GC226" s="2"/>
      <c r="GD226" s="2"/>
      <c r="GE226" s="2"/>
      <c r="GF226" s="2"/>
      <c r="GG226" s="2"/>
      <c r="GH226" s="2"/>
      <c r="GI226" s="2"/>
      <c r="GJ226" s="2"/>
      <c r="GK226" s="2"/>
      <c r="GL226" s="2"/>
      <c r="GM226" s="2"/>
      <c r="GN226" s="2"/>
      <c r="GO226" s="2"/>
      <c r="GP226" s="2"/>
      <c r="GQ226" s="2"/>
      <c r="GR226" s="2"/>
      <c r="GS226" s="2"/>
      <c r="GT226" s="2"/>
      <c r="GU226" s="2"/>
      <c r="GV226" s="2"/>
      <c r="GW226" s="2"/>
      <c r="GX226" s="2"/>
      <c r="GY226" s="2"/>
      <c r="GZ226" s="2"/>
      <c r="HA226" s="2"/>
      <c r="HB226" s="2"/>
      <c r="HC226" s="2"/>
      <c r="HD226" s="2"/>
      <c r="HE226" s="2"/>
      <c r="HF226" s="2"/>
      <c r="HG226" s="2"/>
      <c r="HH226" s="2"/>
      <c r="HI226" s="2"/>
      <c r="HJ226" s="2"/>
      <c r="HK226" s="2"/>
      <c r="HL226" s="2"/>
      <c r="HM226" s="2"/>
      <c r="HN226" s="2"/>
      <c r="HO226" s="2"/>
      <c r="HP226" s="2"/>
      <c r="HQ226" s="2"/>
      <c r="HR226" s="2"/>
      <c r="HS226" s="2"/>
      <c r="HT226" s="2"/>
      <c r="HU226" s="2"/>
      <c r="HV226" s="2"/>
      <c r="HW226" s="2"/>
      <c r="HX226" s="2"/>
      <c r="HY226" s="2"/>
      <c r="HZ226" s="2"/>
      <c r="IA226" s="2"/>
      <c r="IB226" s="2"/>
      <c r="IC226" s="2"/>
    </row>
    <row r="227" spans="1:237" ht="25.5" customHeight="1" x14ac:dyDescent="0.2">
      <c r="A227" s="204" t="s">
        <v>87</v>
      </c>
      <c r="B227" s="205"/>
      <c r="C227" s="205"/>
      <c r="D227" s="205"/>
      <c r="E227" s="205"/>
      <c r="F227" s="206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  <c r="EU227" s="2"/>
      <c r="EV227" s="2"/>
      <c r="EW227" s="2"/>
      <c r="EX227" s="2"/>
      <c r="EY227" s="2"/>
      <c r="EZ227" s="2"/>
      <c r="FA227" s="2"/>
      <c r="FB227" s="2"/>
      <c r="FC227" s="2"/>
      <c r="FD227" s="2"/>
      <c r="FE227" s="2"/>
      <c r="FF227" s="2"/>
      <c r="FG227" s="2"/>
      <c r="FH227" s="2"/>
      <c r="FI227" s="2"/>
      <c r="FJ227" s="2"/>
      <c r="FK227" s="2"/>
      <c r="FL227" s="2"/>
      <c r="FM227" s="2"/>
      <c r="FN227" s="2"/>
      <c r="FO227" s="2"/>
      <c r="FP227" s="2"/>
      <c r="FQ227" s="2"/>
      <c r="FR227" s="2"/>
      <c r="FS227" s="2"/>
      <c r="FT227" s="2"/>
      <c r="FU227" s="2"/>
      <c r="FV227" s="2"/>
      <c r="FW227" s="2"/>
      <c r="FX227" s="2"/>
      <c r="FY227" s="2"/>
      <c r="FZ227" s="2"/>
      <c r="GA227" s="2"/>
      <c r="GB227" s="2"/>
      <c r="GC227" s="2"/>
      <c r="GD227" s="2"/>
      <c r="GE227" s="2"/>
      <c r="GF227" s="2"/>
      <c r="GG227" s="2"/>
      <c r="GH227" s="2"/>
      <c r="GI227" s="2"/>
      <c r="GJ227" s="2"/>
      <c r="GK227" s="2"/>
      <c r="GL227" s="2"/>
      <c r="GM227" s="2"/>
      <c r="GN227" s="2"/>
      <c r="GO227" s="2"/>
      <c r="GP227" s="2"/>
      <c r="GQ227" s="2"/>
      <c r="GR227" s="2"/>
      <c r="GS227" s="2"/>
      <c r="GT227" s="2"/>
      <c r="GU227" s="2"/>
      <c r="GV227" s="2"/>
      <c r="GW227" s="2"/>
      <c r="GX227" s="2"/>
      <c r="GY227" s="2"/>
      <c r="GZ227" s="2"/>
      <c r="HA227" s="2"/>
      <c r="HB227" s="2"/>
      <c r="HC227" s="2"/>
      <c r="HD227" s="2"/>
      <c r="HE227" s="2"/>
      <c r="HF227" s="2"/>
      <c r="HG227" s="2"/>
      <c r="HH227" s="2"/>
      <c r="HI227" s="2"/>
      <c r="HJ227" s="2"/>
      <c r="HK227" s="2"/>
      <c r="HL227" s="2"/>
      <c r="HM227" s="2"/>
      <c r="HN227" s="2"/>
      <c r="HO227" s="2"/>
      <c r="HP227" s="2"/>
      <c r="HQ227" s="2"/>
      <c r="HR227" s="2"/>
      <c r="HS227" s="2"/>
      <c r="HT227" s="2"/>
      <c r="HU227" s="2"/>
      <c r="HV227" s="2"/>
      <c r="HW227" s="2"/>
      <c r="HX227" s="2"/>
      <c r="HY227" s="2"/>
      <c r="HZ227" s="2"/>
      <c r="IA227" s="2"/>
      <c r="IB227" s="2"/>
      <c r="IC227" s="2"/>
    </row>
    <row r="228" spans="1:237" ht="12.75" customHeight="1" x14ac:dyDescent="0.2">
      <c r="A228" s="204" t="s">
        <v>88</v>
      </c>
      <c r="B228" s="205"/>
      <c r="C228" s="205"/>
      <c r="D228" s="205"/>
      <c r="E228" s="205"/>
      <c r="F228" s="206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  <c r="EU228" s="2"/>
      <c r="EV228" s="2"/>
      <c r="EW228" s="2"/>
      <c r="EX228" s="2"/>
      <c r="EY228" s="2"/>
      <c r="EZ228" s="2"/>
      <c r="FA228" s="2"/>
      <c r="FB228" s="2"/>
      <c r="FC228" s="2"/>
      <c r="FD228" s="2"/>
      <c r="FE228" s="2"/>
      <c r="FF228" s="2"/>
      <c r="FG228" s="2"/>
      <c r="FH228" s="2"/>
      <c r="FI228" s="2"/>
      <c r="FJ228" s="2"/>
      <c r="FK228" s="2"/>
      <c r="FL228" s="2"/>
      <c r="FM228" s="2"/>
      <c r="FN228" s="2"/>
      <c r="FO228" s="2"/>
      <c r="FP228" s="2"/>
      <c r="FQ228" s="2"/>
      <c r="FR228" s="2"/>
      <c r="FS228" s="2"/>
      <c r="FT228" s="2"/>
      <c r="FU228" s="2"/>
      <c r="FV228" s="2"/>
      <c r="FW228" s="2"/>
      <c r="FX228" s="2"/>
      <c r="FY228" s="2"/>
      <c r="FZ228" s="2"/>
      <c r="GA228" s="2"/>
      <c r="GB228" s="2"/>
      <c r="GC228" s="2"/>
      <c r="GD228" s="2"/>
      <c r="GE228" s="2"/>
      <c r="GF228" s="2"/>
      <c r="GG228" s="2"/>
      <c r="GH228" s="2"/>
      <c r="GI228" s="2"/>
      <c r="GJ228" s="2"/>
      <c r="GK228" s="2"/>
      <c r="GL228" s="2"/>
      <c r="GM228" s="2"/>
      <c r="GN228" s="2"/>
      <c r="GO228" s="2"/>
      <c r="GP228" s="2"/>
      <c r="GQ228" s="2"/>
      <c r="GR228" s="2"/>
      <c r="GS228" s="2"/>
      <c r="GT228" s="2"/>
      <c r="GU228" s="2"/>
      <c r="GV228" s="2"/>
      <c r="GW228" s="2"/>
      <c r="GX228" s="2"/>
      <c r="GY228" s="2"/>
      <c r="GZ228" s="2"/>
      <c r="HA228" s="2"/>
      <c r="HB228" s="2"/>
      <c r="HC228" s="2"/>
      <c r="HD228" s="2"/>
      <c r="HE228" s="2"/>
      <c r="HF228" s="2"/>
      <c r="HG228" s="2"/>
      <c r="HH228" s="2"/>
      <c r="HI228" s="2"/>
      <c r="HJ228" s="2"/>
      <c r="HK228" s="2"/>
      <c r="HL228" s="2"/>
      <c r="HM228" s="2"/>
      <c r="HN228" s="2"/>
      <c r="HO228" s="2"/>
      <c r="HP228" s="2"/>
      <c r="HQ228" s="2"/>
      <c r="HR228" s="2"/>
      <c r="HS228" s="2"/>
      <c r="HT228" s="2"/>
      <c r="HU228" s="2"/>
      <c r="HV228" s="2"/>
      <c r="HW228" s="2"/>
      <c r="HX228" s="2"/>
      <c r="HY228" s="2"/>
      <c r="HZ228" s="2"/>
      <c r="IA228" s="2"/>
      <c r="IB228" s="2"/>
      <c r="IC228" s="2"/>
    </row>
    <row r="229" spans="1:237" ht="12.75" customHeight="1" x14ac:dyDescent="0.2">
      <c r="A229" s="210" t="s">
        <v>89</v>
      </c>
      <c r="B229" s="211"/>
      <c r="C229" s="211"/>
      <c r="D229" s="211"/>
      <c r="E229" s="211"/>
      <c r="F229" s="21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  <c r="EU229" s="2"/>
      <c r="EV229" s="2"/>
      <c r="EW229" s="2"/>
      <c r="EX229" s="2"/>
      <c r="EY229" s="2"/>
      <c r="EZ229" s="2"/>
      <c r="FA229" s="2"/>
      <c r="FB229" s="2"/>
      <c r="FC229" s="2"/>
      <c r="FD229" s="2"/>
      <c r="FE229" s="2"/>
      <c r="FF229" s="2"/>
      <c r="FG229" s="2"/>
      <c r="FH229" s="2"/>
      <c r="FI229" s="2"/>
      <c r="FJ229" s="2"/>
      <c r="FK229" s="2"/>
      <c r="FL229" s="2"/>
      <c r="FM229" s="2"/>
      <c r="FN229" s="2"/>
      <c r="FO229" s="2"/>
      <c r="FP229" s="2"/>
      <c r="FQ229" s="2"/>
      <c r="FR229" s="2"/>
      <c r="FS229" s="2"/>
      <c r="FT229" s="2"/>
      <c r="FU229" s="2"/>
      <c r="FV229" s="2"/>
      <c r="FW229" s="2"/>
      <c r="FX229" s="2"/>
      <c r="FY229" s="2"/>
      <c r="FZ229" s="2"/>
      <c r="GA229" s="2"/>
      <c r="GB229" s="2"/>
      <c r="GC229" s="2"/>
      <c r="GD229" s="2"/>
      <c r="GE229" s="2"/>
      <c r="GF229" s="2"/>
      <c r="GG229" s="2"/>
      <c r="GH229" s="2"/>
      <c r="GI229" s="2"/>
      <c r="GJ229" s="2"/>
      <c r="GK229" s="2"/>
      <c r="GL229" s="2"/>
      <c r="GM229" s="2"/>
      <c r="GN229" s="2"/>
      <c r="GO229" s="2"/>
      <c r="GP229" s="2"/>
      <c r="GQ229" s="2"/>
      <c r="GR229" s="2"/>
      <c r="GS229" s="2"/>
      <c r="GT229" s="2"/>
      <c r="GU229" s="2"/>
      <c r="GV229" s="2"/>
      <c r="GW229" s="2"/>
      <c r="GX229" s="2"/>
      <c r="GY229" s="2"/>
      <c r="GZ229" s="2"/>
      <c r="HA229" s="2"/>
      <c r="HB229" s="2"/>
      <c r="HC229" s="2"/>
      <c r="HD229" s="2"/>
      <c r="HE229" s="2"/>
      <c r="HF229" s="2"/>
      <c r="HG229" s="2"/>
      <c r="HH229" s="2"/>
      <c r="HI229" s="2"/>
      <c r="HJ229" s="2"/>
      <c r="HK229" s="2"/>
      <c r="HL229" s="2"/>
      <c r="HM229" s="2"/>
      <c r="HN229" s="2"/>
      <c r="HO229" s="2"/>
      <c r="HP229" s="2"/>
      <c r="HQ229" s="2"/>
      <c r="HR229" s="2"/>
      <c r="HS229" s="2"/>
      <c r="HT229" s="2"/>
      <c r="HU229" s="2"/>
      <c r="HV229" s="2"/>
      <c r="HW229" s="2"/>
      <c r="HX229" s="2"/>
      <c r="HY229" s="2"/>
      <c r="HZ229" s="2"/>
      <c r="IA229" s="2"/>
      <c r="IB229" s="2"/>
      <c r="IC229" s="2"/>
    </row>
    <row r="230" spans="1:237" ht="49.5" customHeight="1" x14ac:dyDescent="0.2">
      <c r="A230" s="201" t="s">
        <v>90</v>
      </c>
      <c r="B230" s="202"/>
      <c r="C230" s="202"/>
      <c r="D230" s="202"/>
      <c r="E230" s="202"/>
      <c r="F230" s="203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  <c r="EU230" s="2"/>
      <c r="EV230" s="2"/>
      <c r="EW230" s="2"/>
      <c r="EX230" s="2"/>
      <c r="EY230" s="2"/>
      <c r="EZ230" s="2"/>
      <c r="FA230" s="2"/>
      <c r="FB230" s="2"/>
      <c r="FC230" s="2"/>
      <c r="FD230" s="2"/>
      <c r="FE230" s="2"/>
      <c r="FF230" s="2"/>
      <c r="FG230" s="2"/>
      <c r="FH230" s="2"/>
      <c r="FI230" s="2"/>
      <c r="FJ230" s="2"/>
      <c r="FK230" s="2"/>
      <c r="FL230" s="2"/>
      <c r="FM230" s="2"/>
      <c r="FN230" s="2"/>
      <c r="FO230" s="2"/>
      <c r="FP230" s="2"/>
      <c r="FQ230" s="2"/>
      <c r="FR230" s="2"/>
      <c r="FS230" s="2"/>
      <c r="FT230" s="2"/>
      <c r="FU230" s="2"/>
      <c r="FV230" s="2"/>
      <c r="FW230" s="2"/>
      <c r="FX230" s="2"/>
      <c r="FY230" s="2"/>
      <c r="FZ230" s="2"/>
      <c r="GA230" s="2"/>
      <c r="GB230" s="2"/>
      <c r="GC230" s="2"/>
      <c r="GD230" s="2"/>
      <c r="GE230" s="2"/>
      <c r="GF230" s="2"/>
      <c r="GG230" s="2"/>
      <c r="GH230" s="2"/>
      <c r="GI230" s="2"/>
      <c r="GJ230" s="2"/>
      <c r="GK230" s="2"/>
      <c r="GL230" s="2"/>
      <c r="GM230" s="2"/>
      <c r="GN230" s="2"/>
      <c r="GO230" s="2"/>
      <c r="GP230" s="2"/>
      <c r="GQ230" s="2"/>
      <c r="GR230" s="2"/>
      <c r="GS230" s="2"/>
      <c r="GT230" s="2"/>
      <c r="GU230" s="2"/>
      <c r="GV230" s="2"/>
      <c r="GW230" s="2"/>
      <c r="GX230" s="2"/>
      <c r="GY230" s="2"/>
      <c r="GZ230" s="2"/>
      <c r="HA230" s="2"/>
      <c r="HB230" s="2"/>
      <c r="HC230" s="2"/>
      <c r="HD230" s="2"/>
      <c r="HE230" s="2"/>
      <c r="HF230" s="2"/>
      <c r="HG230" s="2"/>
      <c r="HH230" s="2"/>
      <c r="HI230" s="2"/>
      <c r="HJ230" s="2"/>
      <c r="HK230" s="2"/>
      <c r="HL230" s="2"/>
      <c r="HM230" s="2"/>
      <c r="HN230" s="2"/>
      <c r="HO230" s="2"/>
      <c r="HP230" s="2"/>
      <c r="HQ230" s="2"/>
      <c r="HR230" s="2"/>
      <c r="HS230" s="2"/>
      <c r="HT230" s="2"/>
      <c r="HU230" s="2"/>
      <c r="HV230" s="2"/>
      <c r="HW230" s="2"/>
      <c r="HX230" s="2"/>
      <c r="HY230" s="2"/>
      <c r="HZ230" s="2"/>
      <c r="IA230" s="2"/>
      <c r="IB230" s="2"/>
      <c r="IC230" s="2"/>
    </row>
    <row r="231" spans="1:237" ht="12.75" x14ac:dyDescent="0.2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  <c r="EU231" s="2"/>
      <c r="EV231" s="2"/>
      <c r="EW231" s="2"/>
      <c r="EX231" s="2"/>
      <c r="EY231" s="2"/>
      <c r="EZ231" s="2"/>
      <c r="FA231" s="2"/>
      <c r="FB231" s="2"/>
      <c r="FC231" s="2"/>
      <c r="FD231" s="2"/>
      <c r="FE231" s="2"/>
      <c r="FF231" s="2"/>
      <c r="FG231" s="2"/>
      <c r="FH231" s="2"/>
      <c r="FI231" s="2"/>
      <c r="FJ231" s="2"/>
      <c r="FK231" s="2"/>
      <c r="FL231" s="2"/>
      <c r="FM231" s="2"/>
      <c r="FN231" s="2"/>
      <c r="FO231" s="2"/>
      <c r="FP231" s="2"/>
      <c r="FQ231" s="2"/>
      <c r="FR231" s="2"/>
      <c r="FS231" s="2"/>
      <c r="FT231" s="2"/>
      <c r="FU231" s="2"/>
      <c r="FV231" s="2"/>
      <c r="FW231" s="2"/>
      <c r="FX231" s="2"/>
      <c r="FY231" s="2"/>
      <c r="FZ231" s="2"/>
      <c r="GA231" s="2"/>
      <c r="GB231" s="2"/>
      <c r="GC231" s="2"/>
      <c r="GD231" s="2"/>
      <c r="GE231" s="2"/>
      <c r="GF231" s="2"/>
      <c r="GG231" s="2"/>
      <c r="GH231" s="2"/>
      <c r="GI231" s="2"/>
      <c r="GJ231" s="2"/>
      <c r="GK231" s="2"/>
      <c r="GL231" s="2"/>
      <c r="GM231" s="2"/>
      <c r="GN231" s="2"/>
      <c r="GO231" s="2"/>
      <c r="GP231" s="2"/>
      <c r="GQ231" s="2"/>
      <c r="GR231" s="2"/>
      <c r="GS231" s="2"/>
      <c r="GT231" s="2"/>
      <c r="GU231" s="2"/>
      <c r="GV231" s="2"/>
      <c r="GW231" s="2"/>
      <c r="GX231" s="2"/>
      <c r="GY231" s="2"/>
      <c r="GZ231" s="2"/>
      <c r="HA231" s="2"/>
      <c r="HB231" s="2"/>
      <c r="HC231" s="2"/>
      <c r="HD231" s="2"/>
      <c r="HE231" s="2"/>
      <c r="HF231" s="2"/>
      <c r="HG231" s="2"/>
      <c r="HH231" s="2"/>
      <c r="HI231" s="2"/>
      <c r="HJ231" s="2"/>
      <c r="HK231" s="2"/>
      <c r="HL231" s="2"/>
      <c r="HM231" s="2"/>
      <c r="HN231" s="2"/>
      <c r="HO231" s="2"/>
      <c r="HP231" s="2"/>
      <c r="HQ231" s="2"/>
      <c r="HR231" s="2"/>
      <c r="HS231" s="2"/>
      <c r="HT231" s="2"/>
      <c r="HU231" s="2"/>
      <c r="HV231" s="2"/>
      <c r="HW231" s="2"/>
      <c r="HX231" s="2"/>
      <c r="HY231" s="2"/>
      <c r="HZ231" s="2"/>
      <c r="IA231" s="2"/>
      <c r="IB231" s="2"/>
      <c r="IC231" s="2"/>
    </row>
    <row r="232" spans="1:237" ht="12.75" x14ac:dyDescent="0.2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  <c r="EU232" s="2"/>
      <c r="EV232" s="2"/>
      <c r="EW232" s="2"/>
      <c r="EX232" s="2"/>
      <c r="EY232" s="2"/>
      <c r="EZ232" s="2"/>
      <c r="FA232" s="2"/>
      <c r="FB232" s="2"/>
      <c r="FC232" s="2"/>
      <c r="FD232" s="2"/>
      <c r="FE232" s="2"/>
      <c r="FF232" s="2"/>
      <c r="FG232" s="2"/>
      <c r="FH232" s="2"/>
      <c r="FI232" s="2"/>
      <c r="FJ232" s="2"/>
      <c r="FK232" s="2"/>
      <c r="FL232" s="2"/>
      <c r="FM232" s="2"/>
      <c r="FN232" s="2"/>
      <c r="FO232" s="2"/>
      <c r="FP232" s="2"/>
      <c r="FQ232" s="2"/>
      <c r="FR232" s="2"/>
      <c r="FS232" s="2"/>
      <c r="FT232" s="2"/>
      <c r="FU232" s="2"/>
      <c r="FV232" s="2"/>
      <c r="FW232" s="2"/>
      <c r="FX232" s="2"/>
      <c r="FY232" s="2"/>
      <c r="FZ232" s="2"/>
      <c r="GA232" s="2"/>
      <c r="GB232" s="2"/>
      <c r="GC232" s="2"/>
      <c r="GD232" s="2"/>
      <c r="GE232" s="2"/>
      <c r="GF232" s="2"/>
      <c r="GG232" s="2"/>
      <c r="GH232" s="2"/>
      <c r="GI232" s="2"/>
      <c r="GJ232" s="2"/>
      <c r="GK232" s="2"/>
      <c r="GL232" s="2"/>
      <c r="GM232" s="2"/>
      <c r="GN232" s="2"/>
      <c r="GO232" s="2"/>
      <c r="GP232" s="2"/>
      <c r="GQ232" s="2"/>
      <c r="GR232" s="2"/>
      <c r="GS232" s="2"/>
      <c r="GT232" s="2"/>
      <c r="GU232" s="2"/>
      <c r="GV232" s="2"/>
      <c r="GW232" s="2"/>
      <c r="GX232" s="2"/>
      <c r="GY232" s="2"/>
      <c r="GZ232" s="2"/>
      <c r="HA232" s="2"/>
      <c r="HB232" s="2"/>
      <c r="HC232" s="2"/>
      <c r="HD232" s="2"/>
      <c r="HE232" s="2"/>
      <c r="HF232" s="2"/>
      <c r="HG232" s="2"/>
      <c r="HH232" s="2"/>
      <c r="HI232" s="2"/>
      <c r="HJ232" s="2"/>
      <c r="HK232" s="2"/>
      <c r="HL232" s="2"/>
      <c r="HM232" s="2"/>
      <c r="HN232" s="2"/>
      <c r="HO232" s="2"/>
      <c r="HP232" s="2"/>
      <c r="HQ232" s="2"/>
      <c r="HR232" s="2"/>
      <c r="HS232" s="2"/>
      <c r="HT232" s="2"/>
      <c r="HU232" s="2"/>
      <c r="HV232" s="2"/>
      <c r="HW232" s="2"/>
      <c r="HX232" s="2"/>
      <c r="HY232" s="2"/>
      <c r="HZ232" s="2"/>
      <c r="IA232" s="2"/>
      <c r="IB232" s="2"/>
      <c r="IC232" s="2"/>
    </row>
    <row r="233" spans="1:237" ht="12.75" x14ac:dyDescent="0.2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  <c r="EV233" s="2"/>
      <c r="EW233" s="2"/>
      <c r="EX233" s="2"/>
      <c r="EY233" s="2"/>
      <c r="EZ233" s="2"/>
      <c r="FA233" s="2"/>
      <c r="FB233" s="2"/>
      <c r="FC233" s="2"/>
      <c r="FD233" s="2"/>
      <c r="FE233" s="2"/>
      <c r="FF233" s="2"/>
      <c r="FG233" s="2"/>
      <c r="FH233" s="2"/>
      <c r="FI233" s="2"/>
      <c r="FJ233" s="2"/>
      <c r="FK233" s="2"/>
      <c r="FL233" s="2"/>
      <c r="FM233" s="2"/>
      <c r="FN233" s="2"/>
      <c r="FO233" s="2"/>
      <c r="FP233" s="2"/>
      <c r="FQ233" s="2"/>
      <c r="FR233" s="2"/>
      <c r="FS233" s="2"/>
      <c r="FT233" s="2"/>
      <c r="FU233" s="2"/>
      <c r="FV233" s="2"/>
      <c r="FW233" s="2"/>
      <c r="FX233" s="2"/>
      <c r="FY233" s="2"/>
      <c r="FZ233" s="2"/>
      <c r="GA233" s="2"/>
      <c r="GB233" s="2"/>
      <c r="GC233" s="2"/>
      <c r="GD233" s="2"/>
      <c r="GE233" s="2"/>
      <c r="GF233" s="2"/>
      <c r="GG233" s="2"/>
      <c r="GH233" s="2"/>
      <c r="GI233" s="2"/>
      <c r="GJ233" s="2"/>
      <c r="GK233" s="2"/>
      <c r="GL233" s="2"/>
      <c r="GM233" s="2"/>
      <c r="GN233" s="2"/>
      <c r="GO233" s="2"/>
      <c r="GP233" s="2"/>
      <c r="GQ233" s="2"/>
      <c r="GR233" s="2"/>
      <c r="GS233" s="2"/>
      <c r="GT233" s="2"/>
      <c r="GU233" s="2"/>
      <c r="GV233" s="2"/>
      <c r="GW233" s="2"/>
      <c r="GX233" s="2"/>
      <c r="GY233" s="2"/>
      <c r="GZ233" s="2"/>
      <c r="HA233" s="2"/>
      <c r="HB233" s="2"/>
      <c r="HC233" s="2"/>
      <c r="HD233" s="2"/>
      <c r="HE233" s="2"/>
      <c r="HF233" s="2"/>
      <c r="HG233" s="2"/>
      <c r="HH233" s="2"/>
      <c r="HI233" s="2"/>
      <c r="HJ233" s="2"/>
      <c r="HK233" s="2"/>
      <c r="HL233" s="2"/>
      <c r="HM233" s="2"/>
      <c r="HN233" s="2"/>
      <c r="HO233" s="2"/>
      <c r="HP233" s="2"/>
      <c r="HQ233" s="2"/>
      <c r="HR233" s="2"/>
      <c r="HS233" s="2"/>
      <c r="HT233" s="2"/>
      <c r="HU233" s="2"/>
      <c r="HV233" s="2"/>
      <c r="HW233" s="2"/>
      <c r="HX233" s="2"/>
      <c r="HY233" s="2"/>
      <c r="HZ233" s="2"/>
      <c r="IA233" s="2"/>
      <c r="IB233" s="2"/>
      <c r="IC233" s="2"/>
    </row>
    <row r="234" spans="1:237" ht="12.75" x14ac:dyDescent="0.2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  <c r="EU234" s="2"/>
      <c r="EV234" s="2"/>
      <c r="EW234" s="2"/>
      <c r="EX234" s="2"/>
      <c r="EY234" s="2"/>
      <c r="EZ234" s="2"/>
      <c r="FA234" s="2"/>
      <c r="FB234" s="2"/>
      <c r="FC234" s="2"/>
      <c r="FD234" s="2"/>
      <c r="FE234" s="2"/>
      <c r="FF234" s="2"/>
      <c r="FG234" s="2"/>
      <c r="FH234" s="2"/>
      <c r="FI234" s="2"/>
      <c r="FJ234" s="2"/>
      <c r="FK234" s="2"/>
      <c r="FL234" s="2"/>
      <c r="FM234" s="2"/>
      <c r="FN234" s="2"/>
      <c r="FO234" s="2"/>
      <c r="FP234" s="2"/>
      <c r="FQ234" s="2"/>
      <c r="FR234" s="2"/>
      <c r="FS234" s="2"/>
      <c r="FT234" s="2"/>
      <c r="FU234" s="2"/>
      <c r="FV234" s="2"/>
      <c r="FW234" s="2"/>
      <c r="FX234" s="2"/>
      <c r="FY234" s="2"/>
      <c r="FZ234" s="2"/>
      <c r="GA234" s="2"/>
      <c r="GB234" s="2"/>
      <c r="GC234" s="2"/>
      <c r="GD234" s="2"/>
      <c r="GE234" s="2"/>
      <c r="GF234" s="2"/>
      <c r="GG234" s="2"/>
      <c r="GH234" s="2"/>
      <c r="GI234" s="2"/>
      <c r="GJ234" s="2"/>
      <c r="GK234" s="2"/>
      <c r="GL234" s="2"/>
      <c r="GM234" s="2"/>
      <c r="GN234" s="2"/>
      <c r="GO234" s="2"/>
      <c r="GP234" s="2"/>
      <c r="GQ234" s="2"/>
      <c r="GR234" s="2"/>
      <c r="GS234" s="2"/>
      <c r="GT234" s="2"/>
      <c r="GU234" s="2"/>
      <c r="GV234" s="2"/>
      <c r="GW234" s="2"/>
      <c r="GX234" s="2"/>
      <c r="GY234" s="2"/>
      <c r="GZ234" s="2"/>
      <c r="HA234" s="2"/>
      <c r="HB234" s="2"/>
      <c r="HC234" s="2"/>
      <c r="HD234" s="2"/>
      <c r="HE234" s="2"/>
      <c r="HF234" s="2"/>
      <c r="HG234" s="2"/>
      <c r="HH234" s="2"/>
      <c r="HI234" s="2"/>
      <c r="HJ234" s="2"/>
      <c r="HK234" s="2"/>
      <c r="HL234" s="2"/>
      <c r="HM234" s="2"/>
      <c r="HN234" s="2"/>
      <c r="HO234" s="2"/>
      <c r="HP234" s="2"/>
      <c r="HQ234" s="2"/>
      <c r="HR234" s="2"/>
      <c r="HS234" s="2"/>
      <c r="HT234" s="2"/>
      <c r="HU234" s="2"/>
      <c r="HV234" s="2"/>
      <c r="HW234" s="2"/>
      <c r="HX234" s="2"/>
      <c r="HY234" s="2"/>
      <c r="HZ234" s="2"/>
      <c r="IA234" s="2"/>
      <c r="IB234" s="2"/>
      <c r="IC234" s="2"/>
    </row>
    <row r="235" spans="1:237" ht="12.75" x14ac:dyDescent="0.2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  <c r="EU235" s="2"/>
      <c r="EV235" s="2"/>
      <c r="EW235" s="2"/>
      <c r="EX235" s="2"/>
      <c r="EY235" s="2"/>
      <c r="EZ235" s="2"/>
      <c r="FA235" s="2"/>
      <c r="FB235" s="2"/>
      <c r="FC235" s="2"/>
      <c r="FD235" s="2"/>
      <c r="FE235" s="2"/>
      <c r="FF235" s="2"/>
      <c r="FG235" s="2"/>
      <c r="FH235" s="2"/>
      <c r="FI235" s="2"/>
      <c r="FJ235" s="2"/>
      <c r="FK235" s="2"/>
      <c r="FL235" s="2"/>
      <c r="FM235" s="2"/>
      <c r="FN235" s="2"/>
      <c r="FO235" s="2"/>
      <c r="FP235" s="2"/>
      <c r="FQ235" s="2"/>
      <c r="FR235" s="2"/>
      <c r="FS235" s="2"/>
      <c r="FT235" s="2"/>
      <c r="FU235" s="2"/>
      <c r="FV235" s="2"/>
      <c r="FW235" s="2"/>
      <c r="FX235" s="2"/>
      <c r="FY235" s="2"/>
      <c r="FZ235" s="2"/>
      <c r="GA235" s="2"/>
      <c r="GB235" s="2"/>
      <c r="GC235" s="2"/>
      <c r="GD235" s="2"/>
      <c r="GE235" s="2"/>
      <c r="GF235" s="2"/>
      <c r="GG235" s="2"/>
      <c r="GH235" s="2"/>
      <c r="GI235" s="2"/>
      <c r="GJ235" s="2"/>
      <c r="GK235" s="2"/>
      <c r="GL235" s="2"/>
      <c r="GM235" s="2"/>
      <c r="GN235" s="2"/>
      <c r="GO235" s="2"/>
      <c r="GP235" s="2"/>
      <c r="GQ235" s="2"/>
      <c r="GR235" s="2"/>
      <c r="GS235" s="2"/>
      <c r="GT235" s="2"/>
      <c r="GU235" s="2"/>
      <c r="GV235" s="2"/>
      <c r="GW235" s="2"/>
      <c r="GX235" s="2"/>
      <c r="GY235" s="2"/>
      <c r="GZ235" s="2"/>
      <c r="HA235" s="2"/>
      <c r="HB235" s="2"/>
      <c r="HC235" s="2"/>
      <c r="HD235" s="2"/>
      <c r="HE235" s="2"/>
      <c r="HF235" s="2"/>
      <c r="HG235" s="2"/>
      <c r="HH235" s="2"/>
      <c r="HI235" s="2"/>
      <c r="HJ235" s="2"/>
      <c r="HK235" s="2"/>
      <c r="HL235" s="2"/>
      <c r="HM235" s="2"/>
      <c r="HN235" s="2"/>
      <c r="HO235" s="2"/>
      <c r="HP235" s="2"/>
      <c r="HQ235" s="2"/>
      <c r="HR235" s="2"/>
      <c r="HS235" s="2"/>
      <c r="HT235" s="2"/>
      <c r="HU235" s="2"/>
      <c r="HV235" s="2"/>
      <c r="HW235" s="2"/>
      <c r="HX235" s="2"/>
      <c r="HY235" s="2"/>
      <c r="HZ235" s="2"/>
      <c r="IA235" s="2"/>
      <c r="IB235" s="2"/>
      <c r="IC235" s="2"/>
    </row>
    <row r="236" spans="1:237" ht="12.75" x14ac:dyDescent="0.2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  <c r="EU236" s="2"/>
      <c r="EV236" s="2"/>
      <c r="EW236" s="2"/>
      <c r="EX236" s="2"/>
      <c r="EY236" s="2"/>
      <c r="EZ236" s="2"/>
      <c r="FA236" s="2"/>
      <c r="FB236" s="2"/>
      <c r="FC236" s="2"/>
      <c r="FD236" s="2"/>
      <c r="FE236" s="2"/>
      <c r="FF236" s="2"/>
      <c r="FG236" s="2"/>
      <c r="FH236" s="2"/>
      <c r="FI236" s="2"/>
      <c r="FJ236" s="2"/>
      <c r="FK236" s="2"/>
      <c r="FL236" s="2"/>
      <c r="FM236" s="2"/>
      <c r="FN236" s="2"/>
      <c r="FO236" s="2"/>
      <c r="FP236" s="2"/>
      <c r="FQ236" s="2"/>
      <c r="FR236" s="2"/>
      <c r="FS236" s="2"/>
      <c r="FT236" s="2"/>
      <c r="FU236" s="2"/>
      <c r="FV236" s="2"/>
      <c r="FW236" s="2"/>
      <c r="FX236" s="2"/>
      <c r="FY236" s="2"/>
      <c r="FZ236" s="2"/>
      <c r="GA236" s="2"/>
      <c r="GB236" s="2"/>
      <c r="GC236" s="2"/>
      <c r="GD236" s="2"/>
      <c r="GE236" s="2"/>
      <c r="GF236" s="2"/>
      <c r="GG236" s="2"/>
      <c r="GH236" s="2"/>
      <c r="GI236" s="2"/>
      <c r="GJ236" s="2"/>
      <c r="GK236" s="2"/>
      <c r="GL236" s="2"/>
      <c r="GM236" s="2"/>
      <c r="GN236" s="2"/>
      <c r="GO236" s="2"/>
      <c r="GP236" s="2"/>
      <c r="GQ236" s="2"/>
      <c r="GR236" s="2"/>
      <c r="GS236" s="2"/>
      <c r="GT236" s="2"/>
      <c r="GU236" s="2"/>
      <c r="GV236" s="2"/>
      <c r="GW236" s="2"/>
      <c r="GX236" s="2"/>
      <c r="GY236" s="2"/>
      <c r="GZ236" s="2"/>
      <c r="HA236" s="2"/>
      <c r="HB236" s="2"/>
      <c r="HC236" s="2"/>
      <c r="HD236" s="2"/>
      <c r="HE236" s="2"/>
      <c r="HF236" s="2"/>
      <c r="HG236" s="2"/>
      <c r="HH236" s="2"/>
      <c r="HI236" s="2"/>
      <c r="HJ236" s="2"/>
      <c r="HK236" s="2"/>
      <c r="HL236" s="2"/>
      <c r="HM236" s="2"/>
      <c r="HN236" s="2"/>
      <c r="HO236" s="2"/>
      <c r="HP236" s="2"/>
      <c r="HQ236" s="2"/>
      <c r="HR236" s="2"/>
      <c r="HS236" s="2"/>
      <c r="HT236" s="2"/>
      <c r="HU236" s="2"/>
      <c r="HV236" s="2"/>
      <c r="HW236" s="2"/>
      <c r="HX236" s="2"/>
      <c r="HY236" s="2"/>
      <c r="HZ236" s="2"/>
      <c r="IA236" s="2"/>
      <c r="IB236" s="2"/>
      <c r="IC236" s="2"/>
    </row>
    <row r="237" spans="1:237" ht="12.75" x14ac:dyDescent="0.2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  <c r="EU237" s="2"/>
      <c r="EV237" s="2"/>
      <c r="EW237" s="2"/>
      <c r="EX237" s="2"/>
      <c r="EY237" s="2"/>
      <c r="EZ237" s="2"/>
      <c r="FA237" s="2"/>
      <c r="FB237" s="2"/>
      <c r="FC237" s="2"/>
      <c r="FD237" s="2"/>
      <c r="FE237" s="2"/>
      <c r="FF237" s="2"/>
      <c r="FG237" s="2"/>
      <c r="FH237" s="2"/>
      <c r="FI237" s="2"/>
      <c r="FJ237" s="2"/>
      <c r="FK237" s="2"/>
      <c r="FL237" s="2"/>
      <c r="FM237" s="2"/>
      <c r="FN237" s="2"/>
      <c r="FO237" s="2"/>
      <c r="FP237" s="2"/>
      <c r="FQ237" s="2"/>
      <c r="FR237" s="2"/>
      <c r="FS237" s="2"/>
      <c r="FT237" s="2"/>
      <c r="FU237" s="2"/>
      <c r="FV237" s="2"/>
      <c r="FW237" s="2"/>
      <c r="FX237" s="2"/>
      <c r="FY237" s="2"/>
      <c r="FZ237" s="2"/>
      <c r="GA237" s="2"/>
      <c r="GB237" s="2"/>
      <c r="GC237" s="2"/>
      <c r="GD237" s="2"/>
      <c r="GE237" s="2"/>
      <c r="GF237" s="2"/>
      <c r="GG237" s="2"/>
      <c r="GH237" s="2"/>
      <c r="GI237" s="2"/>
      <c r="GJ237" s="2"/>
      <c r="GK237" s="2"/>
      <c r="GL237" s="2"/>
      <c r="GM237" s="2"/>
      <c r="GN237" s="2"/>
      <c r="GO237" s="2"/>
      <c r="GP237" s="2"/>
      <c r="GQ237" s="2"/>
      <c r="GR237" s="2"/>
      <c r="GS237" s="2"/>
      <c r="GT237" s="2"/>
      <c r="GU237" s="2"/>
      <c r="GV237" s="2"/>
      <c r="GW237" s="2"/>
      <c r="GX237" s="2"/>
      <c r="GY237" s="2"/>
      <c r="GZ237" s="2"/>
      <c r="HA237" s="2"/>
      <c r="HB237" s="2"/>
      <c r="HC237" s="2"/>
      <c r="HD237" s="2"/>
      <c r="HE237" s="2"/>
      <c r="HF237" s="2"/>
      <c r="HG237" s="2"/>
      <c r="HH237" s="2"/>
      <c r="HI237" s="2"/>
      <c r="HJ237" s="2"/>
      <c r="HK237" s="2"/>
      <c r="HL237" s="2"/>
      <c r="HM237" s="2"/>
      <c r="HN237" s="2"/>
      <c r="HO237" s="2"/>
      <c r="HP237" s="2"/>
      <c r="HQ237" s="2"/>
      <c r="HR237" s="2"/>
      <c r="HS237" s="2"/>
      <c r="HT237" s="2"/>
      <c r="HU237" s="2"/>
      <c r="HV237" s="2"/>
      <c r="HW237" s="2"/>
      <c r="HX237" s="2"/>
      <c r="HY237" s="2"/>
      <c r="HZ237" s="2"/>
      <c r="IA237" s="2"/>
      <c r="IB237" s="2"/>
      <c r="IC237" s="2"/>
    </row>
    <row r="238" spans="1:237" ht="12.75" x14ac:dyDescent="0.2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  <c r="EU238" s="2"/>
      <c r="EV238" s="2"/>
      <c r="EW238" s="2"/>
      <c r="EX238" s="2"/>
      <c r="EY238" s="2"/>
      <c r="EZ238" s="2"/>
      <c r="FA238" s="2"/>
      <c r="FB238" s="2"/>
      <c r="FC238" s="2"/>
      <c r="FD238" s="2"/>
      <c r="FE238" s="2"/>
      <c r="FF238" s="2"/>
      <c r="FG238" s="2"/>
      <c r="FH238" s="2"/>
      <c r="FI238" s="2"/>
      <c r="FJ238" s="2"/>
      <c r="FK238" s="2"/>
      <c r="FL238" s="2"/>
      <c r="FM238" s="2"/>
      <c r="FN238" s="2"/>
      <c r="FO238" s="2"/>
      <c r="FP238" s="2"/>
      <c r="FQ238" s="2"/>
      <c r="FR238" s="2"/>
      <c r="FS238" s="2"/>
      <c r="FT238" s="2"/>
      <c r="FU238" s="2"/>
      <c r="FV238" s="2"/>
      <c r="FW238" s="2"/>
      <c r="FX238" s="2"/>
      <c r="FY238" s="2"/>
      <c r="FZ238" s="2"/>
      <c r="GA238" s="2"/>
      <c r="GB238" s="2"/>
      <c r="GC238" s="2"/>
      <c r="GD238" s="2"/>
      <c r="GE238" s="2"/>
      <c r="GF238" s="2"/>
      <c r="GG238" s="2"/>
      <c r="GH238" s="2"/>
      <c r="GI238" s="2"/>
      <c r="GJ238" s="2"/>
      <c r="GK238" s="2"/>
      <c r="GL238" s="2"/>
      <c r="GM238" s="2"/>
      <c r="GN238" s="2"/>
      <c r="GO238" s="2"/>
      <c r="GP238" s="2"/>
      <c r="GQ238" s="2"/>
      <c r="GR238" s="2"/>
      <c r="GS238" s="2"/>
      <c r="GT238" s="2"/>
      <c r="GU238" s="2"/>
      <c r="GV238" s="2"/>
      <c r="GW238" s="2"/>
      <c r="GX238" s="2"/>
      <c r="GY238" s="2"/>
      <c r="GZ238" s="2"/>
      <c r="HA238" s="2"/>
      <c r="HB238" s="2"/>
      <c r="HC238" s="2"/>
      <c r="HD238" s="2"/>
      <c r="HE238" s="2"/>
      <c r="HF238" s="2"/>
      <c r="HG238" s="2"/>
      <c r="HH238" s="2"/>
      <c r="HI238" s="2"/>
      <c r="HJ238" s="2"/>
      <c r="HK238" s="2"/>
      <c r="HL238" s="2"/>
      <c r="HM238" s="2"/>
      <c r="HN238" s="2"/>
      <c r="HO238" s="2"/>
      <c r="HP238" s="2"/>
      <c r="HQ238" s="2"/>
      <c r="HR238" s="2"/>
      <c r="HS238" s="2"/>
      <c r="HT238" s="2"/>
      <c r="HU238" s="2"/>
      <c r="HV238" s="2"/>
      <c r="HW238" s="2"/>
      <c r="HX238" s="2"/>
      <c r="HY238" s="2"/>
      <c r="HZ238" s="2"/>
      <c r="IA238" s="2"/>
      <c r="IB238" s="2"/>
      <c r="IC238" s="2"/>
    </row>
    <row r="239" spans="1:237" ht="12.75" x14ac:dyDescent="0.2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  <c r="EU239" s="2"/>
      <c r="EV239" s="2"/>
      <c r="EW239" s="2"/>
      <c r="EX239" s="2"/>
      <c r="EY239" s="2"/>
      <c r="EZ239" s="2"/>
      <c r="FA239" s="2"/>
      <c r="FB239" s="2"/>
      <c r="FC239" s="2"/>
      <c r="FD239" s="2"/>
      <c r="FE239" s="2"/>
      <c r="FF239" s="2"/>
      <c r="FG239" s="2"/>
      <c r="FH239" s="2"/>
      <c r="FI239" s="2"/>
      <c r="FJ239" s="2"/>
      <c r="FK239" s="2"/>
      <c r="FL239" s="2"/>
      <c r="FM239" s="2"/>
      <c r="FN239" s="2"/>
      <c r="FO239" s="2"/>
      <c r="FP239" s="2"/>
      <c r="FQ239" s="2"/>
      <c r="FR239" s="2"/>
      <c r="FS239" s="2"/>
      <c r="FT239" s="2"/>
      <c r="FU239" s="2"/>
      <c r="FV239" s="2"/>
      <c r="FW239" s="2"/>
      <c r="FX239" s="2"/>
      <c r="FY239" s="2"/>
      <c r="FZ239" s="2"/>
      <c r="GA239" s="2"/>
      <c r="GB239" s="2"/>
      <c r="GC239" s="2"/>
      <c r="GD239" s="2"/>
      <c r="GE239" s="2"/>
      <c r="GF239" s="2"/>
      <c r="GG239" s="2"/>
      <c r="GH239" s="2"/>
      <c r="GI239" s="2"/>
      <c r="GJ239" s="2"/>
      <c r="GK239" s="2"/>
      <c r="GL239" s="2"/>
      <c r="GM239" s="2"/>
      <c r="GN239" s="2"/>
      <c r="GO239" s="2"/>
      <c r="GP239" s="2"/>
      <c r="GQ239" s="2"/>
      <c r="GR239" s="2"/>
      <c r="GS239" s="2"/>
      <c r="GT239" s="2"/>
      <c r="GU239" s="2"/>
      <c r="GV239" s="2"/>
      <c r="GW239" s="2"/>
      <c r="GX239" s="2"/>
      <c r="GY239" s="2"/>
      <c r="GZ239" s="2"/>
      <c r="HA239" s="2"/>
      <c r="HB239" s="2"/>
      <c r="HC239" s="2"/>
      <c r="HD239" s="2"/>
      <c r="HE239" s="2"/>
      <c r="HF239" s="2"/>
      <c r="HG239" s="2"/>
      <c r="HH239" s="2"/>
      <c r="HI239" s="2"/>
      <c r="HJ239" s="2"/>
      <c r="HK239" s="2"/>
      <c r="HL239" s="2"/>
      <c r="HM239" s="2"/>
      <c r="HN239" s="2"/>
      <c r="HO239" s="2"/>
      <c r="HP239" s="2"/>
      <c r="HQ239" s="2"/>
      <c r="HR239" s="2"/>
      <c r="HS239" s="2"/>
      <c r="HT239" s="2"/>
      <c r="HU239" s="2"/>
      <c r="HV239" s="2"/>
      <c r="HW239" s="2"/>
      <c r="HX239" s="2"/>
      <c r="HY239" s="2"/>
      <c r="HZ239" s="2"/>
      <c r="IA239" s="2"/>
      <c r="IB239" s="2"/>
      <c r="IC239" s="2"/>
    </row>
    <row r="240" spans="1:237" ht="12.75" x14ac:dyDescent="0.2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  <c r="ET240" s="2"/>
      <c r="EU240" s="2"/>
      <c r="EV240" s="2"/>
      <c r="EW240" s="2"/>
      <c r="EX240" s="2"/>
      <c r="EY240" s="2"/>
      <c r="EZ240" s="2"/>
      <c r="FA240" s="2"/>
      <c r="FB240" s="2"/>
      <c r="FC240" s="2"/>
      <c r="FD240" s="2"/>
      <c r="FE240" s="2"/>
      <c r="FF240" s="2"/>
      <c r="FG240" s="2"/>
      <c r="FH240" s="2"/>
      <c r="FI240" s="2"/>
      <c r="FJ240" s="2"/>
      <c r="FK240" s="2"/>
      <c r="FL240" s="2"/>
      <c r="FM240" s="2"/>
      <c r="FN240" s="2"/>
      <c r="FO240" s="2"/>
      <c r="FP240" s="2"/>
      <c r="FQ240" s="2"/>
      <c r="FR240" s="2"/>
      <c r="FS240" s="2"/>
      <c r="FT240" s="2"/>
      <c r="FU240" s="2"/>
      <c r="FV240" s="2"/>
      <c r="FW240" s="2"/>
      <c r="FX240" s="2"/>
      <c r="FY240" s="2"/>
      <c r="FZ240" s="2"/>
      <c r="GA240" s="2"/>
      <c r="GB240" s="2"/>
      <c r="GC240" s="2"/>
      <c r="GD240" s="2"/>
      <c r="GE240" s="2"/>
      <c r="GF240" s="2"/>
      <c r="GG240" s="2"/>
      <c r="GH240" s="2"/>
      <c r="GI240" s="2"/>
      <c r="GJ240" s="2"/>
      <c r="GK240" s="2"/>
      <c r="GL240" s="2"/>
      <c r="GM240" s="2"/>
      <c r="GN240" s="2"/>
      <c r="GO240" s="2"/>
      <c r="GP240" s="2"/>
      <c r="GQ240" s="2"/>
      <c r="GR240" s="2"/>
      <c r="GS240" s="2"/>
      <c r="GT240" s="2"/>
      <c r="GU240" s="2"/>
      <c r="GV240" s="2"/>
      <c r="GW240" s="2"/>
      <c r="GX240" s="2"/>
      <c r="GY240" s="2"/>
      <c r="GZ240" s="2"/>
      <c r="HA240" s="2"/>
      <c r="HB240" s="2"/>
      <c r="HC240" s="2"/>
      <c r="HD240" s="2"/>
      <c r="HE240" s="2"/>
      <c r="HF240" s="2"/>
      <c r="HG240" s="2"/>
      <c r="HH240" s="2"/>
      <c r="HI240" s="2"/>
      <c r="HJ240" s="2"/>
      <c r="HK240" s="2"/>
      <c r="HL240" s="2"/>
      <c r="HM240" s="2"/>
      <c r="HN240" s="2"/>
      <c r="HO240" s="2"/>
      <c r="HP240" s="2"/>
      <c r="HQ240" s="2"/>
      <c r="HR240" s="2"/>
      <c r="HS240" s="2"/>
      <c r="HT240" s="2"/>
      <c r="HU240" s="2"/>
      <c r="HV240" s="2"/>
      <c r="HW240" s="2"/>
      <c r="HX240" s="2"/>
      <c r="HY240" s="2"/>
      <c r="HZ240" s="2"/>
      <c r="IA240" s="2"/>
      <c r="IB240" s="2"/>
      <c r="IC240" s="2"/>
    </row>
    <row r="241" spans="1:237" ht="12.75" x14ac:dyDescent="0.2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  <c r="ES241" s="2"/>
      <c r="ET241" s="2"/>
      <c r="EU241" s="2"/>
      <c r="EV241" s="2"/>
      <c r="EW241" s="2"/>
      <c r="EX241" s="2"/>
      <c r="EY241" s="2"/>
      <c r="EZ241" s="2"/>
      <c r="FA241" s="2"/>
      <c r="FB241" s="2"/>
      <c r="FC241" s="2"/>
      <c r="FD241" s="2"/>
      <c r="FE241" s="2"/>
      <c r="FF241" s="2"/>
      <c r="FG241" s="2"/>
      <c r="FH241" s="2"/>
      <c r="FI241" s="2"/>
      <c r="FJ241" s="2"/>
      <c r="FK241" s="2"/>
      <c r="FL241" s="2"/>
      <c r="FM241" s="2"/>
      <c r="FN241" s="2"/>
      <c r="FO241" s="2"/>
      <c r="FP241" s="2"/>
      <c r="FQ241" s="2"/>
      <c r="FR241" s="2"/>
      <c r="FS241" s="2"/>
      <c r="FT241" s="2"/>
      <c r="FU241" s="2"/>
      <c r="FV241" s="2"/>
      <c r="FW241" s="2"/>
      <c r="FX241" s="2"/>
      <c r="FY241" s="2"/>
      <c r="FZ241" s="2"/>
      <c r="GA241" s="2"/>
      <c r="GB241" s="2"/>
      <c r="GC241" s="2"/>
      <c r="GD241" s="2"/>
      <c r="GE241" s="2"/>
      <c r="GF241" s="2"/>
      <c r="GG241" s="2"/>
      <c r="GH241" s="2"/>
      <c r="GI241" s="2"/>
      <c r="GJ241" s="2"/>
      <c r="GK241" s="2"/>
      <c r="GL241" s="2"/>
      <c r="GM241" s="2"/>
      <c r="GN241" s="2"/>
      <c r="GO241" s="2"/>
      <c r="GP241" s="2"/>
      <c r="GQ241" s="2"/>
      <c r="GR241" s="2"/>
      <c r="GS241" s="2"/>
      <c r="GT241" s="2"/>
      <c r="GU241" s="2"/>
      <c r="GV241" s="2"/>
      <c r="GW241" s="2"/>
      <c r="GX241" s="2"/>
      <c r="GY241" s="2"/>
      <c r="GZ241" s="2"/>
      <c r="HA241" s="2"/>
      <c r="HB241" s="2"/>
      <c r="HC241" s="2"/>
      <c r="HD241" s="2"/>
      <c r="HE241" s="2"/>
      <c r="HF241" s="2"/>
      <c r="HG241" s="2"/>
      <c r="HH241" s="2"/>
      <c r="HI241" s="2"/>
      <c r="HJ241" s="2"/>
      <c r="HK241" s="2"/>
      <c r="HL241" s="2"/>
      <c r="HM241" s="2"/>
      <c r="HN241" s="2"/>
      <c r="HO241" s="2"/>
      <c r="HP241" s="2"/>
      <c r="HQ241" s="2"/>
      <c r="HR241" s="2"/>
      <c r="HS241" s="2"/>
      <c r="HT241" s="2"/>
      <c r="HU241" s="2"/>
      <c r="HV241" s="2"/>
      <c r="HW241" s="2"/>
      <c r="HX241" s="2"/>
      <c r="HY241" s="2"/>
      <c r="HZ241" s="2"/>
      <c r="IA241" s="2"/>
      <c r="IB241" s="2"/>
      <c r="IC241" s="2"/>
    </row>
    <row r="242" spans="1:237" ht="12.75" x14ac:dyDescent="0.2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  <c r="ET242" s="2"/>
      <c r="EU242" s="2"/>
      <c r="EV242" s="2"/>
      <c r="EW242" s="2"/>
      <c r="EX242" s="2"/>
      <c r="EY242" s="2"/>
      <c r="EZ242" s="2"/>
      <c r="FA242" s="2"/>
      <c r="FB242" s="2"/>
      <c r="FC242" s="2"/>
      <c r="FD242" s="2"/>
      <c r="FE242" s="2"/>
      <c r="FF242" s="2"/>
      <c r="FG242" s="2"/>
      <c r="FH242" s="2"/>
      <c r="FI242" s="2"/>
      <c r="FJ242" s="2"/>
      <c r="FK242" s="2"/>
      <c r="FL242" s="2"/>
      <c r="FM242" s="2"/>
      <c r="FN242" s="2"/>
      <c r="FO242" s="2"/>
      <c r="FP242" s="2"/>
      <c r="FQ242" s="2"/>
      <c r="FR242" s="2"/>
      <c r="FS242" s="2"/>
      <c r="FT242" s="2"/>
      <c r="FU242" s="2"/>
      <c r="FV242" s="2"/>
      <c r="FW242" s="2"/>
      <c r="FX242" s="2"/>
      <c r="FY242" s="2"/>
      <c r="FZ242" s="2"/>
      <c r="GA242" s="2"/>
      <c r="GB242" s="2"/>
      <c r="GC242" s="2"/>
      <c r="GD242" s="2"/>
      <c r="GE242" s="2"/>
      <c r="GF242" s="2"/>
      <c r="GG242" s="2"/>
      <c r="GH242" s="2"/>
      <c r="GI242" s="2"/>
      <c r="GJ242" s="2"/>
      <c r="GK242" s="2"/>
      <c r="GL242" s="2"/>
      <c r="GM242" s="2"/>
      <c r="GN242" s="2"/>
      <c r="GO242" s="2"/>
      <c r="GP242" s="2"/>
      <c r="GQ242" s="2"/>
      <c r="GR242" s="2"/>
      <c r="GS242" s="2"/>
      <c r="GT242" s="2"/>
      <c r="GU242" s="2"/>
      <c r="GV242" s="2"/>
      <c r="GW242" s="2"/>
      <c r="GX242" s="2"/>
      <c r="GY242" s="2"/>
      <c r="GZ242" s="2"/>
      <c r="HA242" s="2"/>
      <c r="HB242" s="2"/>
      <c r="HC242" s="2"/>
      <c r="HD242" s="2"/>
      <c r="HE242" s="2"/>
      <c r="HF242" s="2"/>
      <c r="HG242" s="2"/>
      <c r="HH242" s="2"/>
      <c r="HI242" s="2"/>
      <c r="HJ242" s="2"/>
      <c r="HK242" s="2"/>
      <c r="HL242" s="2"/>
      <c r="HM242" s="2"/>
      <c r="HN242" s="2"/>
      <c r="HO242" s="2"/>
      <c r="HP242" s="2"/>
      <c r="HQ242" s="2"/>
      <c r="HR242" s="2"/>
      <c r="HS242" s="2"/>
      <c r="HT242" s="2"/>
      <c r="HU242" s="2"/>
      <c r="HV242" s="2"/>
      <c r="HW242" s="2"/>
      <c r="HX242" s="2"/>
      <c r="HY242" s="2"/>
      <c r="HZ242" s="2"/>
      <c r="IA242" s="2"/>
      <c r="IB242" s="2"/>
      <c r="IC242" s="2"/>
    </row>
    <row r="243" spans="1:237" ht="12.75" x14ac:dyDescent="0.2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  <c r="ET243" s="2"/>
      <c r="EU243" s="2"/>
      <c r="EV243" s="2"/>
      <c r="EW243" s="2"/>
      <c r="EX243" s="2"/>
      <c r="EY243" s="2"/>
      <c r="EZ243" s="2"/>
      <c r="FA243" s="2"/>
      <c r="FB243" s="2"/>
      <c r="FC243" s="2"/>
      <c r="FD243" s="2"/>
      <c r="FE243" s="2"/>
      <c r="FF243" s="2"/>
      <c r="FG243" s="2"/>
      <c r="FH243" s="2"/>
      <c r="FI243" s="2"/>
      <c r="FJ243" s="2"/>
      <c r="FK243" s="2"/>
      <c r="FL243" s="2"/>
      <c r="FM243" s="2"/>
      <c r="FN243" s="2"/>
      <c r="FO243" s="2"/>
      <c r="FP243" s="2"/>
      <c r="FQ243" s="2"/>
      <c r="FR243" s="2"/>
      <c r="FS243" s="2"/>
      <c r="FT243" s="2"/>
      <c r="FU243" s="2"/>
      <c r="FV243" s="2"/>
      <c r="FW243" s="2"/>
      <c r="FX243" s="2"/>
      <c r="FY243" s="2"/>
      <c r="FZ243" s="2"/>
      <c r="GA243" s="2"/>
      <c r="GB243" s="2"/>
      <c r="GC243" s="2"/>
      <c r="GD243" s="2"/>
      <c r="GE243" s="2"/>
      <c r="GF243" s="2"/>
      <c r="GG243" s="2"/>
      <c r="GH243" s="2"/>
      <c r="GI243" s="2"/>
      <c r="GJ243" s="2"/>
      <c r="GK243" s="2"/>
      <c r="GL243" s="2"/>
      <c r="GM243" s="2"/>
      <c r="GN243" s="2"/>
      <c r="GO243" s="2"/>
      <c r="GP243" s="2"/>
      <c r="GQ243" s="2"/>
      <c r="GR243" s="2"/>
      <c r="GS243" s="2"/>
      <c r="GT243" s="2"/>
      <c r="GU243" s="2"/>
      <c r="GV243" s="2"/>
      <c r="GW243" s="2"/>
      <c r="GX243" s="2"/>
      <c r="GY243" s="2"/>
      <c r="GZ243" s="2"/>
      <c r="HA243" s="2"/>
      <c r="HB243" s="2"/>
      <c r="HC243" s="2"/>
      <c r="HD243" s="2"/>
      <c r="HE243" s="2"/>
      <c r="HF243" s="2"/>
      <c r="HG243" s="2"/>
      <c r="HH243" s="2"/>
      <c r="HI243" s="2"/>
      <c r="HJ243" s="2"/>
      <c r="HK243" s="2"/>
      <c r="HL243" s="2"/>
      <c r="HM243" s="2"/>
      <c r="HN243" s="2"/>
      <c r="HO243" s="2"/>
      <c r="HP243" s="2"/>
      <c r="HQ243" s="2"/>
      <c r="HR243" s="2"/>
      <c r="HS243" s="2"/>
      <c r="HT243" s="2"/>
      <c r="HU243" s="2"/>
      <c r="HV243" s="2"/>
      <c r="HW243" s="2"/>
      <c r="HX243" s="2"/>
      <c r="HY243" s="2"/>
      <c r="HZ243" s="2"/>
      <c r="IA243" s="2"/>
      <c r="IB243" s="2"/>
      <c r="IC243" s="2"/>
    </row>
    <row r="244" spans="1:237" ht="12.75" x14ac:dyDescent="0.2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  <c r="ET244" s="2"/>
      <c r="EU244" s="2"/>
      <c r="EV244" s="2"/>
      <c r="EW244" s="2"/>
      <c r="EX244" s="2"/>
      <c r="EY244" s="2"/>
      <c r="EZ244" s="2"/>
      <c r="FA244" s="2"/>
      <c r="FB244" s="2"/>
      <c r="FC244" s="2"/>
      <c r="FD244" s="2"/>
      <c r="FE244" s="2"/>
      <c r="FF244" s="2"/>
      <c r="FG244" s="2"/>
      <c r="FH244" s="2"/>
      <c r="FI244" s="2"/>
      <c r="FJ244" s="2"/>
      <c r="FK244" s="2"/>
      <c r="FL244" s="2"/>
      <c r="FM244" s="2"/>
      <c r="FN244" s="2"/>
      <c r="FO244" s="2"/>
      <c r="FP244" s="2"/>
      <c r="FQ244" s="2"/>
      <c r="FR244" s="2"/>
      <c r="FS244" s="2"/>
      <c r="FT244" s="2"/>
      <c r="FU244" s="2"/>
      <c r="FV244" s="2"/>
      <c r="FW244" s="2"/>
      <c r="FX244" s="2"/>
      <c r="FY244" s="2"/>
      <c r="FZ244" s="2"/>
      <c r="GA244" s="2"/>
      <c r="GB244" s="2"/>
      <c r="GC244" s="2"/>
      <c r="GD244" s="2"/>
      <c r="GE244" s="2"/>
      <c r="GF244" s="2"/>
      <c r="GG244" s="2"/>
      <c r="GH244" s="2"/>
      <c r="GI244" s="2"/>
      <c r="GJ244" s="2"/>
      <c r="GK244" s="2"/>
      <c r="GL244" s="2"/>
      <c r="GM244" s="2"/>
      <c r="GN244" s="2"/>
      <c r="GO244" s="2"/>
      <c r="GP244" s="2"/>
      <c r="GQ244" s="2"/>
      <c r="GR244" s="2"/>
      <c r="GS244" s="2"/>
      <c r="GT244" s="2"/>
      <c r="GU244" s="2"/>
      <c r="GV244" s="2"/>
      <c r="GW244" s="2"/>
      <c r="GX244" s="2"/>
      <c r="GY244" s="2"/>
      <c r="GZ244" s="2"/>
      <c r="HA244" s="2"/>
      <c r="HB244" s="2"/>
      <c r="HC244" s="2"/>
      <c r="HD244" s="2"/>
      <c r="HE244" s="2"/>
      <c r="HF244" s="2"/>
      <c r="HG244" s="2"/>
      <c r="HH244" s="2"/>
      <c r="HI244" s="2"/>
      <c r="HJ244" s="2"/>
      <c r="HK244" s="2"/>
      <c r="HL244" s="2"/>
      <c r="HM244" s="2"/>
      <c r="HN244" s="2"/>
      <c r="HO244" s="2"/>
      <c r="HP244" s="2"/>
      <c r="HQ244" s="2"/>
      <c r="HR244" s="2"/>
      <c r="HS244" s="2"/>
      <c r="HT244" s="2"/>
      <c r="HU244" s="2"/>
      <c r="HV244" s="2"/>
      <c r="HW244" s="2"/>
      <c r="HX244" s="2"/>
      <c r="HY244" s="2"/>
      <c r="HZ244" s="2"/>
      <c r="IA244" s="2"/>
      <c r="IB244" s="2"/>
      <c r="IC244" s="2"/>
    </row>
    <row r="245" spans="1:237" ht="12.75" x14ac:dyDescent="0.2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  <c r="ET245" s="2"/>
      <c r="EU245" s="2"/>
      <c r="EV245" s="2"/>
      <c r="EW245" s="2"/>
      <c r="EX245" s="2"/>
      <c r="EY245" s="2"/>
      <c r="EZ245" s="2"/>
      <c r="FA245" s="2"/>
      <c r="FB245" s="2"/>
      <c r="FC245" s="2"/>
      <c r="FD245" s="2"/>
      <c r="FE245" s="2"/>
      <c r="FF245" s="2"/>
      <c r="FG245" s="2"/>
      <c r="FH245" s="2"/>
      <c r="FI245" s="2"/>
      <c r="FJ245" s="2"/>
      <c r="FK245" s="2"/>
      <c r="FL245" s="2"/>
      <c r="FM245" s="2"/>
      <c r="FN245" s="2"/>
      <c r="FO245" s="2"/>
      <c r="FP245" s="2"/>
      <c r="FQ245" s="2"/>
      <c r="FR245" s="2"/>
      <c r="FS245" s="2"/>
      <c r="FT245" s="2"/>
      <c r="FU245" s="2"/>
      <c r="FV245" s="2"/>
      <c r="FW245" s="2"/>
      <c r="FX245" s="2"/>
      <c r="FY245" s="2"/>
      <c r="FZ245" s="2"/>
      <c r="GA245" s="2"/>
      <c r="GB245" s="2"/>
      <c r="GC245" s="2"/>
      <c r="GD245" s="2"/>
      <c r="GE245" s="2"/>
      <c r="GF245" s="2"/>
      <c r="GG245" s="2"/>
      <c r="GH245" s="2"/>
      <c r="GI245" s="2"/>
      <c r="GJ245" s="2"/>
      <c r="GK245" s="2"/>
      <c r="GL245" s="2"/>
      <c r="GM245" s="2"/>
      <c r="GN245" s="2"/>
      <c r="GO245" s="2"/>
      <c r="GP245" s="2"/>
      <c r="GQ245" s="2"/>
      <c r="GR245" s="2"/>
      <c r="GS245" s="2"/>
      <c r="GT245" s="2"/>
      <c r="GU245" s="2"/>
      <c r="GV245" s="2"/>
      <c r="GW245" s="2"/>
      <c r="GX245" s="2"/>
      <c r="GY245" s="2"/>
      <c r="GZ245" s="2"/>
      <c r="HA245" s="2"/>
      <c r="HB245" s="2"/>
      <c r="HC245" s="2"/>
      <c r="HD245" s="2"/>
      <c r="HE245" s="2"/>
      <c r="HF245" s="2"/>
      <c r="HG245" s="2"/>
      <c r="HH245" s="2"/>
      <c r="HI245" s="2"/>
      <c r="HJ245" s="2"/>
      <c r="HK245" s="2"/>
      <c r="HL245" s="2"/>
      <c r="HM245" s="2"/>
      <c r="HN245" s="2"/>
      <c r="HO245" s="2"/>
      <c r="HP245" s="2"/>
      <c r="HQ245" s="2"/>
      <c r="HR245" s="2"/>
      <c r="HS245" s="2"/>
      <c r="HT245" s="2"/>
      <c r="HU245" s="2"/>
      <c r="HV245" s="2"/>
      <c r="HW245" s="2"/>
      <c r="HX245" s="2"/>
      <c r="HY245" s="2"/>
      <c r="HZ245" s="2"/>
      <c r="IA245" s="2"/>
      <c r="IB245" s="2"/>
      <c r="IC245" s="2"/>
    </row>
    <row r="246" spans="1:237" ht="12.75" x14ac:dyDescent="0.2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  <c r="ET246" s="2"/>
      <c r="EU246" s="2"/>
      <c r="EV246" s="2"/>
      <c r="EW246" s="2"/>
      <c r="EX246" s="2"/>
      <c r="EY246" s="2"/>
      <c r="EZ246" s="2"/>
      <c r="FA246" s="2"/>
      <c r="FB246" s="2"/>
      <c r="FC246" s="2"/>
      <c r="FD246" s="2"/>
      <c r="FE246" s="2"/>
      <c r="FF246" s="2"/>
      <c r="FG246" s="2"/>
      <c r="FH246" s="2"/>
      <c r="FI246" s="2"/>
      <c r="FJ246" s="2"/>
      <c r="FK246" s="2"/>
      <c r="FL246" s="2"/>
      <c r="FM246" s="2"/>
      <c r="FN246" s="2"/>
      <c r="FO246" s="2"/>
      <c r="FP246" s="2"/>
      <c r="FQ246" s="2"/>
      <c r="FR246" s="2"/>
      <c r="FS246" s="2"/>
      <c r="FT246" s="2"/>
      <c r="FU246" s="2"/>
      <c r="FV246" s="2"/>
      <c r="FW246" s="2"/>
      <c r="FX246" s="2"/>
      <c r="FY246" s="2"/>
      <c r="FZ246" s="2"/>
      <c r="GA246" s="2"/>
      <c r="GB246" s="2"/>
      <c r="GC246" s="2"/>
      <c r="GD246" s="2"/>
      <c r="GE246" s="2"/>
      <c r="GF246" s="2"/>
      <c r="GG246" s="2"/>
      <c r="GH246" s="2"/>
      <c r="GI246" s="2"/>
      <c r="GJ246" s="2"/>
      <c r="GK246" s="2"/>
      <c r="GL246" s="2"/>
      <c r="GM246" s="2"/>
      <c r="GN246" s="2"/>
      <c r="GO246" s="2"/>
      <c r="GP246" s="2"/>
      <c r="GQ246" s="2"/>
      <c r="GR246" s="2"/>
      <c r="GS246" s="2"/>
      <c r="GT246" s="2"/>
      <c r="GU246" s="2"/>
      <c r="GV246" s="2"/>
      <c r="GW246" s="2"/>
      <c r="GX246" s="2"/>
      <c r="GY246" s="2"/>
      <c r="GZ246" s="2"/>
      <c r="HA246" s="2"/>
      <c r="HB246" s="2"/>
      <c r="HC246" s="2"/>
      <c r="HD246" s="2"/>
      <c r="HE246" s="2"/>
      <c r="HF246" s="2"/>
      <c r="HG246" s="2"/>
      <c r="HH246" s="2"/>
      <c r="HI246" s="2"/>
      <c r="HJ246" s="2"/>
      <c r="HK246" s="2"/>
      <c r="HL246" s="2"/>
      <c r="HM246" s="2"/>
      <c r="HN246" s="2"/>
      <c r="HO246" s="2"/>
      <c r="HP246" s="2"/>
      <c r="HQ246" s="2"/>
      <c r="HR246" s="2"/>
      <c r="HS246" s="2"/>
      <c r="HT246" s="2"/>
      <c r="HU246" s="2"/>
      <c r="HV246" s="2"/>
      <c r="HW246" s="2"/>
      <c r="HX246" s="2"/>
      <c r="HY246" s="2"/>
      <c r="HZ246" s="2"/>
      <c r="IA246" s="2"/>
      <c r="IB246" s="2"/>
      <c r="IC246" s="2"/>
    </row>
    <row r="247" spans="1:237" ht="12.75" x14ac:dyDescent="0.2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  <c r="ES247" s="2"/>
      <c r="ET247" s="2"/>
      <c r="EU247" s="2"/>
      <c r="EV247" s="2"/>
      <c r="EW247" s="2"/>
      <c r="EX247" s="2"/>
      <c r="EY247" s="2"/>
      <c r="EZ247" s="2"/>
      <c r="FA247" s="2"/>
      <c r="FB247" s="2"/>
      <c r="FC247" s="2"/>
      <c r="FD247" s="2"/>
      <c r="FE247" s="2"/>
      <c r="FF247" s="2"/>
      <c r="FG247" s="2"/>
      <c r="FH247" s="2"/>
      <c r="FI247" s="2"/>
      <c r="FJ247" s="2"/>
      <c r="FK247" s="2"/>
      <c r="FL247" s="2"/>
      <c r="FM247" s="2"/>
      <c r="FN247" s="2"/>
      <c r="FO247" s="2"/>
      <c r="FP247" s="2"/>
      <c r="FQ247" s="2"/>
      <c r="FR247" s="2"/>
      <c r="FS247" s="2"/>
      <c r="FT247" s="2"/>
      <c r="FU247" s="2"/>
      <c r="FV247" s="2"/>
      <c r="FW247" s="2"/>
      <c r="FX247" s="2"/>
      <c r="FY247" s="2"/>
      <c r="FZ247" s="2"/>
      <c r="GA247" s="2"/>
      <c r="GB247" s="2"/>
      <c r="GC247" s="2"/>
      <c r="GD247" s="2"/>
      <c r="GE247" s="2"/>
      <c r="GF247" s="2"/>
      <c r="GG247" s="2"/>
      <c r="GH247" s="2"/>
      <c r="GI247" s="2"/>
      <c r="GJ247" s="2"/>
      <c r="GK247" s="2"/>
      <c r="GL247" s="2"/>
      <c r="GM247" s="2"/>
      <c r="GN247" s="2"/>
      <c r="GO247" s="2"/>
      <c r="GP247" s="2"/>
      <c r="GQ247" s="2"/>
      <c r="GR247" s="2"/>
      <c r="GS247" s="2"/>
      <c r="GT247" s="2"/>
      <c r="GU247" s="2"/>
      <c r="GV247" s="2"/>
      <c r="GW247" s="2"/>
      <c r="GX247" s="2"/>
      <c r="GY247" s="2"/>
      <c r="GZ247" s="2"/>
      <c r="HA247" s="2"/>
      <c r="HB247" s="2"/>
      <c r="HC247" s="2"/>
      <c r="HD247" s="2"/>
      <c r="HE247" s="2"/>
      <c r="HF247" s="2"/>
      <c r="HG247" s="2"/>
      <c r="HH247" s="2"/>
      <c r="HI247" s="2"/>
      <c r="HJ247" s="2"/>
      <c r="HK247" s="2"/>
      <c r="HL247" s="2"/>
      <c r="HM247" s="2"/>
      <c r="HN247" s="2"/>
      <c r="HO247" s="2"/>
      <c r="HP247" s="2"/>
      <c r="HQ247" s="2"/>
      <c r="HR247" s="2"/>
      <c r="HS247" s="2"/>
      <c r="HT247" s="2"/>
      <c r="HU247" s="2"/>
      <c r="HV247" s="2"/>
      <c r="HW247" s="2"/>
      <c r="HX247" s="2"/>
      <c r="HY247" s="2"/>
      <c r="HZ247" s="2"/>
      <c r="IA247" s="2"/>
      <c r="IB247" s="2"/>
      <c r="IC247" s="2"/>
    </row>
    <row r="248" spans="1:237" ht="12.75" x14ac:dyDescent="0.2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  <c r="ET248" s="2"/>
      <c r="EU248" s="2"/>
      <c r="EV248" s="2"/>
      <c r="EW248" s="2"/>
      <c r="EX248" s="2"/>
      <c r="EY248" s="2"/>
      <c r="EZ248" s="2"/>
      <c r="FA248" s="2"/>
      <c r="FB248" s="2"/>
      <c r="FC248" s="2"/>
      <c r="FD248" s="2"/>
      <c r="FE248" s="2"/>
      <c r="FF248" s="2"/>
      <c r="FG248" s="2"/>
      <c r="FH248" s="2"/>
      <c r="FI248" s="2"/>
      <c r="FJ248" s="2"/>
      <c r="FK248" s="2"/>
      <c r="FL248" s="2"/>
      <c r="FM248" s="2"/>
      <c r="FN248" s="2"/>
      <c r="FO248" s="2"/>
      <c r="FP248" s="2"/>
      <c r="FQ248" s="2"/>
      <c r="FR248" s="2"/>
      <c r="FS248" s="2"/>
      <c r="FT248" s="2"/>
      <c r="FU248" s="2"/>
      <c r="FV248" s="2"/>
      <c r="FW248" s="2"/>
      <c r="FX248" s="2"/>
      <c r="FY248" s="2"/>
      <c r="FZ248" s="2"/>
      <c r="GA248" s="2"/>
      <c r="GB248" s="2"/>
      <c r="GC248" s="2"/>
      <c r="GD248" s="2"/>
      <c r="GE248" s="2"/>
      <c r="GF248" s="2"/>
      <c r="GG248" s="2"/>
      <c r="GH248" s="2"/>
      <c r="GI248" s="2"/>
      <c r="GJ248" s="2"/>
      <c r="GK248" s="2"/>
      <c r="GL248" s="2"/>
      <c r="GM248" s="2"/>
      <c r="GN248" s="2"/>
      <c r="GO248" s="2"/>
      <c r="GP248" s="2"/>
      <c r="GQ248" s="2"/>
      <c r="GR248" s="2"/>
      <c r="GS248" s="2"/>
      <c r="GT248" s="2"/>
      <c r="GU248" s="2"/>
      <c r="GV248" s="2"/>
      <c r="GW248" s="2"/>
      <c r="GX248" s="2"/>
      <c r="GY248" s="2"/>
      <c r="GZ248" s="2"/>
      <c r="HA248" s="2"/>
      <c r="HB248" s="2"/>
      <c r="HC248" s="2"/>
      <c r="HD248" s="2"/>
      <c r="HE248" s="2"/>
      <c r="HF248" s="2"/>
      <c r="HG248" s="2"/>
      <c r="HH248" s="2"/>
      <c r="HI248" s="2"/>
      <c r="HJ248" s="2"/>
      <c r="HK248" s="2"/>
      <c r="HL248" s="2"/>
      <c r="HM248" s="2"/>
      <c r="HN248" s="2"/>
      <c r="HO248" s="2"/>
      <c r="HP248" s="2"/>
      <c r="HQ248" s="2"/>
      <c r="HR248" s="2"/>
      <c r="HS248" s="2"/>
      <c r="HT248" s="2"/>
      <c r="HU248" s="2"/>
      <c r="HV248" s="2"/>
      <c r="HW248" s="2"/>
      <c r="HX248" s="2"/>
      <c r="HY248" s="2"/>
      <c r="HZ248" s="2"/>
      <c r="IA248" s="2"/>
      <c r="IB248" s="2"/>
      <c r="IC248" s="2"/>
    </row>
    <row r="249" spans="1:237" ht="12.75" x14ac:dyDescent="0.2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  <c r="ES249" s="2"/>
      <c r="ET249" s="2"/>
      <c r="EU249" s="2"/>
      <c r="EV249" s="2"/>
      <c r="EW249" s="2"/>
      <c r="EX249" s="2"/>
      <c r="EY249" s="2"/>
      <c r="EZ249" s="2"/>
      <c r="FA249" s="2"/>
      <c r="FB249" s="2"/>
      <c r="FC249" s="2"/>
      <c r="FD249" s="2"/>
      <c r="FE249" s="2"/>
      <c r="FF249" s="2"/>
      <c r="FG249" s="2"/>
      <c r="FH249" s="2"/>
      <c r="FI249" s="2"/>
      <c r="FJ249" s="2"/>
      <c r="FK249" s="2"/>
      <c r="FL249" s="2"/>
      <c r="FM249" s="2"/>
      <c r="FN249" s="2"/>
      <c r="FO249" s="2"/>
      <c r="FP249" s="2"/>
      <c r="FQ249" s="2"/>
      <c r="FR249" s="2"/>
      <c r="FS249" s="2"/>
      <c r="FT249" s="2"/>
      <c r="FU249" s="2"/>
      <c r="FV249" s="2"/>
      <c r="FW249" s="2"/>
      <c r="FX249" s="2"/>
      <c r="FY249" s="2"/>
      <c r="FZ249" s="2"/>
      <c r="GA249" s="2"/>
      <c r="GB249" s="2"/>
      <c r="GC249" s="2"/>
      <c r="GD249" s="2"/>
      <c r="GE249" s="2"/>
      <c r="GF249" s="2"/>
      <c r="GG249" s="2"/>
      <c r="GH249" s="2"/>
      <c r="GI249" s="2"/>
      <c r="GJ249" s="2"/>
      <c r="GK249" s="2"/>
      <c r="GL249" s="2"/>
      <c r="GM249" s="2"/>
      <c r="GN249" s="2"/>
      <c r="GO249" s="2"/>
      <c r="GP249" s="2"/>
      <c r="GQ249" s="2"/>
      <c r="GR249" s="2"/>
      <c r="GS249" s="2"/>
      <c r="GT249" s="2"/>
      <c r="GU249" s="2"/>
      <c r="GV249" s="2"/>
      <c r="GW249" s="2"/>
      <c r="GX249" s="2"/>
      <c r="GY249" s="2"/>
      <c r="GZ249" s="2"/>
      <c r="HA249" s="2"/>
      <c r="HB249" s="2"/>
      <c r="HC249" s="2"/>
      <c r="HD249" s="2"/>
      <c r="HE249" s="2"/>
      <c r="HF249" s="2"/>
      <c r="HG249" s="2"/>
      <c r="HH249" s="2"/>
      <c r="HI249" s="2"/>
      <c r="HJ249" s="2"/>
      <c r="HK249" s="2"/>
      <c r="HL249" s="2"/>
      <c r="HM249" s="2"/>
      <c r="HN249" s="2"/>
      <c r="HO249" s="2"/>
      <c r="HP249" s="2"/>
      <c r="HQ249" s="2"/>
      <c r="HR249" s="2"/>
      <c r="HS249" s="2"/>
      <c r="HT249" s="2"/>
      <c r="HU249" s="2"/>
      <c r="HV249" s="2"/>
      <c r="HW249" s="2"/>
      <c r="HX249" s="2"/>
      <c r="HY249" s="2"/>
      <c r="HZ249" s="2"/>
      <c r="IA249" s="2"/>
      <c r="IB249" s="2"/>
      <c r="IC249" s="2"/>
    </row>
    <row r="250" spans="1:237" ht="12.75" x14ac:dyDescent="0.2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  <c r="ET250" s="2"/>
      <c r="EU250" s="2"/>
      <c r="EV250" s="2"/>
      <c r="EW250" s="2"/>
      <c r="EX250" s="2"/>
      <c r="EY250" s="2"/>
      <c r="EZ250" s="2"/>
      <c r="FA250" s="2"/>
      <c r="FB250" s="2"/>
      <c r="FC250" s="2"/>
      <c r="FD250" s="2"/>
      <c r="FE250" s="2"/>
      <c r="FF250" s="2"/>
      <c r="FG250" s="2"/>
      <c r="FH250" s="2"/>
      <c r="FI250" s="2"/>
      <c r="FJ250" s="2"/>
      <c r="FK250" s="2"/>
      <c r="FL250" s="2"/>
      <c r="FM250" s="2"/>
      <c r="FN250" s="2"/>
      <c r="FO250" s="2"/>
      <c r="FP250" s="2"/>
      <c r="FQ250" s="2"/>
      <c r="FR250" s="2"/>
      <c r="FS250" s="2"/>
      <c r="FT250" s="2"/>
      <c r="FU250" s="2"/>
      <c r="FV250" s="2"/>
      <c r="FW250" s="2"/>
      <c r="FX250" s="2"/>
      <c r="FY250" s="2"/>
      <c r="FZ250" s="2"/>
      <c r="GA250" s="2"/>
      <c r="GB250" s="2"/>
      <c r="GC250" s="2"/>
      <c r="GD250" s="2"/>
      <c r="GE250" s="2"/>
      <c r="GF250" s="2"/>
      <c r="GG250" s="2"/>
      <c r="GH250" s="2"/>
      <c r="GI250" s="2"/>
      <c r="GJ250" s="2"/>
      <c r="GK250" s="2"/>
      <c r="GL250" s="2"/>
      <c r="GM250" s="2"/>
      <c r="GN250" s="2"/>
      <c r="GO250" s="2"/>
      <c r="GP250" s="2"/>
      <c r="GQ250" s="2"/>
      <c r="GR250" s="2"/>
      <c r="GS250" s="2"/>
      <c r="GT250" s="2"/>
      <c r="GU250" s="2"/>
      <c r="GV250" s="2"/>
      <c r="GW250" s="2"/>
      <c r="GX250" s="2"/>
      <c r="GY250" s="2"/>
      <c r="GZ250" s="2"/>
      <c r="HA250" s="2"/>
      <c r="HB250" s="2"/>
      <c r="HC250" s="2"/>
      <c r="HD250" s="2"/>
      <c r="HE250" s="2"/>
      <c r="HF250" s="2"/>
      <c r="HG250" s="2"/>
      <c r="HH250" s="2"/>
      <c r="HI250" s="2"/>
      <c r="HJ250" s="2"/>
      <c r="HK250" s="2"/>
      <c r="HL250" s="2"/>
      <c r="HM250" s="2"/>
      <c r="HN250" s="2"/>
      <c r="HO250" s="2"/>
      <c r="HP250" s="2"/>
      <c r="HQ250" s="2"/>
      <c r="HR250" s="2"/>
      <c r="HS250" s="2"/>
      <c r="HT250" s="2"/>
      <c r="HU250" s="2"/>
      <c r="HV250" s="2"/>
      <c r="HW250" s="2"/>
      <c r="HX250" s="2"/>
      <c r="HY250" s="2"/>
      <c r="HZ250" s="2"/>
      <c r="IA250" s="2"/>
      <c r="IB250" s="2"/>
      <c r="IC250" s="2"/>
    </row>
    <row r="251" spans="1:237" ht="12.75" x14ac:dyDescent="0.2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  <c r="ES251" s="2"/>
      <c r="ET251" s="2"/>
      <c r="EU251" s="2"/>
      <c r="EV251" s="2"/>
      <c r="EW251" s="2"/>
      <c r="EX251" s="2"/>
      <c r="EY251" s="2"/>
      <c r="EZ251" s="2"/>
      <c r="FA251" s="2"/>
      <c r="FB251" s="2"/>
      <c r="FC251" s="2"/>
      <c r="FD251" s="2"/>
      <c r="FE251" s="2"/>
      <c r="FF251" s="2"/>
      <c r="FG251" s="2"/>
      <c r="FH251" s="2"/>
      <c r="FI251" s="2"/>
      <c r="FJ251" s="2"/>
      <c r="FK251" s="2"/>
      <c r="FL251" s="2"/>
      <c r="FM251" s="2"/>
      <c r="FN251" s="2"/>
      <c r="FO251" s="2"/>
      <c r="FP251" s="2"/>
      <c r="FQ251" s="2"/>
      <c r="FR251" s="2"/>
      <c r="FS251" s="2"/>
      <c r="FT251" s="2"/>
      <c r="FU251" s="2"/>
      <c r="FV251" s="2"/>
      <c r="FW251" s="2"/>
      <c r="FX251" s="2"/>
      <c r="FY251" s="2"/>
      <c r="FZ251" s="2"/>
      <c r="GA251" s="2"/>
      <c r="GB251" s="2"/>
      <c r="GC251" s="2"/>
      <c r="GD251" s="2"/>
      <c r="GE251" s="2"/>
      <c r="GF251" s="2"/>
      <c r="GG251" s="2"/>
      <c r="GH251" s="2"/>
      <c r="GI251" s="2"/>
      <c r="GJ251" s="2"/>
      <c r="GK251" s="2"/>
      <c r="GL251" s="2"/>
      <c r="GM251" s="2"/>
      <c r="GN251" s="2"/>
      <c r="GO251" s="2"/>
      <c r="GP251" s="2"/>
      <c r="GQ251" s="2"/>
      <c r="GR251" s="2"/>
      <c r="GS251" s="2"/>
      <c r="GT251" s="2"/>
      <c r="GU251" s="2"/>
      <c r="GV251" s="2"/>
      <c r="GW251" s="2"/>
      <c r="GX251" s="2"/>
      <c r="GY251" s="2"/>
      <c r="GZ251" s="2"/>
      <c r="HA251" s="2"/>
      <c r="HB251" s="2"/>
      <c r="HC251" s="2"/>
      <c r="HD251" s="2"/>
      <c r="HE251" s="2"/>
      <c r="HF251" s="2"/>
      <c r="HG251" s="2"/>
      <c r="HH251" s="2"/>
      <c r="HI251" s="2"/>
      <c r="HJ251" s="2"/>
      <c r="HK251" s="2"/>
      <c r="HL251" s="2"/>
      <c r="HM251" s="2"/>
      <c r="HN251" s="2"/>
      <c r="HO251" s="2"/>
      <c r="HP251" s="2"/>
      <c r="HQ251" s="2"/>
      <c r="HR251" s="2"/>
      <c r="HS251" s="2"/>
      <c r="HT251" s="2"/>
      <c r="HU251" s="2"/>
      <c r="HV251" s="2"/>
      <c r="HW251" s="2"/>
      <c r="HX251" s="2"/>
      <c r="HY251" s="2"/>
      <c r="HZ251" s="2"/>
      <c r="IA251" s="2"/>
      <c r="IB251" s="2"/>
      <c r="IC251" s="2"/>
    </row>
    <row r="252" spans="1:237" ht="12.75" x14ac:dyDescent="0.2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  <c r="ES252" s="2"/>
      <c r="ET252" s="2"/>
      <c r="EU252" s="2"/>
      <c r="EV252" s="2"/>
      <c r="EW252" s="2"/>
      <c r="EX252" s="2"/>
      <c r="EY252" s="2"/>
      <c r="EZ252" s="2"/>
      <c r="FA252" s="2"/>
      <c r="FB252" s="2"/>
      <c r="FC252" s="2"/>
      <c r="FD252" s="2"/>
      <c r="FE252" s="2"/>
      <c r="FF252" s="2"/>
      <c r="FG252" s="2"/>
      <c r="FH252" s="2"/>
      <c r="FI252" s="2"/>
      <c r="FJ252" s="2"/>
      <c r="FK252" s="2"/>
      <c r="FL252" s="2"/>
      <c r="FM252" s="2"/>
      <c r="FN252" s="2"/>
      <c r="FO252" s="2"/>
      <c r="FP252" s="2"/>
      <c r="FQ252" s="2"/>
      <c r="FR252" s="2"/>
      <c r="FS252" s="2"/>
      <c r="FT252" s="2"/>
      <c r="FU252" s="2"/>
      <c r="FV252" s="2"/>
      <c r="FW252" s="2"/>
      <c r="FX252" s="2"/>
      <c r="FY252" s="2"/>
      <c r="FZ252" s="2"/>
      <c r="GA252" s="2"/>
      <c r="GB252" s="2"/>
      <c r="GC252" s="2"/>
      <c r="GD252" s="2"/>
      <c r="GE252" s="2"/>
      <c r="GF252" s="2"/>
      <c r="GG252" s="2"/>
      <c r="GH252" s="2"/>
      <c r="GI252" s="2"/>
      <c r="GJ252" s="2"/>
      <c r="GK252" s="2"/>
      <c r="GL252" s="2"/>
      <c r="GM252" s="2"/>
      <c r="GN252" s="2"/>
      <c r="GO252" s="2"/>
      <c r="GP252" s="2"/>
      <c r="GQ252" s="2"/>
      <c r="GR252" s="2"/>
      <c r="GS252" s="2"/>
      <c r="GT252" s="2"/>
      <c r="GU252" s="2"/>
      <c r="GV252" s="2"/>
      <c r="GW252" s="2"/>
      <c r="GX252" s="2"/>
      <c r="GY252" s="2"/>
      <c r="GZ252" s="2"/>
      <c r="HA252" s="2"/>
      <c r="HB252" s="2"/>
      <c r="HC252" s="2"/>
      <c r="HD252" s="2"/>
      <c r="HE252" s="2"/>
      <c r="HF252" s="2"/>
      <c r="HG252" s="2"/>
      <c r="HH252" s="2"/>
      <c r="HI252" s="2"/>
      <c r="HJ252" s="2"/>
      <c r="HK252" s="2"/>
      <c r="HL252" s="2"/>
      <c r="HM252" s="2"/>
      <c r="HN252" s="2"/>
      <c r="HO252" s="2"/>
      <c r="HP252" s="2"/>
      <c r="HQ252" s="2"/>
      <c r="HR252" s="2"/>
      <c r="HS252" s="2"/>
      <c r="HT252" s="2"/>
      <c r="HU252" s="2"/>
      <c r="HV252" s="2"/>
      <c r="HW252" s="2"/>
      <c r="HX252" s="2"/>
      <c r="HY252" s="2"/>
      <c r="HZ252" s="2"/>
      <c r="IA252" s="2"/>
      <c r="IB252" s="2"/>
      <c r="IC252" s="2"/>
    </row>
    <row r="253" spans="1:237" ht="12.75" x14ac:dyDescent="0.2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  <c r="ES253" s="2"/>
      <c r="ET253" s="2"/>
      <c r="EU253" s="2"/>
      <c r="EV253" s="2"/>
      <c r="EW253" s="2"/>
      <c r="EX253" s="2"/>
      <c r="EY253" s="2"/>
      <c r="EZ253" s="2"/>
      <c r="FA253" s="2"/>
      <c r="FB253" s="2"/>
      <c r="FC253" s="2"/>
      <c r="FD253" s="2"/>
      <c r="FE253" s="2"/>
      <c r="FF253" s="2"/>
      <c r="FG253" s="2"/>
      <c r="FH253" s="2"/>
      <c r="FI253" s="2"/>
      <c r="FJ253" s="2"/>
      <c r="FK253" s="2"/>
      <c r="FL253" s="2"/>
      <c r="FM253" s="2"/>
      <c r="FN253" s="2"/>
      <c r="FO253" s="2"/>
      <c r="FP253" s="2"/>
      <c r="FQ253" s="2"/>
      <c r="FR253" s="2"/>
      <c r="FS253" s="2"/>
      <c r="FT253" s="2"/>
      <c r="FU253" s="2"/>
      <c r="FV253" s="2"/>
      <c r="FW253" s="2"/>
      <c r="FX253" s="2"/>
      <c r="FY253" s="2"/>
      <c r="FZ253" s="2"/>
      <c r="GA253" s="2"/>
      <c r="GB253" s="2"/>
      <c r="GC253" s="2"/>
      <c r="GD253" s="2"/>
      <c r="GE253" s="2"/>
      <c r="GF253" s="2"/>
      <c r="GG253" s="2"/>
      <c r="GH253" s="2"/>
      <c r="GI253" s="2"/>
      <c r="GJ253" s="2"/>
      <c r="GK253" s="2"/>
      <c r="GL253" s="2"/>
      <c r="GM253" s="2"/>
      <c r="GN253" s="2"/>
      <c r="GO253" s="2"/>
      <c r="GP253" s="2"/>
      <c r="GQ253" s="2"/>
      <c r="GR253" s="2"/>
      <c r="GS253" s="2"/>
      <c r="GT253" s="2"/>
      <c r="GU253" s="2"/>
      <c r="GV253" s="2"/>
      <c r="GW253" s="2"/>
      <c r="GX253" s="2"/>
      <c r="GY253" s="2"/>
      <c r="GZ253" s="2"/>
      <c r="HA253" s="2"/>
      <c r="HB253" s="2"/>
      <c r="HC253" s="2"/>
      <c r="HD253" s="2"/>
      <c r="HE253" s="2"/>
      <c r="HF253" s="2"/>
      <c r="HG253" s="2"/>
      <c r="HH253" s="2"/>
      <c r="HI253" s="2"/>
      <c r="HJ253" s="2"/>
      <c r="HK253" s="2"/>
      <c r="HL253" s="2"/>
      <c r="HM253" s="2"/>
      <c r="HN253" s="2"/>
      <c r="HO253" s="2"/>
      <c r="HP253" s="2"/>
      <c r="HQ253" s="2"/>
      <c r="HR253" s="2"/>
      <c r="HS253" s="2"/>
      <c r="HT253" s="2"/>
      <c r="HU253" s="2"/>
      <c r="HV253" s="2"/>
      <c r="HW253" s="2"/>
      <c r="HX253" s="2"/>
      <c r="HY253" s="2"/>
      <c r="HZ253" s="2"/>
      <c r="IA253" s="2"/>
      <c r="IB253" s="2"/>
      <c r="IC253" s="2"/>
    </row>
    <row r="254" spans="1:237" ht="12.75" x14ac:dyDescent="0.2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  <c r="ES254" s="2"/>
      <c r="ET254" s="2"/>
      <c r="EU254" s="2"/>
      <c r="EV254" s="2"/>
      <c r="EW254" s="2"/>
      <c r="EX254" s="2"/>
      <c r="EY254" s="2"/>
      <c r="EZ254" s="2"/>
      <c r="FA254" s="2"/>
      <c r="FB254" s="2"/>
      <c r="FC254" s="2"/>
      <c r="FD254" s="2"/>
      <c r="FE254" s="2"/>
      <c r="FF254" s="2"/>
      <c r="FG254" s="2"/>
      <c r="FH254" s="2"/>
      <c r="FI254" s="2"/>
      <c r="FJ254" s="2"/>
      <c r="FK254" s="2"/>
      <c r="FL254" s="2"/>
      <c r="FM254" s="2"/>
      <c r="FN254" s="2"/>
      <c r="FO254" s="2"/>
      <c r="FP254" s="2"/>
      <c r="FQ254" s="2"/>
      <c r="FR254" s="2"/>
      <c r="FS254" s="2"/>
      <c r="FT254" s="2"/>
      <c r="FU254" s="2"/>
      <c r="FV254" s="2"/>
      <c r="FW254" s="2"/>
      <c r="FX254" s="2"/>
      <c r="FY254" s="2"/>
      <c r="FZ254" s="2"/>
      <c r="GA254" s="2"/>
      <c r="GB254" s="2"/>
      <c r="GC254" s="2"/>
      <c r="GD254" s="2"/>
      <c r="GE254" s="2"/>
      <c r="GF254" s="2"/>
      <c r="GG254" s="2"/>
      <c r="GH254" s="2"/>
      <c r="GI254" s="2"/>
      <c r="GJ254" s="2"/>
      <c r="GK254" s="2"/>
      <c r="GL254" s="2"/>
      <c r="GM254" s="2"/>
      <c r="GN254" s="2"/>
      <c r="GO254" s="2"/>
      <c r="GP254" s="2"/>
      <c r="GQ254" s="2"/>
      <c r="GR254" s="2"/>
      <c r="GS254" s="2"/>
      <c r="GT254" s="2"/>
      <c r="GU254" s="2"/>
      <c r="GV254" s="2"/>
      <c r="GW254" s="2"/>
      <c r="GX254" s="2"/>
      <c r="GY254" s="2"/>
      <c r="GZ254" s="2"/>
      <c r="HA254" s="2"/>
      <c r="HB254" s="2"/>
      <c r="HC254" s="2"/>
      <c r="HD254" s="2"/>
      <c r="HE254" s="2"/>
      <c r="HF254" s="2"/>
      <c r="HG254" s="2"/>
      <c r="HH254" s="2"/>
      <c r="HI254" s="2"/>
      <c r="HJ254" s="2"/>
      <c r="HK254" s="2"/>
      <c r="HL254" s="2"/>
      <c r="HM254" s="2"/>
      <c r="HN254" s="2"/>
      <c r="HO254" s="2"/>
      <c r="HP254" s="2"/>
      <c r="HQ254" s="2"/>
      <c r="HR254" s="2"/>
      <c r="HS254" s="2"/>
      <c r="HT254" s="2"/>
      <c r="HU254" s="2"/>
      <c r="HV254" s="2"/>
      <c r="HW254" s="2"/>
      <c r="HX254" s="2"/>
      <c r="HY254" s="2"/>
      <c r="HZ254" s="2"/>
      <c r="IA254" s="2"/>
      <c r="IB254" s="2"/>
      <c r="IC254" s="2"/>
    </row>
    <row r="255" spans="1:237" ht="12.75" x14ac:dyDescent="0.2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  <c r="ES255" s="2"/>
      <c r="ET255" s="2"/>
      <c r="EU255" s="2"/>
      <c r="EV255" s="2"/>
      <c r="EW255" s="2"/>
      <c r="EX255" s="2"/>
      <c r="EY255" s="2"/>
      <c r="EZ255" s="2"/>
      <c r="FA255" s="2"/>
      <c r="FB255" s="2"/>
      <c r="FC255" s="2"/>
      <c r="FD255" s="2"/>
      <c r="FE255" s="2"/>
      <c r="FF255" s="2"/>
      <c r="FG255" s="2"/>
      <c r="FH255" s="2"/>
      <c r="FI255" s="2"/>
      <c r="FJ255" s="2"/>
      <c r="FK255" s="2"/>
      <c r="FL255" s="2"/>
      <c r="FM255" s="2"/>
      <c r="FN255" s="2"/>
      <c r="FO255" s="2"/>
      <c r="FP255" s="2"/>
      <c r="FQ255" s="2"/>
      <c r="FR255" s="2"/>
      <c r="FS255" s="2"/>
      <c r="FT255" s="2"/>
      <c r="FU255" s="2"/>
      <c r="FV255" s="2"/>
      <c r="FW255" s="2"/>
      <c r="FX255" s="2"/>
      <c r="FY255" s="2"/>
      <c r="FZ255" s="2"/>
      <c r="GA255" s="2"/>
      <c r="GB255" s="2"/>
      <c r="GC255" s="2"/>
      <c r="GD255" s="2"/>
      <c r="GE255" s="2"/>
      <c r="GF255" s="2"/>
      <c r="GG255" s="2"/>
      <c r="GH255" s="2"/>
      <c r="GI255" s="2"/>
      <c r="GJ255" s="2"/>
      <c r="GK255" s="2"/>
      <c r="GL255" s="2"/>
      <c r="GM255" s="2"/>
      <c r="GN255" s="2"/>
      <c r="GO255" s="2"/>
      <c r="GP255" s="2"/>
      <c r="GQ255" s="2"/>
      <c r="GR255" s="2"/>
      <c r="GS255" s="2"/>
      <c r="GT255" s="2"/>
      <c r="GU255" s="2"/>
      <c r="GV255" s="2"/>
      <c r="GW255" s="2"/>
      <c r="GX255" s="2"/>
      <c r="GY255" s="2"/>
      <c r="GZ255" s="2"/>
      <c r="HA255" s="2"/>
      <c r="HB255" s="2"/>
      <c r="HC255" s="2"/>
      <c r="HD255" s="2"/>
      <c r="HE255" s="2"/>
      <c r="HF255" s="2"/>
      <c r="HG255" s="2"/>
      <c r="HH255" s="2"/>
      <c r="HI255" s="2"/>
      <c r="HJ255" s="2"/>
      <c r="HK255" s="2"/>
      <c r="HL255" s="2"/>
      <c r="HM255" s="2"/>
      <c r="HN255" s="2"/>
      <c r="HO255" s="2"/>
      <c r="HP255" s="2"/>
      <c r="HQ255" s="2"/>
      <c r="HR255" s="2"/>
      <c r="HS255" s="2"/>
      <c r="HT255" s="2"/>
      <c r="HU255" s="2"/>
      <c r="HV255" s="2"/>
      <c r="HW255" s="2"/>
      <c r="HX255" s="2"/>
      <c r="HY255" s="2"/>
      <c r="HZ255" s="2"/>
      <c r="IA255" s="2"/>
      <c r="IB255" s="2"/>
      <c r="IC255" s="2"/>
    </row>
    <row r="256" spans="1:237" ht="12.75" x14ac:dyDescent="0.2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  <c r="ES256" s="2"/>
      <c r="ET256" s="2"/>
      <c r="EU256" s="2"/>
      <c r="EV256" s="2"/>
      <c r="EW256" s="2"/>
      <c r="EX256" s="2"/>
      <c r="EY256" s="2"/>
      <c r="EZ256" s="2"/>
      <c r="FA256" s="2"/>
      <c r="FB256" s="2"/>
      <c r="FC256" s="2"/>
      <c r="FD256" s="2"/>
      <c r="FE256" s="2"/>
      <c r="FF256" s="2"/>
      <c r="FG256" s="2"/>
      <c r="FH256" s="2"/>
      <c r="FI256" s="2"/>
      <c r="FJ256" s="2"/>
      <c r="FK256" s="2"/>
      <c r="FL256" s="2"/>
      <c r="FM256" s="2"/>
      <c r="FN256" s="2"/>
      <c r="FO256" s="2"/>
      <c r="FP256" s="2"/>
      <c r="FQ256" s="2"/>
      <c r="FR256" s="2"/>
      <c r="FS256" s="2"/>
      <c r="FT256" s="2"/>
      <c r="FU256" s="2"/>
      <c r="FV256" s="2"/>
      <c r="FW256" s="2"/>
      <c r="FX256" s="2"/>
      <c r="FY256" s="2"/>
      <c r="FZ256" s="2"/>
      <c r="GA256" s="2"/>
      <c r="GB256" s="2"/>
      <c r="GC256" s="2"/>
      <c r="GD256" s="2"/>
      <c r="GE256" s="2"/>
      <c r="GF256" s="2"/>
      <c r="GG256" s="2"/>
      <c r="GH256" s="2"/>
      <c r="GI256" s="2"/>
      <c r="GJ256" s="2"/>
      <c r="GK256" s="2"/>
      <c r="GL256" s="2"/>
      <c r="GM256" s="2"/>
      <c r="GN256" s="2"/>
      <c r="GO256" s="2"/>
      <c r="GP256" s="2"/>
      <c r="GQ256" s="2"/>
      <c r="GR256" s="2"/>
      <c r="GS256" s="2"/>
      <c r="GT256" s="2"/>
      <c r="GU256" s="2"/>
      <c r="GV256" s="2"/>
      <c r="GW256" s="2"/>
      <c r="GX256" s="2"/>
      <c r="GY256" s="2"/>
      <c r="GZ256" s="2"/>
      <c r="HA256" s="2"/>
      <c r="HB256" s="2"/>
      <c r="HC256" s="2"/>
      <c r="HD256" s="2"/>
      <c r="HE256" s="2"/>
      <c r="HF256" s="2"/>
      <c r="HG256" s="2"/>
      <c r="HH256" s="2"/>
      <c r="HI256" s="2"/>
      <c r="HJ256" s="2"/>
      <c r="HK256" s="2"/>
      <c r="HL256" s="2"/>
      <c r="HM256" s="2"/>
      <c r="HN256" s="2"/>
      <c r="HO256" s="2"/>
      <c r="HP256" s="2"/>
      <c r="HQ256" s="2"/>
      <c r="HR256" s="2"/>
      <c r="HS256" s="2"/>
      <c r="HT256" s="2"/>
      <c r="HU256" s="2"/>
      <c r="HV256" s="2"/>
      <c r="HW256" s="2"/>
      <c r="HX256" s="2"/>
      <c r="HY256" s="2"/>
      <c r="HZ256" s="2"/>
      <c r="IA256" s="2"/>
      <c r="IB256" s="2"/>
      <c r="IC256" s="2"/>
    </row>
    <row r="257" spans="1:237" ht="12.75" x14ac:dyDescent="0.2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  <c r="ES257" s="2"/>
      <c r="ET257" s="2"/>
      <c r="EU257" s="2"/>
      <c r="EV257" s="2"/>
      <c r="EW257" s="2"/>
      <c r="EX257" s="2"/>
      <c r="EY257" s="2"/>
      <c r="EZ257" s="2"/>
      <c r="FA257" s="2"/>
      <c r="FB257" s="2"/>
      <c r="FC257" s="2"/>
      <c r="FD257" s="2"/>
      <c r="FE257" s="2"/>
      <c r="FF257" s="2"/>
      <c r="FG257" s="2"/>
      <c r="FH257" s="2"/>
      <c r="FI257" s="2"/>
      <c r="FJ257" s="2"/>
      <c r="FK257" s="2"/>
      <c r="FL257" s="2"/>
      <c r="FM257" s="2"/>
      <c r="FN257" s="2"/>
      <c r="FO257" s="2"/>
      <c r="FP257" s="2"/>
      <c r="FQ257" s="2"/>
      <c r="FR257" s="2"/>
      <c r="FS257" s="2"/>
      <c r="FT257" s="2"/>
      <c r="FU257" s="2"/>
      <c r="FV257" s="2"/>
      <c r="FW257" s="2"/>
      <c r="FX257" s="2"/>
      <c r="FY257" s="2"/>
      <c r="FZ257" s="2"/>
      <c r="GA257" s="2"/>
      <c r="GB257" s="2"/>
      <c r="GC257" s="2"/>
      <c r="GD257" s="2"/>
      <c r="GE257" s="2"/>
      <c r="GF257" s="2"/>
      <c r="GG257" s="2"/>
      <c r="GH257" s="2"/>
      <c r="GI257" s="2"/>
      <c r="GJ257" s="2"/>
      <c r="GK257" s="2"/>
      <c r="GL257" s="2"/>
      <c r="GM257" s="2"/>
      <c r="GN257" s="2"/>
      <c r="GO257" s="2"/>
      <c r="GP257" s="2"/>
      <c r="GQ257" s="2"/>
      <c r="GR257" s="2"/>
      <c r="GS257" s="2"/>
      <c r="GT257" s="2"/>
      <c r="GU257" s="2"/>
      <c r="GV257" s="2"/>
      <c r="GW257" s="2"/>
      <c r="GX257" s="2"/>
      <c r="GY257" s="2"/>
      <c r="GZ257" s="2"/>
      <c r="HA257" s="2"/>
      <c r="HB257" s="2"/>
      <c r="HC257" s="2"/>
      <c r="HD257" s="2"/>
      <c r="HE257" s="2"/>
      <c r="HF257" s="2"/>
      <c r="HG257" s="2"/>
      <c r="HH257" s="2"/>
      <c r="HI257" s="2"/>
      <c r="HJ257" s="2"/>
      <c r="HK257" s="2"/>
      <c r="HL257" s="2"/>
      <c r="HM257" s="2"/>
      <c r="HN257" s="2"/>
      <c r="HO257" s="2"/>
      <c r="HP257" s="2"/>
      <c r="HQ257" s="2"/>
      <c r="HR257" s="2"/>
      <c r="HS257" s="2"/>
      <c r="HT257" s="2"/>
      <c r="HU257" s="2"/>
      <c r="HV257" s="2"/>
      <c r="HW257" s="2"/>
      <c r="HX257" s="2"/>
      <c r="HY257" s="2"/>
      <c r="HZ257" s="2"/>
      <c r="IA257" s="2"/>
      <c r="IB257" s="2"/>
      <c r="IC257" s="2"/>
    </row>
    <row r="258" spans="1:237" ht="12.75" x14ac:dyDescent="0.2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  <c r="ES258" s="2"/>
      <c r="ET258" s="2"/>
      <c r="EU258" s="2"/>
      <c r="EV258" s="2"/>
      <c r="EW258" s="2"/>
      <c r="EX258" s="2"/>
      <c r="EY258" s="2"/>
      <c r="EZ258" s="2"/>
      <c r="FA258" s="2"/>
      <c r="FB258" s="2"/>
      <c r="FC258" s="2"/>
      <c r="FD258" s="2"/>
      <c r="FE258" s="2"/>
      <c r="FF258" s="2"/>
      <c r="FG258" s="2"/>
      <c r="FH258" s="2"/>
      <c r="FI258" s="2"/>
      <c r="FJ258" s="2"/>
      <c r="FK258" s="2"/>
      <c r="FL258" s="2"/>
      <c r="FM258" s="2"/>
      <c r="FN258" s="2"/>
      <c r="FO258" s="2"/>
      <c r="FP258" s="2"/>
      <c r="FQ258" s="2"/>
      <c r="FR258" s="2"/>
      <c r="FS258" s="2"/>
      <c r="FT258" s="2"/>
      <c r="FU258" s="2"/>
      <c r="FV258" s="2"/>
      <c r="FW258" s="2"/>
      <c r="FX258" s="2"/>
      <c r="FY258" s="2"/>
      <c r="FZ258" s="2"/>
      <c r="GA258" s="2"/>
      <c r="GB258" s="2"/>
      <c r="GC258" s="2"/>
      <c r="GD258" s="2"/>
      <c r="GE258" s="2"/>
      <c r="GF258" s="2"/>
      <c r="GG258" s="2"/>
      <c r="GH258" s="2"/>
      <c r="GI258" s="2"/>
      <c r="GJ258" s="2"/>
      <c r="GK258" s="2"/>
      <c r="GL258" s="2"/>
      <c r="GM258" s="2"/>
      <c r="GN258" s="2"/>
      <c r="GO258" s="2"/>
      <c r="GP258" s="2"/>
      <c r="GQ258" s="2"/>
      <c r="GR258" s="2"/>
      <c r="GS258" s="2"/>
      <c r="GT258" s="2"/>
      <c r="GU258" s="2"/>
      <c r="GV258" s="2"/>
      <c r="GW258" s="2"/>
      <c r="GX258" s="2"/>
      <c r="GY258" s="2"/>
      <c r="GZ258" s="2"/>
      <c r="HA258" s="2"/>
      <c r="HB258" s="2"/>
      <c r="HC258" s="2"/>
      <c r="HD258" s="2"/>
      <c r="HE258" s="2"/>
      <c r="HF258" s="2"/>
      <c r="HG258" s="2"/>
      <c r="HH258" s="2"/>
      <c r="HI258" s="2"/>
      <c r="HJ258" s="2"/>
      <c r="HK258" s="2"/>
      <c r="HL258" s="2"/>
      <c r="HM258" s="2"/>
      <c r="HN258" s="2"/>
      <c r="HO258" s="2"/>
      <c r="HP258" s="2"/>
      <c r="HQ258" s="2"/>
      <c r="HR258" s="2"/>
      <c r="HS258" s="2"/>
      <c r="HT258" s="2"/>
      <c r="HU258" s="2"/>
      <c r="HV258" s="2"/>
      <c r="HW258" s="2"/>
      <c r="HX258" s="2"/>
      <c r="HY258" s="2"/>
      <c r="HZ258" s="2"/>
      <c r="IA258" s="2"/>
      <c r="IB258" s="2"/>
      <c r="IC258" s="2"/>
    </row>
    <row r="259" spans="1:237" ht="12.75" x14ac:dyDescent="0.2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  <c r="ES259" s="2"/>
      <c r="ET259" s="2"/>
      <c r="EU259" s="2"/>
      <c r="EV259" s="2"/>
      <c r="EW259" s="2"/>
      <c r="EX259" s="2"/>
      <c r="EY259" s="2"/>
      <c r="EZ259" s="2"/>
      <c r="FA259" s="2"/>
      <c r="FB259" s="2"/>
      <c r="FC259" s="2"/>
      <c r="FD259" s="2"/>
      <c r="FE259" s="2"/>
      <c r="FF259" s="2"/>
      <c r="FG259" s="2"/>
      <c r="FH259" s="2"/>
      <c r="FI259" s="2"/>
      <c r="FJ259" s="2"/>
      <c r="FK259" s="2"/>
      <c r="FL259" s="2"/>
      <c r="FM259" s="2"/>
      <c r="FN259" s="2"/>
      <c r="FO259" s="2"/>
      <c r="FP259" s="2"/>
      <c r="FQ259" s="2"/>
      <c r="FR259" s="2"/>
      <c r="FS259" s="2"/>
      <c r="FT259" s="2"/>
      <c r="FU259" s="2"/>
      <c r="FV259" s="2"/>
      <c r="FW259" s="2"/>
      <c r="FX259" s="2"/>
      <c r="FY259" s="2"/>
      <c r="FZ259" s="2"/>
      <c r="GA259" s="2"/>
      <c r="GB259" s="2"/>
      <c r="GC259" s="2"/>
      <c r="GD259" s="2"/>
      <c r="GE259" s="2"/>
      <c r="GF259" s="2"/>
      <c r="GG259" s="2"/>
      <c r="GH259" s="2"/>
      <c r="GI259" s="2"/>
      <c r="GJ259" s="2"/>
      <c r="GK259" s="2"/>
      <c r="GL259" s="2"/>
      <c r="GM259" s="2"/>
      <c r="GN259" s="2"/>
      <c r="GO259" s="2"/>
      <c r="GP259" s="2"/>
      <c r="GQ259" s="2"/>
      <c r="GR259" s="2"/>
      <c r="GS259" s="2"/>
      <c r="GT259" s="2"/>
      <c r="GU259" s="2"/>
      <c r="GV259" s="2"/>
      <c r="GW259" s="2"/>
      <c r="GX259" s="2"/>
      <c r="GY259" s="2"/>
      <c r="GZ259" s="2"/>
      <c r="HA259" s="2"/>
      <c r="HB259" s="2"/>
      <c r="HC259" s="2"/>
      <c r="HD259" s="2"/>
      <c r="HE259" s="2"/>
      <c r="HF259" s="2"/>
      <c r="HG259" s="2"/>
      <c r="HH259" s="2"/>
      <c r="HI259" s="2"/>
      <c r="HJ259" s="2"/>
      <c r="HK259" s="2"/>
      <c r="HL259" s="2"/>
      <c r="HM259" s="2"/>
      <c r="HN259" s="2"/>
      <c r="HO259" s="2"/>
      <c r="HP259" s="2"/>
      <c r="HQ259" s="2"/>
      <c r="HR259" s="2"/>
      <c r="HS259" s="2"/>
      <c r="HT259" s="2"/>
      <c r="HU259" s="2"/>
      <c r="HV259" s="2"/>
      <c r="HW259" s="2"/>
      <c r="HX259" s="2"/>
      <c r="HY259" s="2"/>
      <c r="HZ259" s="2"/>
      <c r="IA259" s="2"/>
      <c r="IB259" s="2"/>
      <c r="IC259" s="2"/>
    </row>
    <row r="260" spans="1:237" ht="12.75" x14ac:dyDescent="0.2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  <c r="ES260" s="2"/>
      <c r="ET260" s="2"/>
      <c r="EU260" s="2"/>
      <c r="EV260" s="2"/>
      <c r="EW260" s="2"/>
      <c r="EX260" s="2"/>
      <c r="EY260" s="2"/>
      <c r="EZ260" s="2"/>
      <c r="FA260" s="2"/>
      <c r="FB260" s="2"/>
      <c r="FC260" s="2"/>
      <c r="FD260" s="2"/>
      <c r="FE260" s="2"/>
      <c r="FF260" s="2"/>
      <c r="FG260" s="2"/>
      <c r="FH260" s="2"/>
      <c r="FI260" s="2"/>
      <c r="FJ260" s="2"/>
      <c r="FK260" s="2"/>
      <c r="FL260" s="2"/>
      <c r="FM260" s="2"/>
      <c r="FN260" s="2"/>
      <c r="FO260" s="2"/>
      <c r="FP260" s="2"/>
      <c r="FQ260" s="2"/>
      <c r="FR260" s="2"/>
      <c r="FS260" s="2"/>
      <c r="FT260" s="2"/>
      <c r="FU260" s="2"/>
      <c r="FV260" s="2"/>
      <c r="FW260" s="2"/>
      <c r="FX260" s="2"/>
      <c r="FY260" s="2"/>
      <c r="FZ260" s="2"/>
      <c r="GA260" s="2"/>
      <c r="GB260" s="2"/>
      <c r="GC260" s="2"/>
      <c r="GD260" s="2"/>
      <c r="GE260" s="2"/>
      <c r="GF260" s="2"/>
      <c r="GG260" s="2"/>
      <c r="GH260" s="2"/>
      <c r="GI260" s="2"/>
      <c r="GJ260" s="2"/>
      <c r="GK260" s="2"/>
      <c r="GL260" s="2"/>
      <c r="GM260" s="2"/>
      <c r="GN260" s="2"/>
      <c r="GO260" s="2"/>
      <c r="GP260" s="2"/>
      <c r="GQ260" s="2"/>
      <c r="GR260" s="2"/>
      <c r="GS260" s="2"/>
      <c r="GT260" s="2"/>
      <c r="GU260" s="2"/>
      <c r="GV260" s="2"/>
      <c r="GW260" s="2"/>
      <c r="GX260" s="2"/>
      <c r="GY260" s="2"/>
      <c r="GZ260" s="2"/>
      <c r="HA260" s="2"/>
      <c r="HB260" s="2"/>
      <c r="HC260" s="2"/>
      <c r="HD260" s="2"/>
      <c r="HE260" s="2"/>
      <c r="HF260" s="2"/>
      <c r="HG260" s="2"/>
      <c r="HH260" s="2"/>
      <c r="HI260" s="2"/>
      <c r="HJ260" s="2"/>
      <c r="HK260" s="2"/>
      <c r="HL260" s="2"/>
      <c r="HM260" s="2"/>
      <c r="HN260" s="2"/>
      <c r="HO260" s="2"/>
      <c r="HP260" s="2"/>
      <c r="HQ260" s="2"/>
      <c r="HR260" s="2"/>
      <c r="HS260" s="2"/>
      <c r="HT260" s="2"/>
      <c r="HU260" s="2"/>
      <c r="HV260" s="2"/>
      <c r="HW260" s="2"/>
      <c r="HX260" s="2"/>
      <c r="HY260" s="2"/>
      <c r="HZ260" s="2"/>
      <c r="IA260" s="2"/>
      <c r="IB260" s="2"/>
      <c r="IC260" s="2"/>
    </row>
    <row r="261" spans="1:237" ht="12.75" x14ac:dyDescent="0.2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  <c r="ES261" s="2"/>
      <c r="ET261" s="2"/>
      <c r="EU261" s="2"/>
      <c r="EV261" s="2"/>
      <c r="EW261" s="2"/>
      <c r="EX261" s="2"/>
      <c r="EY261" s="2"/>
      <c r="EZ261" s="2"/>
      <c r="FA261" s="2"/>
      <c r="FB261" s="2"/>
      <c r="FC261" s="2"/>
      <c r="FD261" s="2"/>
      <c r="FE261" s="2"/>
      <c r="FF261" s="2"/>
      <c r="FG261" s="2"/>
      <c r="FH261" s="2"/>
      <c r="FI261" s="2"/>
      <c r="FJ261" s="2"/>
      <c r="FK261" s="2"/>
      <c r="FL261" s="2"/>
      <c r="FM261" s="2"/>
      <c r="FN261" s="2"/>
      <c r="FO261" s="2"/>
      <c r="FP261" s="2"/>
      <c r="FQ261" s="2"/>
      <c r="FR261" s="2"/>
      <c r="FS261" s="2"/>
      <c r="FT261" s="2"/>
      <c r="FU261" s="2"/>
      <c r="FV261" s="2"/>
      <c r="FW261" s="2"/>
      <c r="FX261" s="2"/>
      <c r="FY261" s="2"/>
      <c r="FZ261" s="2"/>
      <c r="GA261" s="2"/>
      <c r="GB261" s="2"/>
      <c r="GC261" s="2"/>
      <c r="GD261" s="2"/>
      <c r="GE261" s="2"/>
      <c r="GF261" s="2"/>
      <c r="GG261" s="2"/>
      <c r="GH261" s="2"/>
      <c r="GI261" s="2"/>
      <c r="GJ261" s="2"/>
      <c r="GK261" s="2"/>
      <c r="GL261" s="2"/>
      <c r="GM261" s="2"/>
      <c r="GN261" s="2"/>
      <c r="GO261" s="2"/>
      <c r="GP261" s="2"/>
      <c r="GQ261" s="2"/>
      <c r="GR261" s="2"/>
      <c r="GS261" s="2"/>
      <c r="GT261" s="2"/>
      <c r="GU261" s="2"/>
      <c r="GV261" s="2"/>
      <c r="GW261" s="2"/>
      <c r="GX261" s="2"/>
      <c r="GY261" s="2"/>
      <c r="GZ261" s="2"/>
      <c r="HA261" s="2"/>
      <c r="HB261" s="2"/>
      <c r="HC261" s="2"/>
      <c r="HD261" s="2"/>
      <c r="HE261" s="2"/>
      <c r="HF261" s="2"/>
      <c r="HG261" s="2"/>
      <c r="HH261" s="2"/>
      <c r="HI261" s="2"/>
      <c r="HJ261" s="2"/>
      <c r="HK261" s="2"/>
      <c r="HL261" s="2"/>
      <c r="HM261" s="2"/>
      <c r="HN261" s="2"/>
      <c r="HO261" s="2"/>
      <c r="HP261" s="2"/>
      <c r="HQ261" s="2"/>
      <c r="HR261" s="2"/>
      <c r="HS261" s="2"/>
      <c r="HT261" s="2"/>
      <c r="HU261" s="2"/>
      <c r="HV261" s="2"/>
      <c r="HW261" s="2"/>
      <c r="HX261" s="2"/>
      <c r="HY261" s="2"/>
      <c r="HZ261" s="2"/>
      <c r="IA261" s="2"/>
      <c r="IB261" s="2"/>
      <c r="IC261" s="2"/>
    </row>
    <row r="262" spans="1:237" ht="12.75" x14ac:dyDescent="0.2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  <c r="ES262" s="2"/>
      <c r="ET262" s="2"/>
      <c r="EU262" s="2"/>
      <c r="EV262" s="2"/>
      <c r="EW262" s="2"/>
      <c r="EX262" s="2"/>
      <c r="EY262" s="2"/>
      <c r="EZ262" s="2"/>
      <c r="FA262" s="2"/>
      <c r="FB262" s="2"/>
      <c r="FC262" s="2"/>
      <c r="FD262" s="2"/>
      <c r="FE262" s="2"/>
      <c r="FF262" s="2"/>
      <c r="FG262" s="2"/>
      <c r="FH262" s="2"/>
      <c r="FI262" s="2"/>
      <c r="FJ262" s="2"/>
      <c r="FK262" s="2"/>
      <c r="FL262" s="2"/>
      <c r="FM262" s="2"/>
      <c r="FN262" s="2"/>
      <c r="FO262" s="2"/>
      <c r="FP262" s="2"/>
      <c r="FQ262" s="2"/>
      <c r="FR262" s="2"/>
      <c r="FS262" s="2"/>
      <c r="FT262" s="2"/>
      <c r="FU262" s="2"/>
      <c r="FV262" s="2"/>
      <c r="FW262" s="2"/>
      <c r="FX262" s="2"/>
      <c r="FY262" s="2"/>
      <c r="FZ262" s="2"/>
      <c r="GA262" s="2"/>
      <c r="GB262" s="2"/>
      <c r="GC262" s="2"/>
      <c r="GD262" s="2"/>
      <c r="GE262" s="2"/>
      <c r="GF262" s="2"/>
      <c r="GG262" s="2"/>
      <c r="GH262" s="2"/>
      <c r="GI262" s="2"/>
      <c r="GJ262" s="2"/>
      <c r="GK262" s="2"/>
      <c r="GL262" s="2"/>
      <c r="GM262" s="2"/>
      <c r="GN262" s="2"/>
      <c r="GO262" s="2"/>
      <c r="GP262" s="2"/>
      <c r="GQ262" s="2"/>
      <c r="GR262" s="2"/>
      <c r="GS262" s="2"/>
      <c r="GT262" s="2"/>
      <c r="GU262" s="2"/>
      <c r="GV262" s="2"/>
      <c r="GW262" s="2"/>
      <c r="GX262" s="2"/>
      <c r="GY262" s="2"/>
      <c r="GZ262" s="2"/>
      <c r="HA262" s="2"/>
      <c r="HB262" s="2"/>
      <c r="HC262" s="2"/>
      <c r="HD262" s="2"/>
      <c r="HE262" s="2"/>
      <c r="HF262" s="2"/>
      <c r="HG262" s="2"/>
      <c r="HH262" s="2"/>
      <c r="HI262" s="2"/>
      <c r="HJ262" s="2"/>
      <c r="HK262" s="2"/>
      <c r="HL262" s="2"/>
      <c r="HM262" s="2"/>
      <c r="HN262" s="2"/>
      <c r="HO262" s="2"/>
      <c r="HP262" s="2"/>
      <c r="HQ262" s="2"/>
      <c r="HR262" s="2"/>
      <c r="HS262" s="2"/>
      <c r="HT262" s="2"/>
      <c r="HU262" s="2"/>
      <c r="HV262" s="2"/>
      <c r="HW262" s="2"/>
      <c r="HX262" s="2"/>
      <c r="HY262" s="2"/>
      <c r="HZ262" s="2"/>
      <c r="IA262" s="2"/>
      <c r="IB262" s="2"/>
      <c r="IC262" s="2"/>
    </row>
    <row r="263" spans="1:237" ht="12.75" x14ac:dyDescent="0.2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  <c r="ES263" s="2"/>
      <c r="ET263" s="2"/>
      <c r="EU263" s="2"/>
      <c r="EV263" s="2"/>
      <c r="EW263" s="2"/>
      <c r="EX263" s="2"/>
      <c r="EY263" s="2"/>
      <c r="EZ263" s="2"/>
      <c r="FA263" s="2"/>
      <c r="FB263" s="2"/>
      <c r="FC263" s="2"/>
      <c r="FD263" s="2"/>
      <c r="FE263" s="2"/>
      <c r="FF263" s="2"/>
      <c r="FG263" s="2"/>
      <c r="FH263" s="2"/>
      <c r="FI263" s="2"/>
      <c r="FJ263" s="2"/>
      <c r="FK263" s="2"/>
      <c r="FL263" s="2"/>
      <c r="FM263" s="2"/>
      <c r="FN263" s="2"/>
      <c r="FO263" s="2"/>
      <c r="FP263" s="2"/>
      <c r="FQ263" s="2"/>
      <c r="FR263" s="2"/>
      <c r="FS263" s="2"/>
      <c r="FT263" s="2"/>
      <c r="FU263" s="2"/>
      <c r="FV263" s="2"/>
      <c r="FW263" s="2"/>
      <c r="FX263" s="2"/>
      <c r="FY263" s="2"/>
      <c r="FZ263" s="2"/>
      <c r="GA263" s="2"/>
      <c r="GB263" s="2"/>
      <c r="GC263" s="2"/>
      <c r="GD263" s="2"/>
      <c r="GE263" s="2"/>
      <c r="GF263" s="2"/>
      <c r="GG263" s="2"/>
      <c r="GH263" s="2"/>
      <c r="GI263" s="2"/>
      <c r="GJ263" s="2"/>
      <c r="GK263" s="2"/>
      <c r="GL263" s="2"/>
      <c r="GM263" s="2"/>
      <c r="GN263" s="2"/>
      <c r="GO263" s="2"/>
      <c r="GP263" s="2"/>
      <c r="GQ263" s="2"/>
      <c r="GR263" s="2"/>
      <c r="GS263" s="2"/>
      <c r="GT263" s="2"/>
      <c r="GU263" s="2"/>
      <c r="GV263" s="2"/>
      <c r="GW263" s="2"/>
      <c r="GX263" s="2"/>
      <c r="GY263" s="2"/>
      <c r="GZ263" s="2"/>
      <c r="HA263" s="2"/>
      <c r="HB263" s="2"/>
      <c r="HC263" s="2"/>
      <c r="HD263" s="2"/>
      <c r="HE263" s="2"/>
      <c r="HF263" s="2"/>
      <c r="HG263" s="2"/>
      <c r="HH263" s="2"/>
      <c r="HI263" s="2"/>
      <c r="HJ263" s="2"/>
      <c r="HK263" s="2"/>
      <c r="HL263" s="2"/>
      <c r="HM263" s="2"/>
      <c r="HN263" s="2"/>
      <c r="HO263" s="2"/>
      <c r="HP263" s="2"/>
      <c r="HQ263" s="2"/>
      <c r="HR263" s="2"/>
      <c r="HS263" s="2"/>
      <c r="HT263" s="2"/>
      <c r="HU263" s="2"/>
      <c r="HV263" s="2"/>
      <c r="HW263" s="2"/>
      <c r="HX263" s="2"/>
      <c r="HY263" s="2"/>
      <c r="HZ263" s="2"/>
      <c r="IA263" s="2"/>
      <c r="IB263" s="2"/>
      <c r="IC263" s="2"/>
    </row>
    <row r="264" spans="1:237" ht="12.75" x14ac:dyDescent="0.2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  <c r="ES264" s="2"/>
      <c r="ET264" s="2"/>
      <c r="EU264" s="2"/>
      <c r="EV264" s="2"/>
      <c r="EW264" s="2"/>
      <c r="EX264" s="2"/>
      <c r="EY264" s="2"/>
      <c r="EZ264" s="2"/>
      <c r="FA264" s="2"/>
      <c r="FB264" s="2"/>
      <c r="FC264" s="2"/>
      <c r="FD264" s="2"/>
      <c r="FE264" s="2"/>
      <c r="FF264" s="2"/>
      <c r="FG264" s="2"/>
      <c r="FH264" s="2"/>
      <c r="FI264" s="2"/>
      <c r="FJ264" s="2"/>
      <c r="FK264" s="2"/>
      <c r="FL264" s="2"/>
      <c r="FM264" s="2"/>
      <c r="FN264" s="2"/>
      <c r="FO264" s="2"/>
      <c r="FP264" s="2"/>
      <c r="FQ264" s="2"/>
      <c r="FR264" s="2"/>
      <c r="FS264" s="2"/>
      <c r="FT264" s="2"/>
      <c r="FU264" s="2"/>
      <c r="FV264" s="2"/>
      <c r="FW264" s="2"/>
      <c r="FX264" s="2"/>
      <c r="FY264" s="2"/>
      <c r="FZ264" s="2"/>
      <c r="GA264" s="2"/>
      <c r="GB264" s="2"/>
      <c r="GC264" s="2"/>
      <c r="GD264" s="2"/>
      <c r="GE264" s="2"/>
      <c r="GF264" s="2"/>
      <c r="GG264" s="2"/>
      <c r="GH264" s="2"/>
      <c r="GI264" s="2"/>
      <c r="GJ264" s="2"/>
      <c r="GK264" s="2"/>
      <c r="GL264" s="2"/>
      <c r="GM264" s="2"/>
      <c r="GN264" s="2"/>
      <c r="GO264" s="2"/>
      <c r="GP264" s="2"/>
      <c r="GQ264" s="2"/>
      <c r="GR264" s="2"/>
      <c r="GS264" s="2"/>
      <c r="GT264" s="2"/>
      <c r="GU264" s="2"/>
      <c r="GV264" s="2"/>
      <c r="GW264" s="2"/>
      <c r="GX264" s="2"/>
      <c r="GY264" s="2"/>
      <c r="GZ264" s="2"/>
      <c r="HA264" s="2"/>
      <c r="HB264" s="2"/>
      <c r="HC264" s="2"/>
      <c r="HD264" s="2"/>
      <c r="HE264" s="2"/>
      <c r="HF264" s="2"/>
      <c r="HG264" s="2"/>
      <c r="HH264" s="2"/>
      <c r="HI264" s="2"/>
      <c r="HJ264" s="2"/>
      <c r="HK264" s="2"/>
      <c r="HL264" s="2"/>
      <c r="HM264" s="2"/>
      <c r="HN264" s="2"/>
      <c r="HO264" s="2"/>
      <c r="HP264" s="2"/>
      <c r="HQ264" s="2"/>
      <c r="HR264" s="2"/>
      <c r="HS264" s="2"/>
      <c r="HT264" s="2"/>
      <c r="HU264" s="2"/>
      <c r="HV264" s="2"/>
      <c r="HW264" s="2"/>
      <c r="HX264" s="2"/>
      <c r="HY264" s="2"/>
      <c r="HZ264" s="2"/>
      <c r="IA264" s="2"/>
      <c r="IB264" s="2"/>
      <c r="IC264" s="2"/>
    </row>
    <row r="265" spans="1:237" ht="12.75" x14ac:dyDescent="0.2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  <c r="ES265" s="2"/>
      <c r="ET265" s="2"/>
      <c r="EU265" s="2"/>
      <c r="EV265" s="2"/>
      <c r="EW265" s="2"/>
      <c r="EX265" s="2"/>
      <c r="EY265" s="2"/>
      <c r="EZ265" s="2"/>
      <c r="FA265" s="2"/>
      <c r="FB265" s="2"/>
      <c r="FC265" s="2"/>
      <c r="FD265" s="2"/>
      <c r="FE265" s="2"/>
      <c r="FF265" s="2"/>
      <c r="FG265" s="2"/>
      <c r="FH265" s="2"/>
      <c r="FI265" s="2"/>
      <c r="FJ265" s="2"/>
      <c r="FK265" s="2"/>
      <c r="FL265" s="2"/>
      <c r="FM265" s="2"/>
      <c r="FN265" s="2"/>
      <c r="FO265" s="2"/>
      <c r="FP265" s="2"/>
      <c r="FQ265" s="2"/>
      <c r="FR265" s="2"/>
      <c r="FS265" s="2"/>
      <c r="FT265" s="2"/>
      <c r="FU265" s="2"/>
      <c r="FV265" s="2"/>
      <c r="FW265" s="2"/>
      <c r="FX265" s="2"/>
      <c r="FY265" s="2"/>
      <c r="FZ265" s="2"/>
      <c r="GA265" s="2"/>
      <c r="GB265" s="2"/>
      <c r="GC265" s="2"/>
      <c r="GD265" s="2"/>
      <c r="GE265" s="2"/>
      <c r="GF265" s="2"/>
      <c r="GG265" s="2"/>
      <c r="GH265" s="2"/>
      <c r="GI265" s="2"/>
      <c r="GJ265" s="2"/>
      <c r="GK265" s="2"/>
      <c r="GL265" s="2"/>
      <c r="GM265" s="2"/>
      <c r="GN265" s="2"/>
      <c r="GO265" s="2"/>
      <c r="GP265" s="2"/>
      <c r="GQ265" s="2"/>
      <c r="GR265" s="2"/>
      <c r="GS265" s="2"/>
      <c r="GT265" s="2"/>
      <c r="GU265" s="2"/>
      <c r="GV265" s="2"/>
      <c r="GW265" s="2"/>
      <c r="GX265" s="2"/>
      <c r="GY265" s="2"/>
      <c r="GZ265" s="2"/>
      <c r="HA265" s="2"/>
      <c r="HB265" s="2"/>
      <c r="HC265" s="2"/>
      <c r="HD265" s="2"/>
      <c r="HE265" s="2"/>
      <c r="HF265" s="2"/>
      <c r="HG265" s="2"/>
      <c r="HH265" s="2"/>
      <c r="HI265" s="2"/>
      <c r="HJ265" s="2"/>
      <c r="HK265" s="2"/>
      <c r="HL265" s="2"/>
      <c r="HM265" s="2"/>
      <c r="HN265" s="2"/>
      <c r="HO265" s="2"/>
      <c r="HP265" s="2"/>
      <c r="HQ265" s="2"/>
      <c r="HR265" s="2"/>
      <c r="HS265" s="2"/>
      <c r="HT265" s="2"/>
      <c r="HU265" s="2"/>
      <c r="HV265" s="2"/>
      <c r="HW265" s="2"/>
      <c r="HX265" s="2"/>
      <c r="HY265" s="2"/>
      <c r="HZ265" s="2"/>
      <c r="IA265" s="2"/>
      <c r="IB265" s="2"/>
      <c r="IC265" s="2"/>
    </row>
    <row r="266" spans="1:237" ht="12.75" x14ac:dyDescent="0.2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  <c r="ES266" s="2"/>
      <c r="ET266" s="2"/>
      <c r="EU266" s="2"/>
      <c r="EV266" s="2"/>
      <c r="EW266" s="2"/>
      <c r="EX266" s="2"/>
      <c r="EY266" s="2"/>
      <c r="EZ266" s="2"/>
      <c r="FA266" s="2"/>
      <c r="FB266" s="2"/>
      <c r="FC266" s="2"/>
      <c r="FD266" s="2"/>
      <c r="FE266" s="2"/>
      <c r="FF266" s="2"/>
      <c r="FG266" s="2"/>
      <c r="FH266" s="2"/>
      <c r="FI266" s="2"/>
      <c r="FJ266" s="2"/>
      <c r="FK266" s="2"/>
      <c r="FL266" s="2"/>
      <c r="FM266" s="2"/>
      <c r="FN266" s="2"/>
      <c r="FO266" s="2"/>
      <c r="FP266" s="2"/>
      <c r="FQ266" s="2"/>
      <c r="FR266" s="2"/>
      <c r="FS266" s="2"/>
      <c r="FT266" s="2"/>
      <c r="FU266" s="2"/>
      <c r="FV266" s="2"/>
      <c r="FW266" s="2"/>
      <c r="FX266" s="2"/>
      <c r="FY266" s="2"/>
      <c r="FZ266" s="2"/>
      <c r="GA266" s="2"/>
      <c r="GB266" s="2"/>
      <c r="GC266" s="2"/>
      <c r="GD266" s="2"/>
      <c r="GE266" s="2"/>
      <c r="GF266" s="2"/>
      <c r="GG266" s="2"/>
      <c r="GH266" s="2"/>
      <c r="GI266" s="2"/>
      <c r="GJ266" s="2"/>
      <c r="GK266" s="2"/>
      <c r="GL266" s="2"/>
      <c r="GM266" s="2"/>
      <c r="GN266" s="2"/>
      <c r="GO266" s="2"/>
      <c r="GP266" s="2"/>
      <c r="GQ266" s="2"/>
      <c r="GR266" s="2"/>
      <c r="GS266" s="2"/>
      <c r="GT266" s="2"/>
      <c r="GU266" s="2"/>
      <c r="GV266" s="2"/>
      <c r="GW266" s="2"/>
      <c r="GX266" s="2"/>
      <c r="GY266" s="2"/>
      <c r="GZ266" s="2"/>
      <c r="HA266" s="2"/>
      <c r="HB266" s="2"/>
      <c r="HC266" s="2"/>
      <c r="HD266" s="2"/>
      <c r="HE266" s="2"/>
      <c r="HF266" s="2"/>
      <c r="HG266" s="2"/>
      <c r="HH266" s="2"/>
      <c r="HI266" s="2"/>
      <c r="HJ266" s="2"/>
      <c r="HK266" s="2"/>
      <c r="HL266" s="2"/>
      <c r="HM266" s="2"/>
      <c r="HN266" s="2"/>
      <c r="HO266" s="2"/>
      <c r="HP266" s="2"/>
      <c r="HQ266" s="2"/>
      <c r="HR266" s="2"/>
      <c r="HS266" s="2"/>
      <c r="HT266" s="2"/>
      <c r="HU266" s="2"/>
      <c r="HV266" s="2"/>
      <c r="HW266" s="2"/>
      <c r="HX266" s="2"/>
      <c r="HY266" s="2"/>
      <c r="HZ266" s="2"/>
      <c r="IA266" s="2"/>
      <c r="IB266" s="2"/>
      <c r="IC266" s="2"/>
    </row>
    <row r="267" spans="1:237" ht="12.75" x14ac:dyDescent="0.2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  <c r="ES267" s="2"/>
      <c r="ET267" s="2"/>
      <c r="EU267" s="2"/>
      <c r="EV267" s="2"/>
      <c r="EW267" s="2"/>
      <c r="EX267" s="2"/>
      <c r="EY267" s="2"/>
      <c r="EZ267" s="2"/>
      <c r="FA267" s="2"/>
      <c r="FB267" s="2"/>
      <c r="FC267" s="2"/>
      <c r="FD267" s="2"/>
      <c r="FE267" s="2"/>
      <c r="FF267" s="2"/>
      <c r="FG267" s="2"/>
      <c r="FH267" s="2"/>
      <c r="FI267" s="2"/>
      <c r="FJ267" s="2"/>
      <c r="FK267" s="2"/>
      <c r="FL267" s="2"/>
      <c r="FM267" s="2"/>
      <c r="FN267" s="2"/>
      <c r="FO267" s="2"/>
      <c r="FP267" s="2"/>
      <c r="FQ267" s="2"/>
      <c r="FR267" s="2"/>
      <c r="FS267" s="2"/>
      <c r="FT267" s="2"/>
      <c r="FU267" s="2"/>
      <c r="FV267" s="2"/>
      <c r="FW267" s="2"/>
      <c r="FX267" s="2"/>
      <c r="FY267" s="2"/>
      <c r="FZ267" s="2"/>
      <c r="GA267" s="2"/>
      <c r="GB267" s="2"/>
      <c r="GC267" s="2"/>
      <c r="GD267" s="2"/>
      <c r="GE267" s="2"/>
      <c r="GF267" s="2"/>
      <c r="GG267" s="2"/>
      <c r="GH267" s="2"/>
      <c r="GI267" s="2"/>
      <c r="GJ267" s="2"/>
      <c r="GK267" s="2"/>
      <c r="GL267" s="2"/>
      <c r="GM267" s="2"/>
      <c r="GN267" s="2"/>
      <c r="GO267" s="2"/>
      <c r="GP267" s="2"/>
      <c r="GQ267" s="2"/>
      <c r="GR267" s="2"/>
      <c r="GS267" s="2"/>
      <c r="GT267" s="2"/>
      <c r="GU267" s="2"/>
      <c r="GV267" s="2"/>
      <c r="GW267" s="2"/>
      <c r="GX267" s="2"/>
      <c r="GY267" s="2"/>
      <c r="GZ267" s="2"/>
      <c r="HA267" s="2"/>
      <c r="HB267" s="2"/>
      <c r="HC267" s="2"/>
      <c r="HD267" s="2"/>
      <c r="HE267" s="2"/>
      <c r="HF267" s="2"/>
      <c r="HG267" s="2"/>
      <c r="HH267" s="2"/>
      <c r="HI267" s="2"/>
      <c r="HJ267" s="2"/>
      <c r="HK267" s="2"/>
      <c r="HL267" s="2"/>
      <c r="HM267" s="2"/>
      <c r="HN267" s="2"/>
      <c r="HO267" s="2"/>
      <c r="HP267" s="2"/>
      <c r="HQ267" s="2"/>
      <c r="HR267" s="2"/>
      <c r="HS267" s="2"/>
      <c r="HT267" s="2"/>
      <c r="HU267" s="2"/>
      <c r="HV267" s="2"/>
      <c r="HW267" s="2"/>
      <c r="HX267" s="2"/>
      <c r="HY267" s="2"/>
      <c r="HZ267" s="2"/>
      <c r="IA267" s="2"/>
      <c r="IB267" s="2"/>
      <c r="IC267" s="2"/>
    </row>
    <row r="268" spans="1:237" ht="12.75" x14ac:dyDescent="0.2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  <c r="ES268" s="2"/>
      <c r="ET268" s="2"/>
      <c r="EU268" s="2"/>
      <c r="EV268" s="2"/>
      <c r="EW268" s="2"/>
      <c r="EX268" s="2"/>
      <c r="EY268" s="2"/>
      <c r="EZ268" s="2"/>
      <c r="FA268" s="2"/>
      <c r="FB268" s="2"/>
      <c r="FC268" s="2"/>
      <c r="FD268" s="2"/>
      <c r="FE268" s="2"/>
      <c r="FF268" s="2"/>
      <c r="FG268" s="2"/>
      <c r="FH268" s="2"/>
      <c r="FI268" s="2"/>
      <c r="FJ268" s="2"/>
      <c r="FK268" s="2"/>
      <c r="FL268" s="2"/>
      <c r="FM268" s="2"/>
      <c r="FN268" s="2"/>
      <c r="FO268" s="2"/>
      <c r="FP268" s="2"/>
      <c r="FQ268" s="2"/>
      <c r="FR268" s="2"/>
      <c r="FS268" s="2"/>
      <c r="FT268" s="2"/>
      <c r="FU268" s="2"/>
      <c r="FV268" s="2"/>
      <c r="FW268" s="2"/>
      <c r="FX268" s="2"/>
      <c r="FY268" s="2"/>
      <c r="FZ268" s="2"/>
      <c r="GA268" s="2"/>
      <c r="GB268" s="2"/>
      <c r="GC268" s="2"/>
      <c r="GD268" s="2"/>
      <c r="GE268" s="2"/>
      <c r="GF268" s="2"/>
      <c r="GG268" s="2"/>
      <c r="GH268" s="2"/>
      <c r="GI268" s="2"/>
      <c r="GJ268" s="2"/>
      <c r="GK268" s="2"/>
      <c r="GL268" s="2"/>
      <c r="GM268" s="2"/>
      <c r="GN268" s="2"/>
      <c r="GO268" s="2"/>
      <c r="GP268" s="2"/>
      <c r="GQ268" s="2"/>
      <c r="GR268" s="2"/>
      <c r="GS268" s="2"/>
      <c r="GT268" s="2"/>
      <c r="GU268" s="2"/>
      <c r="GV268" s="2"/>
      <c r="GW268" s="2"/>
      <c r="GX268" s="2"/>
      <c r="GY268" s="2"/>
      <c r="GZ268" s="2"/>
      <c r="HA268" s="2"/>
      <c r="HB268" s="2"/>
      <c r="HC268" s="2"/>
      <c r="HD268" s="2"/>
      <c r="HE268" s="2"/>
      <c r="HF268" s="2"/>
      <c r="HG268" s="2"/>
      <c r="HH268" s="2"/>
      <c r="HI268" s="2"/>
      <c r="HJ268" s="2"/>
      <c r="HK268" s="2"/>
      <c r="HL268" s="2"/>
      <c r="HM268" s="2"/>
      <c r="HN268" s="2"/>
      <c r="HO268" s="2"/>
      <c r="HP268" s="2"/>
      <c r="HQ268" s="2"/>
      <c r="HR268" s="2"/>
      <c r="HS268" s="2"/>
      <c r="HT268" s="2"/>
      <c r="HU268" s="2"/>
      <c r="HV268" s="2"/>
      <c r="HW268" s="2"/>
      <c r="HX268" s="2"/>
      <c r="HY268" s="2"/>
      <c r="HZ268" s="2"/>
      <c r="IA268" s="2"/>
      <c r="IB268" s="2"/>
      <c r="IC268" s="2"/>
    </row>
    <row r="269" spans="1:237" ht="12.75" x14ac:dyDescent="0.2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  <c r="ES269" s="2"/>
      <c r="ET269" s="2"/>
      <c r="EU269" s="2"/>
      <c r="EV269" s="2"/>
      <c r="EW269" s="2"/>
      <c r="EX269" s="2"/>
      <c r="EY269" s="2"/>
      <c r="EZ269" s="2"/>
      <c r="FA269" s="2"/>
      <c r="FB269" s="2"/>
      <c r="FC269" s="2"/>
      <c r="FD269" s="2"/>
      <c r="FE269" s="2"/>
      <c r="FF269" s="2"/>
      <c r="FG269" s="2"/>
      <c r="FH269" s="2"/>
      <c r="FI269" s="2"/>
      <c r="FJ269" s="2"/>
      <c r="FK269" s="2"/>
      <c r="FL269" s="2"/>
      <c r="FM269" s="2"/>
      <c r="FN269" s="2"/>
      <c r="FO269" s="2"/>
      <c r="FP269" s="2"/>
      <c r="FQ269" s="2"/>
      <c r="FR269" s="2"/>
      <c r="FS269" s="2"/>
      <c r="FT269" s="2"/>
      <c r="FU269" s="2"/>
      <c r="FV269" s="2"/>
      <c r="FW269" s="2"/>
      <c r="FX269" s="2"/>
      <c r="FY269" s="2"/>
      <c r="FZ269" s="2"/>
      <c r="GA269" s="2"/>
      <c r="GB269" s="2"/>
      <c r="GC269" s="2"/>
      <c r="GD269" s="2"/>
      <c r="GE269" s="2"/>
      <c r="GF269" s="2"/>
      <c r="GG269" s="2"/>
      <c r="GH269" s="2"/>
      <c r="GI269" s="2"/>
      <c r="GJ269" s="2"/>
      <c r="GK269" s="2"/>
      <c r="GL269" s="2"/>
      <c r="GM269" s="2"/>
      <c r="GN269" s="2"/>
      <c r="GO269" s="2"/>
      <c r="GP269" s="2"/>
      <c r="GQ269" s="2"/>
      <c r="GR269" s="2"/>
      <c r="GS269" s="2"/>
      <c r="GT269" s="2"/>
      <c r="GU269" s="2"/>
      <c r="GV269" s="2"/>
      <c r="GW269" s="2"/>
      <c r="GX269" s="2"/>
      <c r="GY269" s="2"/>
      <c r="GZ269" s="2"/>
      <c r="HA269" s="2"/>
      <c r="HB269" s="2"/>
      <c r="HC269" s="2"/>
      <c r="HD269" s="2"/>
      <c r="HE269" s="2"/>
      <c r="HF269" s="2"/>
      <c r="HG269" s="2"/>
      <c r="HH269" s="2"/>
      <c r="HI269" s="2"/>
      <c r="HJ269" s="2"/>
      <c r="HK269" s="2"/>
      <c r="HL269" s="2"/>
      <c r="HM269" s="2"/>
      <c r="HN269" s="2"/>
      <c r="HO269" s="2"/>
      <c r="HP269" s="2"/>
      <c r="HQ269" s="2"/>
      <c r="HR269" s="2"/>
      <c r="HS269" s="2"/>
      <c r="HT269" s="2"/>
      <c r="HU269" s="2"/>
      <c r="HV269" s="2"/>
      <c r="HW269" s="2"/>
      <c r="HX269" s="2"/>
      <c r="HY269" s="2"/>
      <c r="HZ269" s="2"/>
      <c r="IA269" s="2"/>
      <c r="IB269" s="2"/>
      <c r="IC269" s="2"/>
    </row>
    <row r="270" spans="1:237" ht="12.75" x14ac:dyDescent="0.2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  <c r="ES270" s="2"/>
      <c r="ET270" s="2"/>
      <c r="EU270" s="2"/>
      <c r="EV270" s="2"/>
      <c r="EW270" s="2"/>
      <c r="EX270" s="2"/>
      <c r="EY270" s="2"/>
      <c r="EZ270" s="2"/>
      <c r="FA270" s="2"/>
      <c r="FB270" s="2"/>
      <c r="FC270" s="2"/>
      <c r="FD270" s="2"/>
      <c r="FE270" s="2"/>
      <c r="FF270" s="2"/>
      <c r="FG270" s="2"/>
      <c r="FH270" s="2"/>
      <c r="FI270" s="2"/>
      <c r="FJ270" s="2"/>
      <c r="FK270" s="2"/>
      <c r="FL270" s="2"/>
      <c r="FM270" s="2"/>
      <c r="FN270" s="2"/>
      <c r="FO270" s="2"/>
      <c r="FP270" s="2"/>
      <c r="FQ270" s="2"/>
      <c r="FR270" s="2"/>
      <c r="FS270" s="2"/>
      <c r="FT270" s="2"/>
      <c r="FU270" s="2"/>
      <c r="FV270" s="2"/>
      <c r="FW270" s="2"/>
      <c r="FX270" s="2"/>
      <c r="FY270" s="2"/>
      <c r="FZ270" s="2"/>
      <c r="GA270" s="2"/>
      <c r="GB270" s="2"/>
      <c r="GC270" s="2"/>
      <c r="GD270" s="2"/>
      <c r="GE270" s="2"/>
      <c r="GF270" s="2"/>
      <c r="GG270" s="2"/>
      <c r="GH270" s="2"/>
      <c r="GI270" s="2"/>
      <c r="GJ270" s="2"/>
      <c r="GK270" s="2"/>
      <c r="GL270" s="2"/>
      <c r="GM270" s="2"/>
      <c r="GN270" s="2"/>
      <c r="GO270" s="2"/>
      <c r="GP270" s="2"/>
      <c r="GQ270" s="2"/>
      <c r="GR270" s="2"/>
      <c r="GS270" s="2"/>
      <c r="GT270" s="2"/>
      <c r="GU270" s="2"/>
      <c r="GV270" s="2"/>
      <c r="GW270" s="2"/>
      <c r="GX270" s="2"/>
      <c r="GY270" s="2"/>
      <c r="GZ270" s="2"/>
      <c r="HA270" s="2"/>
      <c r="HB270" s="2"/>
      <c r="HC270" s="2"/>
      <c r="HD270" s="2"/>
      <c r="HE270" s="2"/>
      <c r="HF270" s="2"/>
      <c r="HG270" s="2"/>
      <c r="HH270" s="2"/>
      <c r="HI270" s="2"/>
      <c r="HJ270" s="2"/>
      <c r="HK270" s="2"/>
      <c r="HL270" s="2"/>
      <c r="HM270" s="2"/>
      <c r="HN270" s="2"/>
      <c r="HO270" s="2"/>
      <c r="HP270" s="2"/>
      <c r="HQ270" s="2"/>
      <c r="HR270" s="2"/>
      <c r="HS270" s="2"/>
      <c r="HT270" s="2"/>
      <c r="HU270" s="2"/>
      <c r="HV270" s="2"/>
      <c r="HW270" s="2"/>
      <c r="HX270" s="2"/>
      <c r="HY270" s="2"/>
      <c r="HZ270" s="2"/>
      <c r="IA270" s="2"/>
      <c r="IB270" s="2"/>
      <c r="IC270" s="2"/>
    </row>
    <row r="271" spans="1:237" ht="12.75" x14ac:dyDescent="0.2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  <c r="ES271" s="2"/>
      <c r="ET271" s="2"/>
      <c r="EU271" s="2"/>
      <c r="EV271" s="2"/>
      <c r="EW271" s="2"/>
      <c r="EX271" s="2"/>
      <c r="EY271" s="2"/>
      <c r="EZ271" s="2"/>
      <c r="FA271" s="2"/>
      <c r="FB271" s="2"/>
      <c r="FC271" s="2"/>
      <c r="FD271" s="2"/>
      <c r="FE271" s="2"/>
      <c r="FF271" s="2"/>
      <c r="FG271" s="2"/>
      <c r="FH271" s="2"/>
      <c r="FI271" s="2"/>
      <c r="FJ271" s="2"/>
      <c r="FK271" s="2"/>
      <c r="FL271" s="2"/>
      <c r="FM271" s="2"/>
      <c r="FN271" s="2"/>
      <c r="FO271" s="2"/>
      <c r="FP271" s="2"/>
      <c r="FQ271" s="2"/>
      <c r="FR271" s="2"/>
      <c r="FS271" s="2"/>
      <c r="FT271" s="2"/>
      <c r="FU271" s="2"/>
      <c r="FV271" s="2"/>
      <c r="FW271" s="2"/>
      <c r="FX271" s="2"/>
      <c r="FY271" s="2"/>
      <c r="FZ271" s="2"/>
      <c r="GA271" s="2"/>
      <c r="GB271" s="2"/>
      <c r="GC271" s="2"/>
      <c r="GD271" s="2"/>
      <c r="GE271" s="2"/>
      <c r="GF271" s="2"/>
      <c r="GG271" s="2"/>
      <c r="GH271" s="2"/>
      <c r="GI271" s="2"/>
      <c r="GJ271" s="2"/>
      <c r="GK271" s="2"/>
      <c r="GL271" s="2"/>
      <c r="GM271" s="2"/>
      <c r="GN271" s="2"/>
      <c r="GO271" s="2"/>
      <c r="GP271" s="2"/>
      <c r="GQ271" s="2"/>
      <c r="GR271" s="2"/>
      <c r="GS271" s="2"/>
      <c r="GT271" s="2"/>
      <c r="GU271" s="2"/>
      <c r="GV271" s="2"/>
      <c r="GW271" s="2"/>
      <c r="GX271" s="2"/>
      <c r="GY271" s="2"/>
      <c r="GZ271" s="2"/>
      <c r="HA271" s="2"/>
      <c r="HB271" s="2"/>
      <c r="HC271" s="2"/>
      <c r="HD271" s="2"/>
      <c r="HE271" s="2"/>
      <c r="HF271" s="2"/>
      <c r="HG271" s="2"/>
      <c r="HH271" s="2"/>
      <c r="HI271" s="2"/>
      <c r="HJ271" s="2"/>
      <c r="HK271" s="2"/>
      <c r="HL271" s="2"/>
      <c r="HM271" s="2"/>
      <c r="HN271" s="2"/>
      <c r="HO271" s="2"/>
      <c r="HP271" s="2"/>
      <c r="HQ271" s="2"/>
      <c r="HR271" s="2"/>
      <c r="HS271" s="2"/>
      <c r="HT271" s="2"/>
      <c r="HU271" s="2"/>
      <c r="HV271" s="2"/>
      <c r="HW271" s="2"/>
      <c r="HX271" s="2"/>
      <c r="HY271" s="2"/>
      <c r="HZ271" s="2"/>
      <c r="IA271" s="2"/>
      <c r="IB271" s="2"/>
      <c r="IC271" s="2"/>
    </row>
    <row r="272" spans="1:237" ht="12.75" x14ac:dyDescent="0.2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  <c r="ES272" s="2"/>
      <c r="ET272" s="2"/>
      <c r="EU272" s="2"/>
      <c r="EV272" s="2"/>
      <c r="EW272" s="2"/>
      <c r="EX272" s="2"/>
      <c r="EY272" s="2"/>
      <c r="EZ272" s="2"/>
      <c r="FA272" s="2"/>
      <c r="FB272" s="2"/>
      <c r="FC272" s="2"/>
      <c r="FD272" s="2"/>
      <c r="FE272" s="2"/>
      <c r="FF272" s="2"/>
      <c r="FG272" s="2"/>
      <c r="FH272" s="2"/>
      <c r="FI272" s="2"/>
      <c r="FJ272" s="2"/>
      <c r="FK272" s="2"/>
      <c r="FL272" s="2"/>
      <c r="FM272" s="2"/>
      <c r="FN272" s="2"/>
      <c r="FO272" s="2"/>
      <c r="FP272" s="2"/>
      <c r="FQ272" s="2"/>
      <c r="FR272" s="2"/>
      <c r="FS272" s="2"/>
      <c r="FT272" s="2"/>
      <c r="FU272" s="2"/>
      <c r="FV272" s="2"/>
      <c r="FW272" s="2"/>
      <c r="FX272" s="2"/>
      <c r="FY272" s="2"/>
      <c r="FZ272" s="2"/>
      <c r="GA272" s="2"/>
      <c r="GB272" s="2"/>
      <c r="GC272" s="2"/>
      <c r="GD272" s="2"/>
      <c r="GE272" s="2"/>
      <c r="GF272" s="2"/>
      <c r="GG272" s="2"/>
      <c r="GH272" s="2"/>
      <c r="GI272" s="2"/>
      <c r="GJ272" s="2"/>
      <c r="GK272" s="2"/>
      <c r="GL272" s="2"/>
      <c r="GM272" s="2"/>
      <c r="GN272" s="2"/>
      <c r="GO272" s="2"/>
      <c r="GP272" s="2"/>
      <c r="GQ272" s="2"/>
      <c r="GR272" s="2"/>
      <c r="GS272" s="2"/>
      <c r="GT272" s="2"/>
      <c r="GU272" s="2"/>
      <c r="GV272" s="2"/>
      <c r="GW272" s="2"/>
      <c r="GX272" s="2"/>
      <c r="GY272" s="2"/>
      <c r="GZ272" s="2"/>
      <c r="HA272" s="2"/>
      <c r="HB272" s="2"/>
      <c r="HC272" s="2"/>
      <c r="HD272" s="2"/>
      <c r="HE272" s="2"/>
      <c r="HF272" s="2"/>
      <c r="HG272" s="2"/>
      <c r="HH272" s="2"/>
      <c r="HI272" s="2"/>
      <c r="HJ272" s="2"/>
      <c r="HK272" s="2"/>
      <c r="HL272" s="2"/>
      <c r="HM272" s="2"/>
      <c r="HN272" s="2"/>
      <c r="HO272" s="2"/>
      <c r="HP272" s="2"/>
      <c r="HQ272" s="2"/>
      <c r="HR272" s="2"/>
      <c r="HS272" s="2"/>
      <c r="HT272" s="2"/>
      <c r="HU272" s="2"/>
      <c r="HV272" s="2"/>
      <c r="HW272" s="2"/>
      <c r="HX272" s="2"/>
      <c r="HY272" s="2"/>
      <c r="HZ272" s="2"/>
      <c r="IA272" s="2"/>
      <c r="IB272" s="2"/>
      <c r="IC272" s="2"/>
    </row>
    <row r="273" spans="1:237" ht="12.75" x14ac:dyDescent="0.2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  <c r="ES273" s="2"/>
      <c r="ET273" s="2"/>
      <c r="EU273" s="2"/>
      <c r="EV273" s="2"/>
      <c r="EW273" s="2"/>
      <c r="EX273" s="2"/>
      <c r="EY273" s="2"/>
      <c r="EZ273" s="2"/>
      <c r="FA273" s="2"/>
      <c r="FB273" s="2"/>
      <c r="FC273" s="2"/>
      <c r="FD273" s="2"/>
      <c r="FE273" s="2"/>
      <c r="FF273" s="2"/>
      <c r="FG273" s="2"/>
      <c r="FH273" s="2"/>
      <c r="FI273" s="2"/>
      <c r="FJ273" s="2"/>
      <c r="FK273" s="2"/>
      <c r="FL273" s="2"/>
      <c r="FM273" s="2"/>
      <c r="FN273" s="2"/>
      <c r="FO273" s="2"/>
      <c r="FP273" s="2"/>
      <c r="FQ273" s="2"/>
      <c r="FR273" s="2"/>
      <c r="FS273" s="2"/>
      <c r="FT273" s="2"/>
      <c r="FU273" s="2"/>
      <c r="FV273" s="2"/>
      <c r="FW273" s="2"/>
      <c r="FX273" s="2"/>
      <c r="FY273" s="2"/>
      <c r="FZ273" s="2"/>
      <c r="GA273" s="2"/>
      <c r="GB273" s="2"/>
      <c r="GC273" s="2"/>
      <c r="GD273" s="2"/>
      <c r="GE273" s="2"/>
      <c r="GF273" s="2"/>
      <c r="GG273" s="2"/>
      <c r="GH273" s="2"/>
      <c r="GI273" s="2"/>
      <c r="GJ273" s="2"/>
      <c r="GK273" s="2"/>
      <c r="GL273" s="2"/>
      <c r="GM273" s="2"/>
      <c r="GN273" s="2"/>
      <c r="GO273" s="2"/>
      <c r="GP273" s="2"/>
      <c r="GQ273" s="2"/>
      <c r="GR273" s="2"/>
      <c r="GS273" s="2"/>
      <c r="GT273" s="2"/>
      <c r="GU273" s="2"/>
      <c r="GV273" s="2"/>
      <c r="GW273" s="2"/>
      <c r="GX273" s="2"/>
      <c r="GY273" s="2"/>
      <c r="GZ273" s="2"/>
      <c r="HA273" s="2"/>
      <c r="HB273" s="2"/>
      <c r="HC273" s="2"/>
      <c r="HD273" s="2"/>
      <c r="HE273" s="2"/>
      <c r="HF273" s="2"/>
      <c r="HG273" s="2"/>
      <c r="HH273" s="2"/>
      <c r="HI273" s="2"/>
      <c r="HJ273" s="2"/>
      <c r="HK273" s="2"/>
      <c r="HL273" s="2"/>
      <c r="HM273" s="2"/>
      <c r="HN273" s="2"/>
      <c r="HO273" s="2"/>
      <c r="HP273" s="2"/>
      <c r="HQ273" s="2"/>
      <c r="HR273" s="2"/>
      <c r="HS273" s="2"/>
      <c r="HT273" s="2"/>
      <c r="HU273" s="2"/>
      <c r="HV273" s="2"/>
      <c r="HW273" s="2"/>
      <c r="HX273" s="2"/>
      <c r="HY273" s="2"/>
      <c r="HZ273" s="2"/>
      <c r="IA273" s="2"/>
      <c r="IB273" s="2"/>
      <c r="IC273" s="2"/>
    </row>
    <row r="274" spans="1:237" ht="12.75" x14ac:dyDescent="0.2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  <c r="ES274" s="2"/>
      <c r="ET274" s="2"/>
      <c r="EU274" s="2"/>
      <c r="EV274" s="2"/>
      <c r="EW274" s="2"/>
      <c r="EX274" s="2"/>
      <c r="EY274" s="2"/>
      <c r="EZ274" s="2"/>
      <c r="FA274" s="2"/>
      <c r="FB274" s="2"/>
      <c r="FC274" s="2"/>
      <c r="FD274" s="2"/>
      <c r="FE274" s="2"/>
      <c r="FF274" s="2"/>
      <c r="FG274" s="2"/>
      <c r="FH274" s="2"/>
      <c r="FI274" s="2"/>
      <c r="FJ274" s="2"/>
      <c r="FK274" s="2"/>
      <c r="FL274" s="2"/>
      <c r="FM274" s="2"/>
      <c r="FN274" s="2"/>
      <c r="FO274" s="2"/>
      <c r="FP274" s="2"/>
      <c r="FQ274" s="2"/>
      <c r="FR274" s="2"/>
      <c r="FS274" s="2"/>
      <c r="FT274" s="2"/>
      <c r="FU274" s="2"/>
      <c r="FV274" s="2"/>
      <c r="FW274" s="2"/>
      <c r="FX274" s="2"/>
      <c r="FY274" s="2"/>
      <c r="FZ274" s="2"/>
      <c r="GA274" s="2"/>
      <c r="GB274" s="2"/>
      <c r="GC274" s="2"/>
      <c r="GD274" s="2"/>
      <c r="GE274" s="2"/>
      <c r="GF274" s="2"/>
      <c r="GG274" s="2"/>
      <c r="GH274" s="2"/>
      <c r="GI274" s="2"/>
      <c r="GJ274" s="2"/>
      <c r="GK274" s="2"/>
      <c r="GL274" s="2"/>
      <c r="GM274" s="2"/>
      <c r="GN274" s="2"/>
      <c r="GO274" s="2"/>
      <c r="GP274" s="2"/>
      <c r="GQ274" s="2"/>
      <c r="GR274" s="2"/>
      <c r="GS274" s="2"/>
      <c r="GT274" s="2"/>
      <c r="GU274" s="2"/>
      <c r="GV274" s="2"/>
      <c r="GW274" s="2"/>
      <c r="GX274" s="2"/>
      <c r="GY274" s="2"/>
      <c r="GZ274" s="2"/>
      <c r="HA274" s="2"/>
      <c r="HB274" s="2"/>
      <c r="HC274" s="2"/>
      <c r="HD274" s="2"/>
      <c r="HE274" s="2"/>
      <c r="HF274" s="2"/>
      <c r="HG274" s="2"/>
      <c r="HH274" s="2"/>
      <c r="HI274" s="2"/>
      <c r="HJ274" s="2"/>
      <c r="HK274" s="2"/>
      <c r="HL274" s="2"/>
      <c r="HM274" s="2"/>
      <c r="HN274" s="2"/>
      <c r="HO274" s="2"/>
      <c r="HP274" s="2"/>
      <c r="HQ274" s="2"/>
      <c r="HR274" s="2"/>
      <c r="HS274" s="2"/>
      <c r="HT274" s="2"/>
      <c r="HU274" s="2"/>
      <c r="HV274" s="2"/>
      <c r="HW274" s="2"/>
      <c r="HX274" s="2"/>
      <c r="HY274" s="2"/>
      <c r="HZ274" s="2"/>
      <c r="IA274" s="2"/>
      <c r="IB274" s="2"/>
      <c r="IC274" s="2"/>
    </row>
    <row r="275" spans="1:237" ht="12.75" x14ac:dyDescent="0.2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  <c r="ES275" s="2"/>
      <c r="ET275" s="2"/>
      <c r="EU275" s="2"/>
      <c r="EV275" s="2"/>
      <c r="EW275" s="2"/>
      <c r="EX275" s="2"/>
      <c r="EY275" s="2"/>
      <c r="EZ275" s="2"/>
      <c r="FA275" s="2"/>
      <c r="FB275" s="2"/>
      <c r="FC275" s="2"/>
      <c r="FD275" s="2"/>
      <c r="FE275" s="2"/>
      <c r="FF275" s="2"/>
      <c r="FG275" s="2"/>
      <c r="FH275" s="2"/>
      <c r="FI275" s="2"/>
      <c r="FJ275" s="2"/>
      <c r="FK275" s="2"/>
      <c r="FL275" s="2"/>
      <c r="FM275" s="2"/>
      <c r="FN275" s="2"/>
      <c r="FO275" s="2"/>
      <c r="FP275" s="2"/>
      <c r="FQ275" s="2"/>
      <c r="FR275" s="2"/>
      <c r="FS275" s="2"/>
      <c r="FT275" s="2"/>
      <c r="FU275" s="2"/>
      <c r="FV275" s="2"/>
      <c r="FW275" s="2"/>
      <c r="FX275" s="2"/>
      <c r="FY275" s="2"/>
      <c r="FZ275" s="2"/>
      <c r="GA275" s="2"/>
      <c r="GB275" s="2"/>
      <c r="GC275" s="2"/>
      <c r="GD275" s="2"/>
      <c r="GE275" s="2"/>
      <c r="GF275" s="2"/>
      <c r="GG275" s="2"/>
      <c r="GH275" s="2"/>
      <c r="GI275" s="2"/>
      <c r="GJ275" s="2"/>
      <c r="GK275" s="2"/>
      <c r="GL275" s="2"/>
      <c r="GM275" s="2"/>
      <c r="GN275" s="2"/>
      <c r="GO275" s="2"/>
      <c r="GP275" s="2"/>
      <c r="GQ275" s="2"/>
      <c r="GR275" s="2"/>
      <c r="GS275" s="2"/>
      <c r="GT275" s="2"/>
      <c r="GU275" s="2"/>
      <c r="GV275" s="2"/>
      <c r="GW275" s="2"/>
      <c r="GX275" s="2"/>
      <c r="GY275" s="2"/>
      <c r="GZ275" s="2"/>
      <c r="HA275" s="2"/>
      <c r="HB275" s="2"/>
      <c r="HC275" s="2"/>
      <c r="HD275" s="2"/>
      <c r="HE275" s="2"/>
      <c r="HF275" s="2"/>
      <c r="HG275" s="2"/>
      <c r="HH275" s="2"/>
      <c r="HI275" s="2"/>
      <c r="HJ275" s="2"/>
      <c r="HK275" s="2"/>
      <c r="HL275" s="2"/>
      <c r="HM275" s="2"/>
      <c r="HN275" s="2"/>
      <c r="HO275" s="2"/>
      <c r="HP275" s="2"/>
      <c r="HQ275" s="2"/>
      <c r="HR275" s="2"/>
      <c r="HS275" s="2"/>
      <c r="HT275" s="2"/>
      <c r="HU275" s="2"/>
      <c r="HV275" s="2"/>
      <c r="HW275" s="2"/>
      <c r="HX275" s="2"/>
      <c r="HY275" s="2"/>
      <c r="HZ275" s="2"/>
      <c r="IA275" s="2"/>
      <c r="IB275" s="2"/>
      <c r="IC275" s="2"/>
    </row>
    <row r="276" spans="1:237" ht="12.75" x14ac:dyDescent="0.2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  <c r="ES276" s="2"/>
      <c r="ET276" s="2"/>
      <c r="EU276" s="2"/>
      <c r="EV276" s="2"/>
      <c r="EW276" s="2"/>
      <c r="EX276" s="2"/>
      <c r="EY276" s="2"/>
      <c r="EZ276" s="2"/>
      <c r="FA276" s="2"/>
      <c r="FB276" s="2"/>
      <c r="FC276" s="2"/>
      <c r="FD276" s="2"/>
      <c r="FE276" s="2"/>
      <c r="FF276" s="2"/>
      <c r="FG276" s="2"/>
      <c r="FH276" s="2"/>
      <c r="FI276" s="2"/>
      <c r="FJ276" s="2"/>
      <c r="FK276" s="2"/>
      <c r="FL276" s="2"/>
      <c r="FM276" s="2"/>
      <c r="FN276" s="2"/>
      <c r="FO276" s="2"/>
      <c r="FP276" s="2"/>
      <c r="FQ276" s="2"/>
      <c r="FR276" s="2"/>
      <c r="FS276" s="2"/>
      <c r="FT276" s="2"/>
      <c r="FU276" s="2"/>
      <c r="FV276" s="2"/>
      <c r="FW276" s="2"/>
      <c r="FX276" s="2"/>
      <c r="FY276" s="2"/>
      <c r="FZ276" s="2"/>
      <c r="GA276" s="2"/>
      <c r="GB276" s="2"/>
      <c r="GC276" s="2"/>
      <c r="GD276" s="2"/>
      <c r="GE276" s="2"/>
      <c r="GF276" s="2"/>
      <c r="GG276" s="2"/>
      <c r="GH276" s="2"/>
      <c r="GI276" s="2"/>
      <c r="GJ276" s="2"/>
      <c r="GK276" s="2"/>
      <c r="GL276" s="2"/>
      <c r="GM276" s="2"/>
      <c r="GN276" s="2"/>
      <c r="GO276" s="2"/>
      <c r="GP276" s="2"/>
      <c r="GQ276" s="2"/>
      <c r="GR276" s="2"/>
      <c r="GS276" s="2"/>
      <c r="GT276" s="2"/>
      <c r="GU276" s="2"/>
      <c r="GV276" s="2"/>
      <c r="GW276" s="2"/>
      <c r="GX276" s="2"/>
      <c r="GY276" s="2"/>
      <c r="GZ276" s="2"/>
      <c r="HA276" s="2"/>
      <c r="HB276" s="2"/>
      <c r="HC276" s="2"/>
      <c r="HD276" s="2"/>
      <c r="HE276" s="2"/>
      <c r="HF276" s="2"/>
      <c r="HG276" s="2"/>
      <c r="HH276" s="2"/>
      <c r="HI276" s="2"/>
      <c r="HJ276" s="2"/>
      <c r="HK276" s="2"/>
      <c r="HL276" s="2"/>
      <c r="HM276" s="2"/>
      <c r="HN276" s="2"/>
      <c r="HO276" s="2"/>
      <c r="HP276" s="2"/>
      <c r="HQ276" s="2"/>
      <c r="HR276" s="2"/>
      <c r="HS276" s="2"/>
      <c r="HT276" s="2"/>
      <c r="HU276" s="2"/>
      <c r="HV276" s="2"/>
      <c r="HW276" s="2"/>
      <c r="HX276" s="2"/>
      <c r="HY276" s="2"/>
      <c r="HZ276" s="2"/>
      <c r="IA276" s="2"/>
      <c r="IB276" s="2"/>
      <c r="IC276" s="2"/>
    </row>
    <row r="277" spans="1:237" ht="12.75" x14ac:dyDescent="0.2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  <c r="ES277" s="2"/>
      <c r="ET277" s="2"/>
      <c r="EU277" s="2"/>
      <c r="EV277" s="2"/>
      <c r="EW277" s="2"/>
      <c r="EX277" s="2"/>
      <c r="EY277" s="2"/>
      <c r="EZ277" s="2"/>
      <c r="FA277" s="2"/>
      <c r="FB277" s="2"/>
      <c r="FC277" s="2"/>
      <c r="FD277" s="2"/>
      <c r="FE277" s="2"/>
      <c r="FF277" s="2"/>
      <c r="FG277" s="2"/>
      <c r="FH277" s="2"/>
      <c r="FI277" s="2"/>
      <c r="FJ277" s="2"/>
      <c r="FK277" s="2"/>
      <c r="FL277" s="2"/>
      <c r="FM277" s="2"/>
      <c r="FN277" s="2"/>
      <c r="FO277" s="2"/>
      <c r="FP277" s="2"/>
      <c r="FQ277" s="2"/>
      <c r="FR277" s="2"/>
      <c r="FS277" s="2"/>
      <c r="FT277" s="2"/>
      <c r="FU277" s="2"/>
      <c r="FV277" s="2"/>
      <c r="FW277" s="2"/>
      <c r="FX277" s="2"/>
      <c r="FY277" s="2"/>
      <c r="FZ277" s="2"/>
      <c r="GA277" s="2"/>
      <c r="GB277" s="2"/>
      <c r="GC277" s="2"/>
      <c r="GD277" s="2"/>
      <c r="GE277" s="2"/>
      <c r="GF277" s="2"/>
      <c r="GG277" s="2"/>
      <c r="GH277" s="2"/>
      <c r="GI277" s="2"/>
      <c r="GJ277" s="2"/>
      <c r="GK277" s="2"/>
      <c r="GL277" s="2"/>
      <c r="GM277" s="2"/>
      <c r="GN277" s="2"/>
      <c r="GO277" s="2"/>
      <c r="GP277" s="2"/>
      <c r="GQ277" s="2"/>
      <c r="GR277" s="2"/>
      <c r="GS277" s="2"/>
      <c r="GT277" s="2"/>
      <c r="GU277" s="2"/>
      <c r="GV277" s="2"/>
      <c r="GW277" s="2"/>
      <c r="GX277" s="2"/>
      <c r="GY277" s="2"/>
      <c r="GZ277" s="2"/>
      <c r="HA277" s="2"/>
      <c r="HB277" s="2"/>
      <c r="HC277" s="2"/>
      <c r="HD277" s="2"/>
      <c r="HE277" s="2"/>
      <c r="HF277" s="2"/>
      <c r="HG277" s="2"/>
      <c r="HH277" s="2"/>
      <c r="HI277" s="2"/>
      <c r="HJ277" s="2"/>
      <c r="HK277" s="2"/>
      <c r="HL277" s="2"/>
      <c r="HM277" s="2"/>
      <c r="HN277" s="2"/>
      <c r="HO277" s="2"/>
      <c r="HP277" s="2"/>
      <c r="HQ277" s="2"/>
      <c r="HR277" s="2"/>
      <c r="HS277" s="2"/>
      <c r="HT277" s="2"/>
      <c r="HU277" s="2"/>
      <c r="HV277" s="2"/>
      <c r="HW277" s="2"/>
      <c r="HX277" s="2"/>
      <c r="HY277" s="2"/>
      <c r="HZ277" s="2"/>
      <c r="IA277" s="2"/>
      <c r="IB277" s="2"/>
      <c r="IC277" s="2"/>
    </row>
    <row r="278" spans="1:237" ht="12.75" x14ac:dyDescent="0.2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  <c r="ES278" s="2"/>
      <c r="ET278" s="2"/>
      <c r="EU278" s="2"/>
      <c r="EV278" s="2"/>
      <c r="EW278" s="2"/>
      <c r="EX278" s="2"/>
      <c r="EY278" s="2"/>
      <c r="EZ278" s="2"/>
      <c r="FA278" s="2"/>
      <c r="FB278" s="2"/>
      <c r="FC278" s="2"/>
      <c r="FD278" s="2"/>
      <c r="FE278" s="2"/>
      <c r="FF278" s="2"/>
      <c r="FG278" s="2"/>
      <c r="FH278" s="2"/>
      <c r="FI278" s="2"/>
      <c r="FJ278" s="2"/>
      <c r="FK278" s="2"/>
      <c r="FL278" s="2"/>
      <c r="FM278" s="2"/>
      <c r="FN278" s="2"/>
      <c r="FO278" s="2"/>
      <c r="FP278" s="2"/>
      <c r="FQ278" s="2"/>
      <c r="FR278" s="2"/>
      <c r="FS278" s="2"/>
      <c r="FT278" s="2"/>
      <c r="FU278" s="2"/>
      <c r="FV278" s="2"/>
      <c r="FW278" s="2"/>
      <c r="FX278" s="2"/>
      <c r="FY278" s="2"/>
      <c r="FZ278" s="2"/>
      <c r="GA278" s="2"/>
      <c r="GB278" s="2"/>
      <c r="GC278" s="2"/>
      <c r="GD278" s="2"/>
      <c r="GE278" s="2"/>
      <c r="GF278" s="2"/>
      <c r="GG278" s="2"/>
      <c r="GH278" s="2"/>
      <c r="GI278" s="2"/>
      <c r="GJ278" s="2"/>
      <c r="GK278" s="2"/>
      <c r="GL278" s="2"/>
      <c r="GM278" s="2"/>
      <c r="GN278" s="2"/>
      <c r="GO278" s="2"/>
      <c r="GP278" s="2"/>
      <c r="GQ278" s="2"/>
      <c r="GR278" s="2"/>
      <c r="GS278" s="2"/>
      <c r="GT278" s="2"/>
      <c r="GU278" s="2"/>
      <c r="GV278" s="2"/>
      <c r="GW278" s="2"/>
      <c r="GX278" s="2"/>
      <c r="GY278" s="2"/>
      <c r="GZ278" s="2"/>
      <c r="HA278" s="2"/>
      <c r="HB278" s="2"/>
      <c r="HC278" s="2"/>
      <c r="HD278" s="2"/>
      <c r="HE278" s="2"/>
      <c r="HF278" s="2"/>
      <c r="HG278" s="2"/>
      <c r="HH278" s="2"/>
      <c r="HI278" s="2"/>
      <c r="HJ278" s="2"/>
      <c r="HK278" s="2"/>
      <c r="HL278" s="2"/>
      <c r="HM278" s="2"/>
      <c r="HN278" s="2"/>
      <c r="HO278" s="2"/>
      <c r="HP278" s="2"/>
      <c r="HQ278" s="2"/>
      <c r="HR278" s="2"/>
      <c r="HS278" s="2"/>
      <c r="HT278" s="2"/>
      <c r="HU278" s="2"/>
      <c r="HV278" s="2"/>
      <c r="HW278" s="2"/>
      <c r="HX278" s="2"/>
      <c r="HY278" s="2"/>
      <c r="HZ278" s="2"/>
      <c r="IA278" s="2"/>
      <c r="IB278" s="2"/>
      <c r="IC278" s="2"/>
    </row>
    <row r="279" spans="1:237" ht="12.75" x14ac:dyDescent="0.2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  <c r="ES279" s="2"/>
      <c r="ET279" s="2"/>
      <c r="EU279" s="2"/>
      <c r="EV279" s="2"/>
      <c r="EW279" s="2"/>
      <c r="EX279" s="2"/>
      <c r="EY279" s="2"/>
      <c r="EZ279" s="2"/>
      <c r="FA279" s="2"/>
      <c r="FB279" s="2"/>
      <c r="FC279" s="2"/>
      <c r="FD279" s="2"/>
      <c r="FE279" s="2"/>
      <c r="FF279" s="2"/>
      <c r="FG279" s="2"/>
      <c r="FH279" s="2"/>
      <c r="FI279" s="2"/>
      <c r="FJ279" s="2"/>
      <c r="FK279" s="2"/>
      <c r="FL279" s="2"/>
      <c r="FM279" s="2"/>
      <c r="FN279" s="2"/>
      <c r="FO279" s="2"/>
      <c r="FP279" s="2"/>
      <c r="FQ279" s="2"/>
      <c r="FR279" s="2"/>
      <c r="FS279" s="2"/>
      <c r="FT279" s="2"/>
      <c r="FU279" s="2"/>
      <c r="FV279" s="2"/>
      <c r="FW279" s="2"/>
      <c r="FX279" s="2"/>
      <c r="FY279" s="2"/>
      <c r="FZ279" s="2"/>
      <c r="GA279" s="2"/>
      <c r="GB279" s="2"/>
      <c r="GC279" s="2"/>
      <c r="GD279" s="2"/>
      <c r="GE279" s="2"/>
      <c r="GF279" s="2"/>
      <c r="GG279" s="2"/>
      <c r="GH279" s="2"/>
      <c r="GI279" s="2"/>
      <c r="GJ279" s="2"/>
      <c r="GK279" s="2"/>
      <c r="GL279" s="2"/>
      <c r="GM279" s="2"/>
      <c r="GN279" s="2"/>
      <c r="GO279" s="2"/>
      <c r="GP279" s="2"/>
      <c r="GQ279" s="2"/>
      <c r="GR279" s="2"/>
      <c r="GS279" s="2"/>
      <c r="GT279" s="2"/>
      <c r="GU279" s="2"/>
      <c r="GV279" s="2"/>
      <c r="GW279" s="2"/>
      <c r="GX279" s="2"/>
      <c r="GY279" s="2"/>
      <c r="GZ279" s="2"/>
      <c r="HA279" s="2"/>
      <c r="HB279" s="2"/>
      <c r="HC279" s="2"/>
      <c r="HD279" s="2"/>
      <c r="HE279" s="2"/>
      <c r="HF279" s="2"/>
      <c r="HG279" s="2"/>
      <c r="HH279" s="2"/>
      <c r="HI279" s="2"/>
      <c r="HJ279" s="2"/>
      <c r="HK279" s="2"/>
      <c r="HL279" s="2"/>
      <c r="HM279" s="2"/>
      <c r="HN279" s="2"/>
      <c r="HO279" s="2"/>
      <c r="HP279" s="2"/>
      <c r="HQ279" s="2"/>
      <c r="HR279" s="2"/>
      <c r="HS279" s="2"/>
      <c r="HT279" s="2"/>
      <c r="HU279" s="2"/>
      <c r="HV279" s="2"/>
      <c r="HW279" s="2"/>
      <c r="HX279" s="2"/>
      <c r="HY279" s="2"/>
      <c r="HZ279" s="2"/>
      <c r="IA279" s="2"/>
      <c r="IB279" s="2"/>
      <c r="IC279" s="2"/>
    </row>
    <row r="280" spans="1:237" ht="12.75" x14ac:dyDescent="0.2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  <c r="ES280" s="2"/>
      <c r="ET280" s="2"/>
      <c r="EU280" s="2"/>
      <c r="EV280" s="2"/>
      <c r="EW280" s="2"/>
      <c r="EX280" s="2"/>
      <c r="EY280" s="2"/>
      <c r="EZ280" s="2"/>
      <c r="FA280" s="2"/>
      <c r="FB280" s="2"/>
      <c r="FC280" s="2"/>
      <c r="FD280" s="2"/>
      <c r="FE280" s="2"/>
      <c r="FF280" s="2"/>
      <c r="FG280" s="2"/>
      <c r="FH280" s="2"/>
      <c r="FI280" s="2"/>
      <c r="FJ280" s="2"/>
      <c r="FK280" s="2"/>
      <c r="FL280" s="2"/>
      <c r="FM280" s="2"/>
      <c r="FN280" s="2"/>
      <c r="FO280" s="2"/>
      <c r="FP280" s="2"/>
      <c r="FQ280" s="2"/>
      <c r="FR280" s="2"/>
      <c r="FS280" s="2"/>
      <c r="FT280" s="2"/>
      <c r="FU280" s="2"/>
      <c r="FV280" s="2"/>
      <c r="FW280" s="2"/>
      <c r="FX280" s="2"/>
      <c r="FY280" s="2"/>
      <c r="FZ280" s="2"/>
      <c r="GA280" s="2"/>
      <c r="GB280" s="2"/>
      <c r="GC280" s="2"/>
      <c r="GD280" s="2"/>
      <c r="GE280" s="2"/>
      <c r="GF280" s="2"/>
      <c r="GG280" s="2"/>
      <c r="GH280" s="2"/>
      <c r="GI280" s="2"/>
      <c r="GJ280" s="2"/>
      <c r="GK280" s="2"/>
      <c r="GL280" s="2"/>
      <c r="GM280" s="2"/>
      <c r="GN280" s="2"/>
      <c r="GO280" s="2"/>
      <c r="GP280" s="2"/>
      <c r="GQ280" s="2"/>
      <c r="GR280" s="2"/>
      <c r="GS280" s="2"/>
      <c r="GT280" s="2"/>
      <c r="GU280" s="2"/>
      <c r="GV280" s="2"/>
      <c r="GW280" s="2"/>
      <c r="GX280" s="2"/>
      <c r="GY280" s="2"/>
      <c r="GZ280" s="2"/>
      <c r="HA280" s="2"/>
      <c r="HB280" s="2"/>
      <c r="HC280" s="2"/>
      <c r="HD280" s="2"/>
      <c r="HE280" s="2"/>
      <c r="HF280" s="2"/>
      <c r="HG280" s="2"/>
      <c r="HH280" s="2"/>
      <c r="HI280" s="2"/>
      <c r="HJ280" s="2"/>
      <c r="HK280" s="2"/>
      <c r="HL280" s="2"/>
      <c r="HM280" s="2"/>
      <c r="HN280" s="2"/>
      <c r="HO280" s="2"/>
      <c r="HP280" s="2"/>
      <c r="HQ280" s="2"/>
      <c r="HR280" s="2"/>
      <c r="HS280" s="2"/>
      <c r="HT280" s="2"/>
      <c r="HU280" s="2"/>
      <c r="HV280" s="2"/>
      <c r="HW280" s="2"/>
      <c r="HX280" s="2"/>
      <c r="HY280" s="2"/>
      <c r="HZ280" s="2"/>
      <c r="IA280" s="2"/>
      <c r="IB280" s="2"/>
      <c r="IC280" s="2"/>
    </row>
    <row r="281" spans="1:237" ht="12.75" x14ac:dyDescent="0.2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  <c r="ER281" s="2"/>
      <c r="ES281" s="2"/>
      <c r="ET281" s="2"/>
      <c r="EU281" s="2"/>
      <c r="EV281" s="2"/>
      <c r="EW281" s="2"/>
      <c r="EX281" s="2"/>
      <c r="EY281" s="2"/>
      <c r="EZ281" s="2"/>
      <c r="FA281" s="2"/>
      <c r="FB281" s="2"/>
      <c r="FC281" s="2"/>
      <c r="FD281" s="2"/>
      <c r="FE281" s="2"/>
      <c r="FF281" s="2"/>
      <c r="FG281" s="2"/>
      <c r="FH281" s="2"/>
      <c r="FI281" s="2"/>
      <c r="FJ281" s="2"/>
      <c r="FK281" s="2"/>
      <c r="FL281" s="2"/>
      <c r="FM281" s="2"/>
      <c r="FN281" s="2"/>
      <c r="FO281" s="2"/>
      <c r="FP281" s="2"/>
      <c r="FQ281" s="2"/>
      <c r="FR281" s="2"/>
      <c r="FS281" s="2"/>
      <c r="FT281" s="2"/>
      <c r="FU281" s="2"/>
      <c r="FV281" s="2"/>
      <c r="FW281" s="2"/>
      <c r="FX281" s="2"/>
      <c r="FY281" s="2"/>
      <c r="FZ281" s="2"/>
      <c r="GA281" s="2"/>
      <c r="GB281" s="2"/>
      <c r="GC281" s="2"/>
      <c r="GD281" s="2"/>
      <c r="GE281" s="2"/>
      <c r="GF281" s="2"/>
      <c r="GG281" s="2"/>
      <c r="GH281" s="2"/>
      <c r="GI281" s="2"/>
      <c r="GJ281" s="2"/>
      <c r="GK281" s="2"/>
      <c r="GL281" s="2"/>
      <c r="GM281" s="2"/>
      <c r="GN281" s="2"/>
      <c r="GO281" s="2"/>
      <c r="GP281" s="2"/>
      <c r="GQ281" s="2"/>
      <c r="GR281" s="2"/>
      <c r="GS281" s="2"/>
      <c r="GT281" s="2"/>
      <c r="GU281" s="2"/>
      <c r="GV281" s="2"/>
      <c r="GW281" s="2"/>
      <c r="GX281" s="2"/>
      <c r="GY281" s="2"/>
      <c r="GZ281" s="2"/>
      <c r="HA281" s="2"/>
      <c r="HB281" s="2"/>
      <c r="HC281" s="2"/>
      <c r="HD281" s="2"/>
      <c r="HE281" s="2"/>
      <c r="HF281" s="2"/>
      <c r="HG281" s="2"/>
      <c r="HH281" s="2"/>
      <c r="HI281" s="2"/>
      <c r="HJ281" s="2"/>
      <c r="HK281" s="2"/>
      <c r="HL281" s="2"/>
      <c r="HM281" s="2"/>
      <c r="HN281" s="2"/>
      <c r="HO281" s="2"/>
      <c r="HP281" s="2"/>
      <c r="HQ281" s="2"/>
      <c r="HR281" s="2"/>
      <c r="HS281" s="2"/>
      <c r="HT281" s="2"/>
      <c r="HU281" s="2"/>
      <c r="HV281" s="2"/>
      <c r="HW281" s="2"/>
      <c r="HX281" s="2"/>
      <c r="HY281" s="2"/>
      <c r="HZ281" s="2"/>
      <c r="IA281" s="2"/>
      <c r="IB281" s="2"/>
      <c r="IC281" s="2"/>
    </row>
    <row r="282" spans="1:237" ht="12.75" x14ac:dyDescent="0.2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  <c r="ES282" s="2"/>
      <c r="ET282" s="2"/>
      <c r="EU282" s="2"/>
      <c r="EV282" s="2"/>
      <c r="EW282" s="2"/>
      <c r="EX282" s="2"/>
      <c r="EY282" s="2"/>
      <c r="EZ282" s="2"/>
      <c r="FA282" s="2"/>
      <c r="FB282" s="2"/>
      <c r="FC282" s="2"/>
      <c r="FD282" s="2"/>
      <c r="FE282" s="2"/>
      <c r="FF282" s="2"/>
      <c r="FG282" s="2"/>
      <c r="FH282" s="2"/>
      <c r="FI282" s="2"/>
      <c r="FJ282" s="2"/>
      <c r="FK282" s="2"/>
      <c r="FL282" s="2"/>
      <c r="FM282" s="2"/>
      <c r="FN282" s="2"/>
      <c r="FO282" s="2"/>
      <c r="FP282" s="2"/>
      <c r="FQ282" s="2"/>
      <c r="FR282" s="2"/>
      <c r="FS282" s="2"/>
      <c r="FT282" s="2"/>
      <c r="FU282" s="2"/>
      <c r="FV282" s="2"/>
      <c r="FW282" s="2"/>
      <c r="FX282" s="2"/>
      <c r="FY282" s="2"/>
      <c r="FZ282" s="2"/>
      <c r="GA282" s="2"/>
      <c r="GB282" s="2"/>
      <c r="GC282" s="2"/>
      <c r="GD282" s="2"/>
      <c r="GE282" s="2"/>
      <c r="GF282" s="2"/>
      <c r="GG282" s="2"/>
      <c r="GH282" s="2"/>
      <c r="GI282" s="2"/>
      <c r="GJ282" s="2"/>
      <c r="GK282" s="2"/>
      <c r="GL282" s="2"/>
      <c r="GM282" s="2"/>
      <c r="GN282" s="2"/>
      <c r="GO282" s="2"/>
      <c r="GP282" s="2"/>
      <c r="GQ282" s="2"/>
      <c r="GR282" s="2"/>
      <c r="GS282" s="2"/>
      <c r="GT282" s="2"/>
      <c r="GU282" s="2"/>
      <c r="GV282" s="2"/>
      <c r="GW282" s="2"/>
      <c r="GX282" s="2"/>
      <c r="GY282" s="2"/>
      <c r="GZ282" s="2"/>
      <c r="HA282" s="2"/>
      <c r="HB282" s="2"/>
      <c r="HC282" s="2"/>
      <c r="HD282" s="2"/>
      <c r="HE282" s="2"/>
      <c r="HF282" s="2"/>
      <c r="HG282" s="2"/>
      <c r="HH282" s="2"/>
      <c r="HI282" s="2"/>
      <c r="HJ282" s="2"/>
      <c r="HK282" s="2"/>
      <c r="HL282" s="2"/>
      <c r="HM282" s="2"/>
      <c r="HN282" s="2"/>
      <c r="HO282" s="2"/>
      <c r="HP282" s="2"/>
      <c r="HQ282" s="2"/>
      <c r="HR282" s="2"/>
      <c r="HS282" s="2"/>
      <c r="HT282" s="2"/>
      <c r="HU282" s="2"/>
      <c r="HV282" s="2"/>
      <c r="HW282" s="2"/>
      <c r="HX282" s="2"/>
      <c r="HY282" s="2"/>
      <c r="HZ282" s="2"/>
      <c r="IA282" s="2"/>
      <c r="IB282" s="2"/>
      <c r="IC282" s="2"/>
    </row>
    <row r="283" spans="1:237" ht="12.75" x14ac:dyDescent="0.2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  <c r="ES283" s="2"/>
      <c r="ET283" s="2"/>
      <c r="EU283" s="2"/>
      <c r="EV283" s="2"/>
      <c r="EW283" s="2"/>
      <c r="EX283" s="2"/>
      <c r="EY283" s="2"/>
      <c r="EZ283" s="2"/>
      <c r="FA283" s="2"/>
      <c r="FB283" s="2"/>
      <c r="FC283" s="2"/>
      <c r="FD283" s="2"/>
      <c r="FE283" s="2"/>
      <c r="FF283" s="2"/>
      <c r="FG283" s="2"/>
      <c r="FH283" s="2"/>
      <c r="FI283" s="2"/>
      <c r="FJ283" s="2"/>
      <c r="FK283" s="2"/>
      <c r="FL283" s="2"/>
      <c r="FM283" s="2"/>
      <c r="FN283" s="2"/>
      <c r="FO283" s="2"/>
      <c r="FP283" s="2"/>
      <c r="FQ283" s="2"/>
      <c r="FR283" s="2"/>
      <c r="FS283" s="2"/>
      <c r="FT283" s="2"/>
      <c r="FU283" s="2"/>
      <c r="FV283" s="2"/>
      <c r="FW283" s="2"/>
      <c r="FX283" s="2"/>
      <c r="FY283" s="2"/>
      <c r="FZ283" s="2"/>
      <c r="GA283" s="2"/>
      <c r="GB283" s="2"/>
      <c r="GC283" s="2"/>
      <c r="GD283" s="2"/>
      <c r="GE283" s="2"/>
      <c r="GF283" s="2"/>
      <c r="GG283" s="2"/>
      <c r="GH283" s="2"/>
      <c r="GI283" s="2"/>
      <c r="GJ283" s="2"/>
      <c r="GK283" s="2"/>
      <c r="GL283" s="2"/>
      <c r="GM283" s="2"/>
      <c r="GN283" s="2"/>
      <c r="GO283" s="2"/>
      <c r="GP283" s="2"/>
      <c r="GQ283" s="2"/>
      <c r="GR283" s="2"/>
      <c r="GS283" s="2"/>
      <c r="GT283" s="2"/>
      <c r="GU283" s="2"/>
      <c r="GV283" s="2"/>
      <c r="GW283" s="2"/>
      <c r="GX283" s="2"/>
      <c r="GY283" s="2"/>
      <c r="GZ283" s="2"/>
      <c r="HA283" s="2"/>
      <c r="HB283" s="2"/>
      <c r="HC283" s="2"/>
      <c r="HD283" s="2"/>
      <c r="HE283" s="2"/>
      <c r="HF283" s="2"/>
      <c r="HG283" s="2"/>
      <c r="HH283" s="2"/>
      <c r="HI283" s="2"/>
      <c r="HJ283" s="2"/>
      <c r="HK283" s="2"/>
      <c r="HL283" s="2"/>
      <c r="HM283" s="2"/>
      <c r="HN283" s="2"/>
      <c r="HO283" s="2"/>
      <c r="HP283" s="2"/>
      <c r="HQ283" s="2"/>
      <c r="HR283" s="2"/>
      <c r="HS283" s="2"/>
      <c r="HT283" s="2"/>
      <c r="HU283" s="2"/>
      <c r="HV283" s="2"/>
      <c r="HW283" s="2"/>
      <c r="HX283" s="2"/>
      <c r="HY283" s="2"/>
      <c r="HZ283" s="2"/>
      <c r="IA283" s="2"/>
      <c r="IB283" s="2"/>
      <c r="IC283" s="2"/>
    </row>
    <row r="284" spans="1:237" ht="12.75" x14ac:dyDescent="0.2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  <c r="ES284" s="2"/>
      <c r="ET284" s="2"/>
      <c r="EU284" s="2"/>
      <c r="EV284" s="2"/>
      <c r="EW284" s="2"/>
      <c r="EX284" s="2"/>
      <c r="EY284" s="2"/>
      <c r="EZ284" s="2"/>
      <c r="FA284" s="2"/>
      <c r="FB284" s="2"/>
      <c r="FC284" s="2"/>
      <c r="FD284" s="2"/>
      <c r="FE284" s="2"/>
      <c r="FF284" s="2"/>
      <c r="FG284" s="2"/>
      <c r="FH284" s="2"/>
      <c r="FI284" s="2"/>
      <c r="FJ284" s="2"/>
      <c r="FK284" s="2"/>
      <c r="FL284" s="2"/>
      <c r="FM284" s="2"/>
      <c r="FN284" s="2"/>
      <c r="FO284" s="2"/>
      <c r="FP284" s="2"/>
      <c r="FQ284" s="2"/>
      <c r="FR284" s="2"/>
      <c r="FS284" s="2"/>
      <c r="FT284" s="2"/>
      <c r="FU284" s="2"/>
      <c r="FV284" s="2"/>
      <c r="FW284" s="2"/>
      <c r="FX284" s="2"/>
      <c r="FY284" s="2"/>
      <c r="FZ284" s="2"/>
      <c r="GA284" s="2"/>
      <c r="GB284" s="2"/>
      <c r="GC284" s="2"/>
      <c r="GD284" s="2"/>
      <c r="GE284" s="2"/>
      <c r="GF284" s="2"/>
      <c r="GG284" s="2"/>
      <c r="GH284" s="2"/>
      <c r="GI284" s="2"/>
      <c r="GJ284" s="2"/>
      <c r="GK284" s="2"/>
      <c r="GL284" s="2"/>
      <c r="GM284" s="2"/>
      <c r="GN284" s="2"/>
      <c r="GO284" s="2"/>
      <c r="GP284" s="2"/>
      <c r="GQ284" s="2"/>
      <c r="GR284" s="2"/>
      <c r="GS284" s="2"/>
      <c r="GT284" s="2"/>
      <c r="GU284" s="2"/>
      <c r="GV284" s="2"/>
      <c r="GW284" s="2"/>
      <c r="GX284" s="2"/>
      <c r="GY284" s="2"/>
      <c r="GZ284" s="2"/>
      <c r="HA284" s="2"/>
      <c r="HB284" s="2"/>
      <c r="HC284" s="2"/>
      <c r="HD284" s="2"/>
      <c r="HE284" s="2"/>
      <c r="HF284" s="2"/>
      <c r="HG284" s="2"/>
      <c r="HH284" s="2"/>
      <c r="HI284" s="2"/>
      <c r="HJ284" s="2"/>
      <c r="HK284" s="2"/>
      <c r="HL284" s="2"/>
      <c r="HM284" s="2"/>
      <c r="HN284" s="2"/>
      <c r="HO284" s="2"/>
      <c r="HP284" s="2"/>
      <c r="HQ284" s="2"/>
      <c r="HR284" s="2"/>
      <c r="HS284" s="2"/>
      <c r="HT284" s="2"/>
      <c r="HU284" s="2"/>
      <c r="HV284" s="2"/>
      <c r="HW284" s="2"/>
      <c r="HX284" s="2"/>
      <c r="HY284" s="2"/>
      <c r="HZ284" s="2"/>
      <c r="IA284" s="2"/>
      <c r="IB284" s="2"/>
      <c r="IC284" s="2"/>
    </row>
    <row r="285" spans="1:237" ht="12.75" x14ac:dyDescent="0.2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  <c r="ER285" s="2"/>
      <c r="ES285" s="2"/>
      <c r="ET285" s="2"/>
      <c r="EU285" s="2"/>
      <c r="EV285" s="2"/>
      <c r="EW285" s="2"/>
      <c r="EX285" s="2"/>
      <c r="EY285" s="2"/>
      <c r="EZ285" s="2"/>
      <c r="FA285" s="2"/>
      <c r="FB285" s="2"/>
      <c r="FC285" s="2"/>
      <c r="FD285" s="2"/>
      <c r="FE285" s="2"/>
      <c r="FF285" s="2"/>
      <c r="FG285" s="2"/>
      <c r="FH285" s="2"/>
      <c r="FI285" s="2"/>
      <c r="FJ285" s="2"/>
      <c r="FK285" s="2"/>
      <c r="FL285" s="2"/>
      <c r="FM285" s="2"/>
      <c r="FN285" s="2"/>
      <c r="FO285" s="2"/>
      <c r="FP285" s="2"/>
      <c r="FQ285" s="2"/>
      <c r="FR285" s="2"/>
      <c r="FS285" s="2"/>
      <c r="FT285" s="2"/>
      <c r="FU285" s="2"/>
      <c r="FV285" s="2"/>
      <c r="FW285" s="2"/>
      <c r="FX285" s="2"/>
      <c r="FY285" s="2"/>
      <c r="FZ285" s="2"/>
      <c r="GA285" s="2"/>
      <c r="GB285" s="2"/>
      <c r="GC285" s="2"/>
      <c r="GD285" s="2"/>
      <c r="GE285" s="2"/>
      <c r="GF285" s="2"/>
      <c r="GG285" s="2"/>
      <c r="GH285" s="2"/>
      <c r="GI285" s="2"/>
      <c r="GJ285" s="2"/>
      <c r="GK285" s="2"/>
      <c r="GL285" s="2"/>
      <c r="GM285" s="2"/>
      <c r="GN285" s="2"/>
      <c r="GO285" s="2"/>
      <c r="GP285" s="2"/>
      <c r="GQ285" s="2"/>
      <c r="GR285" s="2"/>
      <c r="GS285" s="2"/>
      <c r="GT285" s="2"/>
      <c r="GU285" s="2"/>
      <c r="GV285" s="2"/>
      <c r="GW285" s="2"/>
      <c r="GX285" s="2"/>
      <c r="GY285" s="2"/>
      <c r="GZ285" s="2"/>
      <c r="HA285" s="2"/>
      <c r="HB285" s="2"/>
      <c r="HC285" s="2"/>
      <c r="HD285" s="2"/>
      <c r="HE285" s="2"/>
      <c r="HF285" s="2"/>
      <c r="HG285" s="2"/>
      <c r="HH285" s="2"/>
      <c r="HI285" s="2"/>
      <c r="HJ285" s="2"/>
      <c r="HK285" s="2"/>
      <c r="HL285" s="2"/>
      <c r="HM285" s="2"/>
      <c r="HN285" s="2"/>
      <c r="HO285" s="2"/>
      <c r="HP285" s="2"/>
      <c r="HQ285" s="2"/>
      <c r="HR285" s="2"/>
      <c r="HS285" s="2"/>
      <c r="HT285" s="2"/>
      <c r="HU285" s="2"/>
      <c r="HV285" s="2"/>
      <c r="HW285" s="2"/>
      <c r="HX285" s="2"/>
      <c r="HY285" s="2"/>
      <c r="HZ285" s="2"/>
      <c r="IA285" s="2"/>
      <c r="IB285" s="2"/>
      <c r="IC285" s="2"/>
    </row>
    <row r="286" spans="1:237" ht="12.75" x14ac:dyDescent="0.2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  <c r="ES286" s="2"/>
      <c r="ET286" s="2"/>
      <c r="EU286" s="2"/>
      <c r="EV286" s="2"/>
      <c r="EW286" s="2"/>
      <c r="EX286" s="2"/>
      <c r="EY286" s="2"/>
      <c r="EZ286" s="2"/>
      <c r="FA286" s="2"/>
      <c r="FB286" s="2"/>
      <c r="FC286" s="2"/>
      <c r="FD286" s="2"/>
      <c r="FE286" s="2"/>
      <c r="FF286" s="2"/>
      <c r="FG286" s="2"/>
      <c r="FH286" s="2"/>
      <c r="FI286" s="2"/>
      <c r="FJ286" s="2"/>
      <c r="FK286" s="2"/>
      <c r="FL286" s="2"/>
      <c r="FM286" s="2"/>
      <c r="FN286" s="2"/>
      <c r="FO286" s="2"/>
      <c r="FP286" s="2"/>
      <c r="FQ286" s="2"/>
      <c r="FR286" s="2"/>
      <c r="FS286" s="2"/>
      <c r="FT286" s="2"/>
      <c r="FU286" s="2"/>
      <c r="FV286" s="2"/>
      <c r="FW286" s="2"/>
      <c r="FX286" s="2"/>
      <c r="FY286" s="2"/>
      <c r="FZ286" s="2"/>
      <c r="GA286" s="2"/>
      <c r="GB286" s="2"/>
      <c r="GC286" s="2"/>
      <c r="GD286" s="2"/>
      <c r="GE286" s="2"/>
      <c r="GF286" s="2"/>
      <c r="GG286" s="2"/>
      <c r="GH286" s="2"/>
      <c r="GI286" s="2"/>
      <c r="GJ286" s="2"/>
      <c r="GK286" s="2"/>
      <c r="GL286" s="2"/>
      <c r="GM286" s="2"/>
      <c r="GN286" s="2"/>
      <c r="GO286" s="2"/>
      <c r="GP286" s="2"/>
      <c r="GQ286" s="2"/>
      <c r="GR286" s="2"/>
      <c r="GS286" s="2"/>
      <c r="GT286" s="2"/>
      <c r="GU286" s="2"/>
      <c r="GV286" s="2"/>
      <c r="GW286" s="2"/>
      <c r="GX286" s="2"/>
      <c r="GY286" s="2"/>
      <c r="GZ286" s="2"/>
      <c r="HA286" s="2"/>
      <c r="HB286" s="2"/>
      <c r="HC286" s="2"/>
      <c r="HD286" s="2"/>
      <c r="HE286" s="2"/>
      <c r="HF286" s="2"/>
      <c r="HG286" s="2"/>
      <c r="HH286" s="2"/>
      <c r="HI286" s="2"/>
      <c r="HJ286" s="2"/>
      <c r="HK286" s="2"/>
      <c r="HL286" s="2"/>
      <c r="HM286" s="2"/>
      <c r="HN286" s="2"/>
      <c r="HO286" s="2"/>
      <c r="HP286" s="2"/>
      <c r="HQ286" s="2"/>
      <c r="HR286" s="2"/>
      <c r="HS286" s="2"/>
      <c r="HT286" s="2"/>
      <c r="HU286" s="2"/>
      <c r="HV286" s="2"/>
      <c r="HW286" s="2"/>
      <c r="HX286" s="2"/>
      <c r="HY286" s="2"/>
      <c r="HZ286" s="2"/>
      <c r="IA286" s="2"/>
      <c r="IB286" s="2"/>
      <c r="IC286" s="2"/>
    </row>
    <row r="287" spans="1:237" ht="12.75" x14ac:dyDescent="0.2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  <c r="ES287" s="2"/>
      <c r="ET287" s="2"/>
      <c r="EU287" s="2"/>
      <c r="EV287" s="2"/>
      <c r="EW287" s="2"/>
      <c r="EX287" s="2"/>
      <c r="EY287" s="2"/>
      <c r="EZ287" s="2"/>
      <c r="FA287" s="2"/>
      <c r="FB287" s="2"/>
      <c r="FC287" s="2"/>
      <c r="FD287" s="2"/>
      <c r="FE287" s="2"/>
      <c r="FF287" s="2"/>
      <c r="FG287" s="2"/>
      <c r="FH287" s="2"/>
      <c r="FI287" s="2"/>
      <c r="FJ287" s="2"/>
      <c r="FK287" s="2"/>
      <c r="FL287" s="2"/>
      <c r="FM287" s="2"/>
      <c r="FN287" s="2"/>
      <c r="FO287" s="2"/>
      <c r="FP287" s="2"/>
      <c r="FQ287" s="2"/>
      <c r="FR287" s="2"/>
      <c r="FS287" s="2"/>
      <c r="FT287" s="2"/>
      <c r="FU287" s="2"/>
      <c r="FV287" s="2"/>
      <c r="FW287" s="2"/>
      <c r="FX287" s="2"/>
      <c r="FY287" s="2"/>
      <c r="FZ287" s="2"/>
      <c r="GA287" s="2"/>
      <c r="GB287" s="2"/>
      <c r="GC287" s="2"/>
      <c r="GD287" s="2"/>
      <c r="GE287" s="2"/>
      <c r="GF287" s="2"/>
      <c r="GG287" s="2"/>
      <c r="GH287" s="2"/>
      <c r="GI287" s="2"/>
      <c r="GJ287" s="2"/>
      <c r="GK287" s="2"/>
      <c r="GL287" s="2"/>
      <c r="GM287" s="2"/>
      <c r="GN287" s="2"/>
      <c r="GO287" s="2"/>
      <c r="GP287" s="2"/>
      <c r="GQ287" s="2"/>
      <c r="GR287" s="2"/>
      <c r="GS287" s="2"/>
      <c r="GT287" s="2"/>
      <c r="GU287" s="2"/>
      <c r="GV287" s="2"/>
      <c r="GW287" s="2"/>
      <c r="GX287" s="2"/>
      <c r="GY287" s="2"/>
      <c r="GZ287" s="2"/>
      <c r="HA287" s="2"/>
      <c r="HB287" s="2"/>
      <c r="HC287" s="2"/>
      <c r="HD287" s="2"/>
      <c r="HE287" s="2"/>
      <c r="HF287" s="2"/>
      <c r="HG287" s="2"/>
      <c r="HH287" s="2"/>
      <c r="HI287" s="2"/>
      <c r="HJ287" s="2"/>
      <c r="HK287" s="2"/>
      <c r="HL287" s="2"/>
      <c r="HM287" s="2"/>
      <c r="HN287" s="2"/>
      <c r="HO287" s="2"/>
      <c r="HP287" s="2"/>
      <c r="HQ287" s="2"/>
      <c r="HR287" s="2"/>
      <c r="HS287" s="2"/>
      <c r="HT287" s="2"/>
      <c r="HU287" s="2"/>
      <c r="HV287" s="2"/>
      <c r="HW287" s="2"/>
      <c r="HX287" s="2"/>
      <c r="HY287" s="2"/>
      <c r="HZ287" s="2"/>
      <c r="IA287" s="2"/>
      <c r="IB287" s="2"/>
      <c r="IC287" s="2"/>
    </row>
    <row r="288" spans="1:237" ht="12.75" x14ac:dyDescent="0.2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  <c r="ES288" s="2"/>
      <c r="ET288" s="2"/>
      <c r="EU288" s="2"/>
      <c r="EV288" s="2"/>
      <c r="EW288" s="2"/>
      <c r="EX288" s="2"/>
      <c r="EY288" s="2"/>
      <c r="EZ288" s="2"/>
      <c r="FA288" s="2"/>
      <c r="FB288" s="2"/>
      <c r="FC288" s="2"/>
      <c r="FD288" s="2"/>
      <c r="FE288" s="2"/>
      <c r="FF288" s="2"/>
      <c r="FG288" s="2"/>
      <c r="FH288" s="2"/>
      <c r="FI288" s="2"/>
      <c r="FJ288" s="2"/>
      <c r="FK288" s="2"/>
      <c r="FL288" s="2"/>
      <c r="FM288" s="2"/>
      <c r="FN288" s="2"/>
      <c r="FO288" s="2"/>
      <c r="FP288" s="2"/>
      <c r="FQ288" s="2"/>
      <c r="FR288" s="2"/>
      <c r="FS288" s="2"/>
      <c r="FT288" s="2"/>
      <c r="FU288" s="2"/>
      <c r="FV288" s="2"/>
      <c r="FW288" s="2"/>
      <c r="FX288" s="2"/>
      <c r="FY288" s="2"/>
      <c r="FZ288" s="2"/>
      <c r="GA288" s="2"/>
      <c r="GB288" s="2"/>
      <c r="GC288" s="2"/>
      <c r="GD288" s="2"/>
      <c r="GE288" s="2"/>
      <c r="GF288" s="2"/>
      <c r="GG288" s="2"/>
      <c r="GH288" s="2"/>
      <c r="GI288" s="2"/>
      <c r="GJ288" s="2"/>
      <c r="GK288" s="2"/>
      <c r="GL288" s="2"/>
      <c r="GM288" s="2"/>
      <c r="GN288" s="2"/>
      <c r="GO288" s="2"/>
      <c r="GP288" s="2"/>
      <c r="GQ288" s="2"/>
      <c r="GR288" s="2"/>
      <c r="GS288" s="2"/>
      <c r="GT288" s="2"/>
      <c r="GU288" s="2"/>
      <c r="GV288" s="2"/>
      <c r="GW288" s="2"/>
      <c r="GX288" s="2"/>
      <c r="GY288" s="2"/>
      <c r="GZ288" s="2"/>
      <c r="HA288" s="2"/>
      <c r="HB288" s="2"/>
      <c r="HC288" s="2"/>
      <c r="HD288" s="2"/>
      <c r="HE288" s="2"/>
      <c r="HF288" s="2"/>
      <c r="HG288" s="2"/>
      <c r="HH288" s="2"/>
      <c r="HI288" s="2"/>
      <c r="HJ288" s="2"/>
      <c r="HK288" s="2"/>
      <c r="HL288" s="2"/>
      <c r="HM288" s="2"/>
      <c r="HN288" s="2"/>
      <c r="HO288" s="2"/>
      <c r="HP288" s="2"/>
      <c r="HQ288" s="2"/>
      <c r="HR288" s="2"/>
      <c r="HS288" s="2"/>
      <c r="HT288" s="2"/>
      <c r="HU288" s="2"/>
      <c r="HV288" s="2"/>
      <c r="HW288" s="2"/>
      <c r="HX288" s="2"/>
      <c r="HY288" s="2"/>
      <c r="HZ288" s="2"/>
      <c r="IA288" s="2"/>
      <c r="IB288" s="2"/>
      <c r="IC288" s="2"/>
    </row>
    <row r="289" spans="1:237" ht="12.75" x14ac:dyDescent="0.2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  <c r="EQ289" s="2"/>
      <c r="ER289" s="2"/>
      <c r="ES289" s="2"/>
      <c r="ET289" s="2"/>
      <c r="EU289" s="2"/>
      <c r="EV289" s="2"/>
      <c r="EW289" s="2"/>
      <c r="EX289" s="2"/>
      <c r="EY289" s="2"/>
      <c r="EZ289" s="2"/>
      <c r="FA289" s="2"/>
      <c r="FB289" s="2"/>
      <c r="FC289" s="2"/>
      <c r="FD289" s="2"/>
      <c r="FE289" s="2"/>
      <c r="FF289" s="2"/>
      <c r="FG289" s="2"/>
      <c r="FH289" s="2"/>
      <c r="FI289" s="2"/>
      <c r="FJ289" s="2"/>
      <c r="FK289" s="2"/>
      <c r="FL289" s="2"/>
      <c r="FM289" s="2"/>
      <c r="FN289" s="2"/>
      <c r="FO289" s="2"/>
      <c r="FP289" s="2"/>
      <c r="FQ289" s="2"/>
      <c r="FR289" s="2"/>
      <c r="FS289" s="2"/>
      <c r="FT289" s="2"/>
      <c r="FU289" s="2"/>
      <c r="FV289" s="2"/>
      <c r="FW289" s="2"/>
      <c r="FX289" s="2"/>
      <c r="FY289" s="2"/>
      <c r="FZ289" s="2"/>
      <c r="GA289" s="2"/>
      <c r="GB289" s="2"/>
      <c r="GC289" s="2"/>
      <c r="GD289" s="2"/>
      <c r="GE289" s="2"/>
      <c r="GF289" s="2"/>
      <c r="GG289" s="2"/>
      <c r="GH289" s="2"/>
      <c r="GI289" s="2"/>
      <c r="GJ289" s="2"/>
      <c r="GK289" s="2"/>
      <c r="GL289" s="2"/>
      <c r="GM289" s="2"/>
      <c r="GN289" s="2"/>
      <c r="GO289" s="2"/>
      <c r="GP289" s="2"/>
      <c r="GQ289" s="2"/>
      <c r="GR289" s="2"/>
      <c r="GS289" s="2"/>
      <c r="GT289" s="2"/>
      <c r="GU289" s="2"/>
      <c r="GV289" s="2"/>
      <c r="GW289" s="2"/>
      <c r="GX289" s="2"/>
      <c r="GY289" s="2"/>
      <c r="GZ289" s="2"/>
      <c r="HA289" s="2"/>
      <c r="HB289" s="2"/>
      <c r="HC289" s="2"/>
      <c r="HD289" s="2"/>
      <c r="HE289" s="2"/>
      <c r="HF289" s="2"/>
      <c r="HG289" s="2"/>
      <c r="HH289" s="2"/>
      <c r="HI289" s="2"/>
      <c r="HJ289" s="2"/>
      <c r="HK289" s="2"/>
      <c r="HL289" s="2"/>
      <c r="HM289" s="2"/>
      <c r="HN289" s="2"/>
      <c r="HO289" s="2"/>
      <c r="HP289" s="2"/>
      <c r="HQ289" s="2"/>
      <c r="HR289" s="2"/>
      <c r="HS289" s="2"/>
      <c r="HT289" s="2"/>
      <c r="HU289" s="2"/>
      <c r="HV289" s="2"/>
      <c r="HW289" s="2"/>
      <c r="HX289" s="2"/>
      <c r="HY289" s="2"/>
      <c r="HZ289" s="2"/>
      <c r="IA289" s="2"/>
      <c r="IB289" s="2"/>
      <c r="IC289" s="2"/>
    </row>
    <row r="290" spans="1:237" ht="12.75" x14ac:dyDescent="0.2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  <c r="ES290" s="2"/>
      <c r="ET290" s="2"/>
      <c r="EU290" s="2"/>
      <c r="EV290" s="2"/>
      <c r="EW290" s="2"/>
      <c r="EX290" s="2"/>
      <c r="EY290" s="2"/>
      <c r="EZ290" s="2"/>
      <c r="FA290" s="2"/>
      <c r="FB290" s="2"/>
      <c r="FC290" s="2"/>
      <c r="FD290" s="2"/>
      <c r="FE290" s="2"/>
      <c r="FF290" s="2"/>
      <c r="FG290" s="2"/>
      <c r="FH290" s="2"/>
      <c r="FI290" s="2"/>
      <c r="FJ290" s="2"/>
      <c r="FK290" s="2"/>
      <c r="FL290" s="2"/>
      <c r="FM290" s="2"/>
      <c r="FN290" s="2"/>
      <c r="FO290" s="2"/>
      <c r="FP290" s="2"/>
      <c r="FQ290" s="2"/>
      <c r="FR290" s="2"/>
      <c r="FS290" s="2"/>
      <c r="FT290" s="2"/>
      <c r="FU290" s="2"/>
      <c r="FV290" s="2"/>
      <c r="FW290" s="2"/>
      <c r="FX290" s="2"/>
      <c r="FY290" s="2"/>
      <c r="FZ290" s="2"/>
      <c r="GA290" s="2"/>
      <c r="GB290" s="2"/>
      <c r="GC290" s="2"/>
      <c r="GD290" s="2"/>
      <c r="GE290" s="2"/>
      <c r="GF290" s="2"/>
      <c r="GG290" s="2"/>
      <c r="GH290" s="2"/>
      <c r="GI290" s="2"/>
      <c r="GJ290" s="2"/>
      <c r="GK290" s="2"/>
      <c r="GL290" s="2"/>
      <c r="GM290" s="2"/>
      <c r="GN290" s="2"/>
      <c r="GO290" s="2"/>
      <c r="GP290" s="2"/>
      <c r="GQ290" s="2"/>
      <c r="GR290" s="2"/>
      <c r="GS290" s="2"/>
      <c r="GT290" s="2"/>
      <c r="GU290" s="2"/>
      <c r="GV290" s="2"/>
      <c r="GW290" s="2"/>
      <c r="GX290" s="2"/>
      <c r="GY290" s="2"/>
      <c r="GZ290" s="2"/>
      <c r="HA290" s="2"/>
      <c r="HB290" s="2"/>
      <c r="HC290" s="2"/>
      <c r="HD290" s="2"/>
      <c r="HE290" s="2"/>
      <c r="HF290" s="2"/>
      <c r="HG290" s="2"/>
      <c r="HH290" s="2"/>
      <c r="HI290" s="2"/>
      <c r="HJ290" s="2"/>
      <c r="HK290" s="2"/>
      <c r="HL290" s="2"/>
      <c r="HM290" s="2"/>
      <c r="HN290" s="2"/>
      <c r="HO290" s="2"/>
      <c r="HP290" s="2"/>
      <c r="HQ290" s="2"/>
      <c r="HR290" s="2"/>
      <c r="HS290" s="2"/>
      <c r="HT290" s="2"/>
      <c r="HU290" s="2"/>
      <c r="HV290" s="2"/>
      <c r="HW290" s="2"/>
      <c r="HX290" s="2"/>
      <c r="HY290" s="2"/>
      <c r="HZ290" s="2"/>
      <c r="IA290" s="2"/>
      <c r="IB290" s="2"/>
      <c r="IC290" s="2"/>
    </row>
    <row r="291" spans="1:237" ht="12.75" x14ac:dyDescent="0.2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  <c r="ER291" s="2"/>
      <c r="ES291" s="2"/>
      <c r="ET291" s="2"/>
      <c r="EU291" s="2"/>
      <c r="EV291" s="2"/>
      <c r="EW291" s="2"/>
      <c r="EX291" s="2"/>
      <c r="EY291" s="2"/>
      <c r="EZ291" s="2"/>
      <c r="FA291" s="2"/>
      <c r="FB291" s="2"/>
      <c r="FC291" s="2"/>
      <c r="FD291" s="2"/>
      <c r="FE291" s="2"/>
      <c r="FF291" s="2"/>
      <c r="FG291" s="2"/>
      <c r="FH291" s="2"/>
      <c r="FI291" s="2"/>
      <c r="FJ291" s="2"/>
      <c r="FK291" s="2"/>
      <c r="FL291" s="2"/>
      <c r="FM291" s="2"/>
      <c r="FN291" s="2"/>
      <c r="FO291" s="2"/>
      <c r="FP291" s="2"/>
      <c r="FQ291" s="2"/>
      <c r="FR291" s="2"/>
      <c r="FS291" s="2"/>
      <c r="FT291" s="2"/>
      <c r="FU291" s="2"/>
      <c r="FV291" s="2"/>
      <c r="FW291" s="2"/>
      <c r="FX291" s="2"/>
      <c r="FY291" s="2"/>
      <c r="FZ291" s="2"/>
      <c r="GA291" s="2"/>
      <c r="GB291" s="2"/>
      <c r="GC291" s="2"/>
      <c r="GD291" s="2"/>
      <c r="GE291" s="2"/>
      <c r="GF291" s="2"/>
      <c r="GG291" s="2"/>
      <c r="GH291" s="2"/>
      <c r="GI291" s="2"/>
      <c r="GJ291" s="2"/>
      <c r="GK291" s="2"/>
      <c r="GL291" s="2"/>
      <c r="GM291" s="2"/>
      <c r="GN291" s="2"/>
      <c r="GO291" s="2"/>
      <c r="GP291" s="2"/>
      <c r="GQ291" s="2"/>
      <c r="GR291" s="2"/>
      <c r="GS291" s="2"/>
      <c r="GT291" s="2"/>
      <c r="GU291" s="2"/>
      <c r="GV291" s="2"/>
      <c r="GW291" s="2"/>
      <c r="GX291" s="2"/>
      <c r="GY291" s="2"/>
      <c r="GZ291" s="2"/>
      <c r="HA291" s="2"/>
      <c r="HB291" s="2"/>
      <c r="HC291" s="2"/>
      <c r="HD291" s="2"/>
      <c r="HE291" s="2"/>
      <c r="HF291" s="2"/>
      <c r="HG291" s="2"/>
      <c r="HH291" s="2"/>
      <c r="HI291" s="2"/>
      <c r="HJ291" s="2"/>
      <c r="HK291" s="2"/>
      <c r="HL291" s="2"/>
      <c r="HM291" s="2"/>
      <c r="HN291" s="2"/>
      <c r="HO291" s="2"/>
      <c r="HP291" s="2"/>
      <c r="HQ291" s="2"/>
      <c r="HR291" s="2"/>
      <c r="HS291" s="2"/>
      <c r="HT291" s="2"/>
      <c r="HU291" s="2"/>
      <c r="HV291" s="2"/>
      <c r="HW291" s="2"/>
      <c r="HX291" s="2"/>
      <c r="HY291" s="2"/>
      <c r="HZ291" s="2"/>
      <c r="IA291" s="2"/>
      <c r="IB291" s="2"/>
      <c r="IC291" s="2"/>
    </row>
    <row r="292" spans="1:237" ht="12.75" x14ac:dyDescent="0.2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  <c r="ES292" s="2"/>
      <c r="ET292" s="2"/>
      <c r="EU292" s="2"/>
      <c r="EV292" s="2"/>
      <c r="EW292" s="2"/>
      <c r="EX292" s="2"/>
      <c r="EY292" s="2"/>
      <c r="EZ292" s="2"/>
      <c r="FA292" s="2"/>
      <c r="FB292" s="2"/>
      <c r="FC292" s="2"/>
      <c r="FD292" s="2"/>
      <c r="FE292" s="2"/>
      <c r="FF292" s="2"/>
      <c r="FG292" s="2"/>
      <c r="FH292" s="2"/>
      <c r="FI292" s="2"/>
      <c r="FJ292" s="2"/>
      <c r="FK292" s="2"/>
      <c r="FL292" s="2"/>
      <c r="FM292" s="2"/>
      <c r="FN292" s="2"/>
      <c r="FO292" s="2"/>
      <c r="FP292" s="2"/>
      <c r="FQ292" s="2"/>
      <c r="FR292" s="2"/>
      <c r="FS292" s="2"/>
      <c r="FT292" s="2"/>
      <c r="FU292" s="2"/>
      <c r="FV292" s="2"/>
      <c r="FW292" s="2"/>
      <c r="FX292" s="2"/>
      <c r="FY292" s="2"/>
      <c r="FZ292" s="2"/>
      <c r="GA292" s="2"/>
      <c r="GB292" s="2"/>
      <c r="GC292" s="2"/>
      <c r="GD292" s="2"/>
      <c r="GE292" s="2"/>
      <c r="GF292" s="2"/>
      <c r="GG292" s="2"/>
      <c r="GH292" s="2"/>
      <c r="GI292" s="2"/>
      <c r="GJ292" s="2"/>
      <c r="GK292" s="2"/>
      <c r="GL292" s="2"/>
      <c r="GM292" s="2"/>
      <c r="GN292" s="2"/>
      <c r="GO292" s="2"/>
      <c r="GP292" s="2"/>
      <c r="GQ292" s="2"/>
      <c r="GR292" s="2"/>
      <c r="GS292" s="2"/>
      <c r="GT292" s="2"/>
      <c r="GU292" s="2"/>
      <c r="GV292" s="2"/>
      <c r="GW292" s="2"/>
      <c r="GX292" s="2"/>
      <c r="GY292" s="2"/>
      <c r="GZ292" s="2"/>
      <c r="HA292" s="2"/>
      <c r="HB292" s="2"/>
      <c r="HC292" s="2"/>
      <c r="HD292" s="2"/>
      <c r="HE292" s="2"/>
      <c r="HF292" s="2"/>
      <c r="HG292" s="2"/>
      <c r="HH292" s="2"/>
      <c r="HI292" s="2"/>
      <c r="HJ292" s="2"/>
      <c r="HK292" s="2"/>
      <c r="HL292" s="2"/>
      <c r="HM292" s="2"/>
      <c r="HN292" s="2"/>
      <c r="HO292" s="2"/>
      <c r="HP292" s="2"/>
      <c r="HQ292" s="2"/>
      <c r="HR292" s="2"/>
      <c r="HS292" s="2"/>
      <c r="HT292" s="2"/>
      <c r="HU292" s="2"/>
      <c r="HV292" s="2"/>
      <c r="HW292" s="2"/>
      <c r="HX292" s="2"/>
      <c r="HY292" s="2"/>
      <c r="HZ292" s="2"/>
      <c r="IA292" s="2"/>
      <c r="IB292" s="2"/>
      <c r="IC292" s="2"/>
    </row>
    <row r="293" spans="1:237" ht="12.75" x14ac:dyDescent="0.2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  <c r="ES293" s="2"/>
      <c r="ET293" s="2"/>
      <c r="EU293" s="2"/>
      <c r="EV293" s="2"/>
      <c r="EW293" s="2"/>
      <c r="EX293" s="2"/>
      <c r="EY293" s="2"/>
      <c r="EZ293" s="2"/>
      <c r="FA293" s="2"/>
      <c r="FB293" s="2"/>
      <c r="FC293" s="2"/>
      <c r="FD293" s="2"/>
      <c r="FE293" s="2"/>
      <c r="FF293" s="2"/>
      <c r="FG293" s="2"/>
      <c r="FH293" s="2"/>
      <c r="FI293" s="2"/>
      <c r="FJ293" s="2"/>
      <c r="FK293" s="2"/>
      <c r="FL293" s="2"/>
      <c r="FM293" s="2"/>
      <c r="FN293" s="2"/>
      <c r="FO293" s="2"/>
      <c r="FP293" s="2"/>
      <c r="FQ293" s="2"/>
      <c r="FR293" s="2"/>
      <c r="FS293" s="2"/>
      <c r="FT293" s="2"/>
      <c r="FU293" s="2"/>
      <c r="FV293" s="2"/>
      <c r="FW293" s="2"/>
      <c r="FX293" s="2"/>
      <c r="FY293" s="2"/>
      <c r="FZ293" s="2"/>
      <c r="GA293" s="2"/>
      <c r="GB293" s="2"/>
      <c r="GC293" s="2"/>
      <c r="GD293" s="2"/>
      <c r="GE293" s="2"/>
      <c r="GF293" s="2"/>
      <c r="GG293" s="2"/>
      <c r="GH293" s="2"/>
      <c r="GI293" s="2"/>
      <c r="GJ293" s="2"/>
      <c r="GK293" s="2"/>
      <c r="GL293" s="2"/>
      <c r="GM293" s="2"/>
      <c r="GN293" s="2"/>
      <c r="GO293" s="2"/>
      <c r="GP293" s="2"/>
      <c r="GQ293" s="2"/>
      <c r="GR293" s="2"/>
      <c r="GS293" s="2"/>
      <c r="GT293" s="2"/>
      <c r="GU293" s="2"/>
      <c r="GV293" s="2"/>
      <c r="GW293" s="2"/>
      <c r="GX293" s="2"/>
      <c r="GY293" s="2"/>
      <c r="GZ293" s="2"/>
      <c r="HA293" s="2"/>
      <c r="HB293" s="2"/>
      <c r="HC293" s="2"/>
      <c r="HD293" s="2"/>
      <c r="HE293" s="2"/>
      <c r="HF293" s="2"/>
      <c r="HG293" s="2"/>
      <c r="HH293" s="2"/>
      <c r="HI293" s="2"/>
      <c r="HJ293" s="2"/>
      <c r="HK293" s="2"/>
      <c r="HL293" s="2"/>
      <c r="HM293" s="2"/>
      <c r="HN293" s="2"/>
      <c r="HO293" s="2"/>
      <c r="HP293" s="2"/>
      <c r="HQ293" s="2"/>
      <c r="HR293" s="2"/>
      <c r="HS293" s="2"/>
      <c r="HT293" s="2"/>
      <c r="HU293" s="2"/>
      <c r="HV293" s="2"/>
      <c r="HW293" s="2"/>
      <c r="HX293" s="2"/>
      <c r="HY293" s="2"/>
      <c r="HZ293" s="2"/>
      <c r="IA293" s="2"/>
      <c r="IB293" s="2"/>
      <c r="IC293" s="2"/>
    </row>
    <row r="294" spans="1:237" ht="12.75" x14ac:dyDescent="0.2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  <c r="ES294" s="2"/>
      <c r="ET294" s="2"/>
      <c r="EU294" s="2"/>
      <c r="EV294" s="2"/>
      <c r="EW294" s="2"/>
      <c r="EX294" s="2"/>
      <c r="EY294" s="2"/>
      <c r="EZ294" s="2"/>
      <c r="FA294" s="2"/>
      <c r="FB294" s="2"/>
      <c r="FC294" s="2"/>
      <c r="FD294" s="2"/>
      <c r="FE294" s="2"/>
      <c r="FF294" s="2"/>
      <c r="FG294" s="2"/>
      <c r="FH294" s="2"/>
      <c r="FI294" s="2"/>
      <c r="FJ294" s="2"/>
      <c r="FK294" s="2"/>
      <c r="FL294" s="2"/>
      <c r="FM294" s="2"/>
      <c r="FN294" s="2"/>
      <c r="FO294" s="2"/>
      <c r="FP294" s="2"/>
      <c r="FQ294" s="2"/>
      <c r="FR294" s="2"/>
      <c r="FS294" s="2"/>
      <c r="FT294" s="2"/>
      <c r="FU294" s="2"/>
      <c r="FV294" s="2"/>
      <c r="FW294" s="2"/>
      <c r="FX294" s="2"/>
      <c r="FY294" s="2"/>
      <c r="FZ294" s="2"/>
      <c r="GA294" s="2"/>
      <c r="GB294" s="2"/>
      <c r="GC294" s="2"/>
      <c r="GD294" s="2"/>
      <c r="GE294" s="2"/>
      <c r="GF294" s="2"/>
      <c r="GG294" s="2"/>
      <c r="GH294" s="2"/>
      <c r="GI294" s="2"/>
      <c r="GJ294" s="2"/>
      <c r="GK294" s="2"/>
      <c r="GL294" s="2"/>
      <c r="GM294" s="2"/>
      <c r="GN294" s="2"/>
      <c r="GO294" s="2"/>
      <c r="GP294" s="2"/>
      <c r="GQ294" s="2"/>
      <c r="GR294" s="2"/>
      <c r="GS294" s="2"/>
      <c r="GT294" s="2"/>
      <c r="GU294" s="2"/>
      <c r="GV294" s="2"/>
      <c r="GW294" s="2"/>
      <c r="GX294" s="2"/>
      <c r="GY294" s="2"/>
      <c r="GZ294" s="2"/>
      <c r="HA294" s="2"/>
      <c r="HB294" s="2"/>
      <c r="HC294" s="2"/>
      <c r="HD294" s="2"/>
      <c r="HE294" s="2"/>
      <c r="HF294" s="2"/>
      <c r="HG294" s="2"/>
      <c r="HH294" s="2"/>
      <c r="HI294" s="2"/>
      <c r="HJ294" s="2"/>
      <c r="HK294" s="2"/>
      <c r="HL294" s="2"/>
      <c r="HM294" s="2"/>
      <c r="HN294" s="2"/>
      <c r="HO294" s="2"/>
      <c r="HP294" s="2"/>
      <c r="HQ294" s="2"/>
      <c r="HR294" s="2"/>
      <c r="HS294" s="2"/>
      <c r="HT294" s="2"/>
      <c r="HU294" s="2"/>
      <c r="HV294" s="2"/>
      <c r="HW294" s="2"/>
      <c r="HX294" s="2"/>
      <c r="HY294" s="2"/>
      <c r="HZ294" s="2"/>
      <c r="IA294" s="2"/>
      <c r="IB294" s="2"/>
      <c r="IC294" s="2"/>
    </row>
    <row r="295" spans="1:237" ht="12.75" x14ac:dyDescent="0.2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  <c r="ES295" s="2"/>
      <c r="ET295" s="2"/>
      <c r="EU295" s="2"/>
      <c r="EV295" s="2"/>
      <c r="EW295" s="2"/>
      <c r="EX295" s="2"/>
      <c r="EY295" s="2"/>
      <c r="EZ295" s="2"/>
      <c r="FA295" s="2"/>
      <c r="FB295" s="2"/>
      <c r="FC295" s="2"/>
      <c r="FD295" s="2"/>
      <c r="FE295" s="2"/>
      <c r="FF295" s="2"/>
      <c r="FG295" s="2"/>
      <c r="FH295" s="2"/>
      <c r="FI295" s="2"/>
      <c r="FJ295" s="2"/>
      <c r="FK295" s="2"/>
      <c r="FL295" s="2"/>
      <c r="FM295" s="2"/>
      <c r="FN295" s="2"/>
      <c r="FO295" s="2"/>
      <c r="FP295" s="2"/>
      <c r="FQ295" s="2"/>
      <c r="FR295" s="2"/>
      <c r="FS295" s="2"/>
      <c r="FT295" s="2"/>
      <c r="FU295" s="2"/>
      <c r="FV295" s="2"/>
      <c r="FW295" s="2"/>
      <c r="FX295" s="2"/>
      <c r="FY295" s="2"/>
      <c r="FZ295" s="2"/>
      <c r="GA295" s="2"/>
      <c r="GB295" s="2"/>
      <c r="GC295" s="2"/>
      <c r="GD295" s="2"/>
      <c r="GE295" s="2"/>
      <c r="GF295" s="2"/>
      <c r="GG295" s="2"/>
      <c r="GH295" s="2"/>
      <c r="GI295" s="2"/>
      <c r="GJ295" s="2"/>
      <c r="GK295" s="2"/>
      <c r="GL295" s="2"/>
      <c r="GM295" s="2"/>
      <c r="GN295" s="2"/>
      <c r="GO295" s="2"/>
      <c r="GP295" s="2"/>
      <c r="GQ295" s="2"/>
      <c r="GR295" s="2"/>
      <c r="GS295" s="2"/>
      <c r="GT295" s="2"/>
      <c r="GU295" s="2"/>
      <c r="GV295" s="2"/>
      <c r="GW295" s="2"/>
      <c r="GX295" s="2"/>
      <c r="GY295" s="2"/>
      <c r="GZ295" s="2"/>
      <c r="HA295" s="2"/>
      <c r="HB295" s="2"/>
      <c r="HC295" s="2"/>
      <c r="HD295" s="2"/>
      <c r="HE295" s="2"/>
      <c r="HF295" s="2"/>
      <c r="HG295" s="2"/>
      <c r="HH295" s="2"/>
      <c r="HI295" s="2"/>
      <c r="HJ295" s="2"/>
      <c r="HK295" s="2"/>
      <c r="HL295" s="2"/>
      <c r="HM295" s="2"/>
      <c r="HN295" s="2"/>
      <c r="HO295" s="2"/>
      <c r="HP295" s="2"/>
      <c r="HQ295" s="2"/>
      <c r="HR295" s="2"/>
      <c r="HS295" s="2"/>
      <c r="HT295" s="2"/>
      <c r="HU295" s="2"/>
      <c r="HV295" s="2"/>
      <c r="HW295" s="2"/>
      <c r="HX295" s="2"/>
      <c r="HY295" s="2"/>
      <c r="HZ295" s="2"/>
      <c r="IA295" s="2"/>
      <c r="IB295" s="2"/>
      <c r="IC295" s="2"/>
    </row>
    <row r="296" spans="1:237" ht="12.75" x14ac:dyDescent="0.2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  <c r="ES296" s="2"/>
      <c r="ET296" s="2"/>
      <c r="EU296" s="2"/>
      <c r="EV296" s="2"/>
      <c r="EW296" s="2"/>
      <c r="EX296" s="2"/>
      <c r="EY296" s="2"/>
      <c r="EZ296" s="2"/>
      <c r="FA296" s="2"/>
      <c r="FB296" s="2"/>
      <c r="FC296" s="2"/>
      <c r="FD296" s="2"/>
      <c r="FE296" s="2"/>
      <c r="FF296" s="2"/>
      <c r="FG296" s="2"/>
      <c r="FH296" s="2"/>
      <c r="FI296" s="2"/>
      <c r="FJ296" s="2"/>
      <c r="FK296" s="2"/>
      <c r="FL296" s="2"/>
      <c r="FM296" s="2"/>
      <c r="FN296" s="2"/>
      <c r="FO296" s="2"/>
      <c r="FP296" s="2"/>
      <c r="FQ296" s="2"/>
      <c r="FR296" s="2"/>
      <c r="FS296" s="2"/>
      <c r="FT296" s="2"/>
      <c r="FU296" s="2"/>
      <c r="FV296" s="2"/>
      <c r="FW296" s="2"/>
      <c r="FX296" s="2"/>
      <c r="FY296" s="2"/>
      <c r="FZ296" s="2"/>
      <c r="GA296" s="2"/>
      <c r="GB296" s="2"/>
      <c r="GC296" s="2"/>
      <c r="GD296" s="2"/>
      <c r="GE296" s="2"/>
      <c r="GF296" s="2"/>
      <c r="GG296" s="2"/>
      <c r="GH296" s="2"/>
      <c r="GI296" s="2"/>
      <c r="GJ296" s="2"/>
      <c r="GK296" s="2"/>
      <c r="GL296" s="2"/>
      <c r="GM296" s="2"/>
      <c r="GN296" s="2"/>
      <c r="GO296" s="2"/>
      <c r="GP296" s="2"/>
      <c r="GQ296" s="2"/>
      <c r="GR296" s="2"/>
      <c r="GS296" s="2"/>
      <c r="GT296" s="2"/>
      <c r="GU296" s="2"/>
      <c r="GV296" s="2"/>
      <c r="GW296" s="2"/>
      <c r="GX296" s="2"/>
      <c r="GY296" s="2"/>
      <c r="GZ296" s="2"/>
      <c r="HA296" s="2"/>
      <c r="HB296" s="2"/>
      <c r="HC296" s="2"/>
      <c r="HD296" s="2"/>
      <c r="HE296" s="2"/>
      <c r="HF296" s="2"/>
      <c r="HG296" s="2"/>
      <c r="HH296" s="2"/>
      <c r="HI296" s="2"/>
      <c r="HJ296" s="2"/>
      <c r="HK296" s="2"/>
      <c r="HL296" s="2"/>
      <c r="HM296" s="2"/>
      <c r="HN296" s="2"/>
      <c r="HO296" s="2"/>
      <c r="HP296" s="2"/>
      <c r="HQ296" s="2"/>
      <c r="HR296" s="2"/>
      <c r="HS296" s="2"/>
      <c r="HT296" s="2"/>
      <c r="HU296" s="2"/>
      <c r="HV296" s="2"/>
      <c r="HW296" s="2"/>
      <c r="HX296" s="2"/>
      <c r="HY296" s="2"/>
      <c r="HZ296" s="2"/>
      <c r="IA296" s="2"/>
      <c r="IB296" s="2"/>
      <c r="IC296" s="2"/>
    </row>
    <row r="297" spans="1:237" ht="12.75" x14ac:dyDescent="0.2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  <c r="ES297" s="2"/>
      <c r="ET297" s="2"/>
      <c r="EU297" s="2"/>
      <c r="EV297" s="2"/>
      <c r="EW297" s="2"/>
      <c r="EX297" s="2"/>
      <c r="EY297" s="2"/>
      <c r="EZ297" s="2"/>
      <c r="FA297" s="2"/>
      <c r="FB297" s="2"/>
      <c r="FC297" s="2"/>
      <c r="FD297" s="2"/>
      <c r="FE297" s="2"/>
      <c r="FF297" s="2"/>
      <c r="FG297" s="2"/>
      <c r="FH297" s="2"/>
      <c r="FI297" s="2"/>
      <c r="FJ297" s="2"/>
      <c r="FK297" s="2"/>
      <c r="FL297" s="2"/>
      <c r="FM297" s="2"/>
      <c r="FN297" s="2"/>
      <c r="FO297" s="2"/>
      <c r="FP297" s="2"/>
      <c r="FQ297" s="2"/>
      <c r="FR297" s="2"/>
      <c r="FS297" s="2"/>
      <c r="FT297" s="2"/>
      <c r="FU297" s="2"/>
      <c r="FV297" s="2"/>
      <c r="FW297" s="2"/>
      <c r="FX297" s="2"/>
      <c r="FY297" s="2"/>
      <c r="FZ297" s="2"/>
      <c r="GA297" s="2"/>
      <c r="GB297" s="2"/>
      <c r="GC297" s="2"/>
      <c r="GD297" s="2"/>
      <c r="GE297" s="2"/>
      <c r="GF297" s="2"/>
      <c r="GG297" s="2"/>
      <c r="GH297" s="2"/>
      <c r="GI297" s="2"/>
      <c r="GJ297" s="2"/>
      <c r="GK297" s="2"/>
      <c r="GL297" s="2"/>
      <c r="GM297" s="2"/>
      <c r="GN297" s="2"/>
      <c r="GO297" s="2"/>
      <c r="GP297" s="2"/>
      <c r="GQ297" s="2"/>
      <c r="GR297" s="2"/>
      <c r="GS297" s="2"/>
      <c r="GT297" s="2"/>
      <c r="GU297" s="2"/>
      <c r="GV297" s="2"/>
      <c r="GW297" s="2"/>
      <c r="GX297" s="2"/>
      <c r="GY297" s="2"/>
      <c r="GZ297" s="2"/>
      <c r="HA297" s="2"/>
      <c r="HB297" s="2"/>
      <c r="HC297" s="2"/>
      <c r="HD297" s="2"/>
      <c r="HE297" s="2"/>
      <c r="HF297" s="2"/>
      <c r="HG297" s="2"/>
      <c r="HH297" s="2"/>
      <c r="HI297" s="2"/>
      <c r="HJ297" s="2"/>
      <c r="HK297" s="2"/>
      <c r="HL297" s="2"/>
      <c r="HM297" s="2"/>
      <c r="HN297" s="2"/>
      <c r="HO297" s="2"/>
      <c r="HP297" s="2"/>
      <c r="HQ297" s="2"/>
      <c r="HR297" s="2"/>
      <c r="HS297" s="2"/>
      <c r="HT297" s="2"/>
      <c r="HU297" s="2"/>
      <c r="HV297" s="2"/>
      <c r="HW297" s="2"/>
      <c r="HX297" s="2"/>
      <c r="HY297" s="2"/>
      <c r="HZ297" s="2"/>
      <c r="IA297" s="2"/>
      <c r="IB297" s="2"/>
      <c r="IC297" s="2"/>
    </row>
    <row r="298" spans="1:237" ht="12.75" x14ac:dyDescent="0.2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  <c r="EQ298" s="2"/>
      <c r="ER298" s="2"/>
      <c r="ES298" s="2"/>
      <c r="ET298" s="2"/>
      <c r="EU298" s="2"/>
      <c r="EV298" s="2"/>
      <c r="EW298" s="2"/>
      <c r="EX298" s="2"/>
      <c r="EY298" s="2"/>
      <c r="EZ298" s="2"/>
      <c r="FA298" s="2"/>
      <c r="FB298" s="2"/>
      <c r="FC298" s="2"/>
      <c r="FD298" s="2"/>
      <c r="FE298" s="2"/>
      <c r="FF298" s="2"/>
      <c r="FG298" s="2"/>
      <c r="FH298" s="2"/>
      <c r="FI298" s="2"/>
      <c r="FJ298" s="2"/>
      <c r="FK298" s="2"/>
      <c r="FL298" s="2"/>
      <c r="FM298" s="2"/>
      <c r="FN298" s="2"/>
      <c r="FO298" s="2"/>
      <c r="FP298" s="2"/>
      <c r="FQ298" s="2"/>
      <c r="FR298" s="2"/>
      <c r="FS298" s="2"/>
      <c r="FT298" s="2"/>
      <c r="FU298" s="2"/>
      <c r="FV298" s="2"/>
      <c r="FW298" s="2"/>
      <c r="FX298" s="2"/>
      <c r="FY298" s="2"/>
      <c r="FZ298" s="2"/>
      <c r="GA298" s="2"/>
      <c r="GB298" s="2"/>
      <c r="GC298" s="2"/>
      <c r="GD298" s="2"/>
      <c r="GE298" s="2"/>
      <c r="GF298" s="2"/>
      <c r="GG298" s="2"/>
      <c r="GH298" s="2"/>
      <c r="GI298" s="2"/>
      <c r="GJ298" s="2"/>
      <c r="GK298" s="2"/>
      <c r="GL298" s="2"/>
      <c r="GM298" s="2"/>
      <c r="GN298" s="2"/>
      <c r="GO298" s="2"/>
      <c r="GP298" s="2"/>
      <c r="GQ298" s="2"/>
      <c r="GR298" s="2"/>
      <c r="GS298" s="2"/>
      <c r="GT298" s="2"/>
      <c r="GU298" s="2"/>
      <c r="GV298" s="2"/>
      <c r="GW298" s="2"/>
      <c r="GX298" s="2"/>
      <c r="GY298" s="2"/>
      <c r="GZ298" s="2"/>
      <c r="HA298" s="2"/>
      <c r="HB298" s="2"/>
      <c r="HC298" s="2"/>
      <c r="HD298" s="2"/>
      <c r="HE298" s="2"/>
      <c r="HF298" s="2"/>
      <c r="HG298" s="2"/>
      <c r="HH298" s="2"/>
      <c r="HI298" s="2"/>
      <c r="HJ298" s="2"/>
      <c r="HK298" s="2"/>
      <c r="HL298" s="2"/>
      <c r="HM298" s="2"/>
      <c r="HN298" s="2"/>
      <c r="HO298" s="2"/>
      <c r="HP298" s="2"/>
      <c r="HQ298" s="2"/>
      <c r="HR298" s="2"/>
      <c r="HS298" s="2"/>
      <c r="HT298" s="2"/>
      <c r="HU298" s="2"/>
      <c r="HV298" s="2"/>
      <c r="HW298" s="2"/>
      <c r="HX298" s="2"/>
      <c r="HY298" s="2"/>
      <c r="HZ298" s="2"/>
      <c r="IA298" s="2"/>
      <c r="IB298" s="2"/>
      <c r="IC298" s="2"/>
    </row>
    <row r="299" spans="1:237" ht="12.75" x14ac:dyDescent="0.2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  <c r="ES299" s="2"/>
      <c r="ET299" s="2"/>
      <c r="EU299" s="2"/>
      <c r="EV299" s="2"/>
      <c r="EW299" s="2"/>
      <c r="EX299" s="2"/>
      <c r="EY299" s="2"/>
      <c r="EZ299" s="2"/>
      <c r="FA299" s="2"/>
      <c r="FB299" s="2"/>
      <c r="FC299" s="2"/>
      <c r="FD299" s="2"/>
      <c r="FE299" s="2"/>
      <c r="FF299" s="2"/>
      <c r="FG299" s="2"/>
      <c r="FH299" s="2"/>
      <c r="FI299" s="2"/>
      <c r="FJ299" s="2"/>
      <c r="FK299" s="2"/>
      <c r="FL299" s="2"/>
      <c r="FM299" s="2"/>
      <c r="FN299" s="2"/>
      <c r="FO299" s="2"/>
      <c r="FP299" s="2"/>
      <c r="FQ299" s="2"/>
      <c r="FR299" s="2"/>
      <c r="FS299" s="2"/>
      <c r="FT299" s="2"/>
      <c r="FU299" s="2"/>
      <c r="FV299" s="2"/>
      <c r="FW299" s="2"/>
      <c r="FX299" s="2"/>
      <c r="FY299" s="2"/>
      <c r="FZ299" s="2"/>
      <c r="GA299" s="2"/>
      <c r="GB299" s="2"/>
      <c r="GC299" s="2"/>
      <c r="GD299" s="2"/>
      <c r="GE299" s="2"/>
      <c r="GF299" s="2"/>
      <c r="GG299" s="2"/>
      <c r="GH299" s="2"/>
      <c r="GI299" s="2"/>
      <c r="GJ299" s="2"/>
      <c r="GK299" s="2"/>
      <c r="GL299" s="2"/>
      <c r="GM299" s="2"/>
      <c r="GN299" s="2"/>
      <c r="GO299" s="2"/>
      <c r="GP299" s="2"/>
      <c r="GQ299" s="2"/>
      <c r="GR299" s="2"/>
      <c r="GS299" s="2"/>
      <c r="GT299" s="2"/>
      <c r="GU299" s="2"/>
      <c r="GV299" s="2"/>
      <c r="GW299" s="2"/>
      <c r="GX299" s="2"/>
      <c r="GY299" s="2"/>
      <c r="GZ299" s="2"/>
      <c r="HA299" s="2"/>
      <c r="HB299" s="2"/>
      <c r="HC299" s="2"/>
      <c r="HD299" s="2"/>
      <c r="HE299" s="2"/>
      <c r="HF299" s="2"/>
      <c r="HG299" s="2"/>
      <c r="HH299" s="2"/>
      <c r="HI299" s="2"/>
      <c r="HJ299" s="2"/>
      <c r="HK299" s="2"/>
      <c r="HL299" s="2"/>
      <c r="HM299" s="2"/>
      <c r="HN299" s="2"/>
      <c r="HO299" s="2"/>
      <c r="HP299" s="2"/>
      <c r="HQ299" s="2"/>
      <c r="HR299" s="2"/>
      <c r="HS299" s="2"/>
      <c r="HT299" s="2"/>
      <c r="HU299" s="2"/>
      <c r="HV299" s="2"/>
      <c r="HW299" s="2"/>
      <c r="HX299" s="2"/>
      <c r="HY299" s="2"/>
      <c r="HZ299" s="2"/>
      <c r="IA299" s="2"/>
      <c r="IB299" s="2"/>
      <c r="IC299" s="2"/>
    </row>
    <row r="300" spans="1:237" ht="12.75" x14ac:dyDescent="0.2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  <c r="ES300" s="2"/>
      <c r="ET300" s="2"/>
      <c r="EU300" s="2"/>
      <c r="EV300" s="2"/>
      <c r="EW300" s="2"/>
      <c r="EX300" s="2"/>
      <c r="EY300" s="2"/>
      <c r="EZ300" s="2"/>
      <c r="FA300" s="2"/>
      <c r="FB300" s="2"/>
      <c r="FC300" s="2"/>
      <c r="FD300" s="2"/>
      <c r="FE300" s="2"/>
      <c r="FF300" s="2"/>
      <c r="FG300" s="2"/>
      <c r="FH300" s="2"/>
      <c r="FI300" s="2"/>
      <c r="FJ300" s="2"/>
      <c r="FK300" s="2"/>
      <c r="FL300" s="2"/>
      <c r="FM300" s="2"/>
      <c r="FN300" s="2"/>
      <c r="FO300" s="2"/>
      <c r="FP300" s="2"/>
      <c r="FQ300" s="2"/>
      <c r="FR300" s="2"/>
      <c r="FS300" s="2"/>
      <c r="FT300" s="2"/>
      <c r="FU300" s="2"/>
      <c r="FV300" s="2"/>
      <c r="FW300" s="2"/>
      <c r="FX300" s="2"/>
      <c r="FY300" s="2"/>
      <c r="FZ300" s="2"/>
      <c r="GA300" s="2"/>
      <c r="GB300" s="2"/>
      <c r="GC300" s="2"/>
      <c r="GD300" s="2"/>
      <c r="GE300" s="2"/>
      <c r="GF300" s="2"/>
      <c r="GG300" s="2"/>
      <c r="GH300" s="2"/>
      <c r="GI300" s="2"/>
      <c r="GJ300" s="2"/>
      <c r="GK300" s="2"/>
      <c r="GL300" s="2"/>
      <c r="GM300" s="2"/>
      <c r="GN300" s="2"/>
      <c r="GO300" s="2"/>
      <c r="GP300" s="2"/>
      <c r="GQ300" s="2"/>
      <c r="GR300" s="2"/>
      <c r="GS300" s="2"/>
      <c r="GT300" s="2"/>
      <c r="GU300" s="2"/>
      <c r="GV300" s="2"/>
      <c r="GW300" s="2"/>
      <c r="GX300" s="2"/>
      <c r="GY300" s="2"/>
      <c r="GZ300" s="2"/>
      <c r="HA300" s="2"/>
      <c r="HB300" s="2"/>
      <c r="HC300" s="2"/>
      <c r="HD300" s="2"/>
      <c r="HE300" s="2"/>
      <c r="HF300" s="2"/>
      <c r="HG300" s="2"/>
      <c r="HH300" s="2"/>
      <c r="HI300" s="2"/>
      <c r="HJ300" s="2"/>
      <c r="HK300" s="2"/>
      <c r="HL300" s="2"/>
      <c r="HM300" s="2"/>
      <c r="HN300" s="2"/>
      <c r="HO300" s="2"/>
      <c r="HP300" s="2"/>
      <c r="HQ300" s="2"/>
      <c r="HR300" s="2"/>
      <c r="HS300" s="2"/>
      <c r="HT300" s="2"/>
      <c r="HU300" s="2"/>
      <c r="HV300" s="2"/>
      <c r="HW300" s="2"/>
      <c r="HX300" s="2"/>
      <c r="HY300" s="2"/>
      <c r="HZ300" s="2"/>
      <c r="IA300" s="2"/>
      <c r="IB300" s="2"/>
      <c r="IC300" s="2"/>
    </row>
    <row r="301" spans="1:237" ht="12.75" x14ac:dyDescent="0.2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  <c r="ES301" s="2"/>
      <c r="ET301" s="2"/>
      <c r="EU301" s="2"/>
      <c r="EV301" s="2"/>
      <c r="EW301" s="2"/>
      <c r="EX301" s="2"/>
      <c r="EY301" s="2"/>
      <c r="EZ301" s="2"/>
      <c r="FA301" s="2"/>
      <c r="FB301" s="2"/>
      <c r="FC301" s="2"/>
      <c r="FD301" s="2"/>
      <c r="FE301" s="2"/>
      <c r="FF301" s="2"/>
      <c r="FG301" s="2"/>
      <c r="FH301" s="2"/>
      <c r="FI301" s="2"/>
      <c r="FJ301" s="2"/>
      <c r="FK301" s="2"/>
      <c r="FL301" s="2"/>
      <c r="FM301" s="2"/>
      <c r="FN301" s="2"/>
      <c r="FO301" s="2"/>
      <c r="FP301" s="2"/>
      <c r="FQ301" s="2"/>
      <c r="FR301" s="2"/>
      <c r="FS301" s="2"/>
      <c r="FT301" s="2"/>
      <c r="FU301" s="2"/>
      <c r="FV301" s="2"/>
      <c r="FW301" s="2"/>
      <c r="FX301" s="2"/>
      <c r="FY301" s="2"/>
      <c r="FZ301" s="2"/>
      <c r="GA301" s="2"/>
      <c r="GB301" s="2"/>
      <c r="GC301" s="2"/>
      <c r="GD301" s="2"/>
      <c r="GE301" s="2"/>
      <c r="GF301" s="2"/>
      <c r="GG301" s="2"/>
      <c r="GH301" s="2"/>
      <c r="GI301" s="2"/>
      <c r="GJ301" s="2"/>
      <c r="GK301" s="2"/>
      <c r="GL301" s="2"/>
      <c r="GM301" s="2"/>
      <c r="GN301" s="2"/>
      <c r="GO301" s="2"/>
      <c r="GP301" s="2"/>
      <c r="GQ301" s="2"/>
      <c r="GR301" s="2"/>
      <c r="GS301" s="2"/>
      <c r="GT301" s="2"/>
      <c r="GU301" s="2"/>
      <c r="GV301" s="2"/>
      <c r="GW301" s="2"/>
      <c r="GX301" s="2"/>
      <c r="GY301" s="2"/>
      <c r="GZ301" s="2"/>
      <c r="HA301" s="2"/>
      <c r="HB301" s="2"/>
      <c r="HC301" s="2"/>
      <c r="HD301" s="2"/>
      <c r="HE301" s="2"/>
      <c r="HF301" s="2"/>
      <c r="HG301" s="2"/>
      <c r="HH301" s="2"/>
      <c r="HI301" s="2"/>
      <c r="HJ301" s="2"/>
      <c r="HK301" s="2"/>
      <c r="HL301" s="2"/>
      <c r="HM301" s="2"/>
      <c r="HN301" s="2"/>
      <c r="HO301" s="2"/>
      <c r="HP301" s="2"/>
      <c r="HQ301" s="2"/>
      <c r="HR301" s="2"/>
      <c r="HS301" s="2"/>
      <c r="HT301" s="2"/>
      <c r="HU301" s="2"/>
      <c r="HV301" s="2"/>
      <c r="HW301" s="2"/>
      <c r="HX301" s="2"/>
      <c r="HY301" s="2"/>
      <c r="HZ301" s="2"/>
      <c r="IA301" s="2"/>
      <c r="IB301" s="2"/>
      <c r="IC301" s="2"/>
    </row>
    <row r="302" spans="1:237" ht="12.75" x14ac:dyDescent="0.2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  <c r="ES302" s="2"/>
      <c r="ET302" s="2"/>
      <c r="EU302" s="2"/>
      <c r="EV302" s="2"/>
      <c r="EW302" s="2"/>
      <c r="EX302" s="2"/>
      <c r="EY302" s="2"/>
      <c r="EZ302" s="2"/>
      <c r="FA302" s="2"/>
      <c r="FB302" s="2"/>
      <c r="FC302" s="2"/>
      <c r="FD302" s="2"/>
      <c r="FE302" s="2"/>
      <c r="FF302" s="2"/>
      <c r="FG302" s="2"/>
      <c r="FH302" s="2"/>
      <c r="FI302" s="2"/>
      <c r="FJ302" s="2"/>
      <c r="FK302" s="2"/>
      <c r="FL302" s="2"/>
      <c r="FM302" s="2"/>
      <c r="FN302" s="2"/>
      <c r="FO302" s="2"/>
      <c r="FP302" s="2"/>
      <c r="FQ302" s="2"/>
      <c r="FR302" s="2"/>
      <c r="FS302" s="2"/>
      <c r="FT302" s="2"/>
      <c r="FU302" s="2"/>
      <c r="FV302" s="2"/>
      <c r="FW302" s="2"/>
      <c r="FX302" s="2"/>
      <c r="FY302" s="2"/>
      <c r="FZ302" s="2"/>
      <c r="GA302" s="2"/>
      <c r="GB302" s="2"/>
      <c r="GC302" s="2"/>
      <c r="GD302" s="2"/>
      <c r="GE302" s="2"/>
      <c r="GF302" s="2"/>
      <c r="GG302" s="2"/>
      <c r="GH302" s="2"/>
      <c r="GI302" s="2"/>
      <c r="GJ302" s="2"/>
      <c r="GK302" s="2"/>
      <c r="GL302" s="2"/>
      <c r="GM302" s="2"/>
      <c r="GN302" s="2"/>
      <c r="GO302" s="2"/>
      <c r="GP302" s="2"/>
      <c r="GQ302" s="2"/>
      <c r="GR302" s="2"/>
      <c r="GS302" s="2"/>
      <c r="GT302" s="2"/>
      <c r="GU302" s="2"/>
      <c r="GV302" s="2"/>
      <c r="GW302" s="2"/>
      <c r="GX302" s="2"/>
      <c r="GY302" s="2"/>
      <c r="GZ302" s="2"/>
      <c r="HA302" s="2"/>
      <c r="HB302" s="2"/>
      <c r="HC302" s="2"/>
      <c r="HD302" s="2"/>
      <c r="HE302" s="2"/>
      <c r="HF302" s="2"/>
      <c r="HG302" s="2"/>
      <c r="HH302" s="2"/>
      <c r="HI302" s="2"/>
      <c r="HJ302" s="2"/>
      <c r="HK302" s="2"/>
      <c r="HL302" s="2"/>
      <c r="HM302" s="2"/>
      <c r="HN302" s="2"/>
      <c r="HO302" s="2"/>
      <c r="HP302" s="2"/>
      <c r="HQ302" s="2"/>
      <c r="HR302" s="2"/>
      <c r="HS302" s="2"/>
      <c r="HT302" s="2"/>
      <c r="HU302" s="2"/>
      <c r="HV302" s="2"/>
      <c r="HW302" s="2"/>
      <c r="HX302" s="2"/>
      <c r="HY302" s="2"/>
      <c r="HZ302" s="2"/>
      <c r="IA302" s="2"/>
      <c r="IB302" s="2"/>
      <c r="IC302" s="2"/>
    </row>
    <row r="303" spans="1:237" ht="12.75" x14ac:dyDescent="0.2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  <c r="ES303" s="2"/>
      <c r="ET303" s="2"/>
      <c r="EU303" s="2"/>
      <c r="EV303" s="2"/>
      <c r="EW303" s="2"/>
      <c r="EX303" s="2"/>
      <c r="EY303" s="2"/>
      <c r="EZ303" s="2"/>
      <c r="FA303" s="2"/>
      <c r="FB303" s="2"/>
      <c r="FC303" s="2"/>
      <c r="FD303" s="2"/>
      <c r="FE303" s="2"/>
      <c r="FF303" s="2"/>
      <c r="FG303" s="2"/>
      <c r="FH303" s="2"/>
      <c r="FI303" s="2"/>
      <c r="FJ303" s="2"/>
      <c r="FK303" s="2"/>
      <c r="FL303" s="2"/>
      <c r="FM303" s="2"/>
      <c r="FN303" s="2"/>
      <c r="FO303" s="2"/>
      <c r="FP303" s="2"/>
      <c r="FQ303" s="2"/>
      <c r="FR303" s="2"/>
      <c r="FS303" s="2"/>
      <c r="FT303" s="2"/>
      <c r="FU303" s="2"/>
      <c r="FV303" s="2"/>
      <c r="FW303" s="2"/>
      <c r="FX303" s="2"/>
      <c r="FY303" s="2"/>
      <c r="FZ303" s="2"/>
      <c r="GA303" s="2"/>
      <c r="GB303" s="2"/>
      <c r="GC303" s="2"/>
      <c r="GD303" s="2"/>
      <c r="GE303" s="2"/>
      <c r="GF303" s="2"/>
      <c r="GG303" s="2"/>
      <c r="GH303" s="2"/>
      <c r="GI303" s="2"/>
      <c r="GJ303" s="2"/>
      <c r="GK303" s="2"/>
      <c r="GL303" s="2"/>
      <c r="GM303" s="2"/>
      <c r="GN303" s="2"/>
      <c r="GO303" s="2"/>
      <c r="GP303" s="2"/>
      <c r="GQ303" s="2"/>
      <c r="GR303" s="2"/>
      <c r="GS303" s="2"/>
      <c r="GT303" s="2"/>
      <c r="GU303" s="2"/>
      <c r="GV303" s="2"/>
      <c r="GW303" s="2"/>
      <c r="GX303" s="2"/>
      <c r="GY303" s="2"/>
      <c r="GZ303" s="2"/>
      <c r="HA303" s="2"/>
      <c r="HB303" s="2"/>
      <c r="HC303" s="2"/>
      <c r="HD303" s="2"/>
      <c r="HE303" s="2"/>
      <c r="HF303" s="2"/>
      <c r="HG303" s="2"/>
      <c r="HH303" s="2"/>
      <c r="HI303" s="2"/>
      <c r="HJ303" s="2"/>
      <c r="HK303" s="2"/>
      <c r="HL303" s="2"/>
      <c r="HM303" s="2"/>
      <c r="HN303" s="2"/>
      <c r="HO303" s="2"/>
      <c r="HP303" s="2"/>
      <c r="HQ303" s="2"/>
      <c r="HR303" s="2"/>
      <c r="HS303" s="2"/>
      <c r="HT303" s="2"/>
      <c r="HU303" s="2"/>
      <c r="HV303" s="2"/>
      <c r="HW303" s="2"/>
      <c r="HX303" s="2"/>
      <c r="HY303" s="2"/>
      <c r="HZ303" s="2"/>
      <c r="IA303" s="2"/>
      <c r="IB303" s="2"/>
      <c r="IC303" s="2"/>
    </row>
    <row r="304" spans="1:237" ht="12.75" x14ac:dyDescent="0.2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  <c r="ES304" s="2"/>
      <c r="ET304" s="2"/>
      <c r="EU304" s="2"/>
      <c r="EV304" s="2"/>
      <c r="EW304" s="2"/>
      <c r="EX304" s="2"/>
      <c r="EY304" s="2"/>
      <c r="EZ304" s="2"/>
      <c r="FA304" s="2"/>
      <c r="FB304" s="2"/>
      <c r="FC304" s="2"/>
      <c r="FD304" s="2"/>
      <c r="FE304" s="2"/>
      <c r="FF304" s="2"/>
      <c r="FG304" s="2"/>
      <c r="FH304" s="2"/>
      <c r="FI304" s="2"/>
      <c r="FJ304" s="2"/>
      <c r="FK304" s="2"/>
      <c r="FL304" s="2"/>
      <c r="FM304" s="2"/>
      <c r="FN304" s="2"/>
      <c r="FO304" s="2"/>
      <c r="FP304" s="2"/>
      <c r="FQ304" s="2"/>
      <c r="FR304" s="2"/>
      <c r="FS304" s="2"/>
      <c r="FT304" s="2"/>
      <c r="FU304" s="2"/>
      <c r="FV304" s="2"/>
      <c r="FW304" s="2"/>
      <c r="FX304" s="2"/>
      <c r="FY304" s="2"/>
      <c r="FZ304" s="2"/>
      <c r="GA304" s="2"/>
      <c r="GB304" s="2"/>
      <c r="GC304" s="2"/>
      <c r="GD304" s="2"/>
      <c r="GE304" s="2"/>
      <c r="GF304" s="2"/>
      <c r="GG304" s="2"/>
      <c r="GH304" s="2"/>
      <c r="GI304" s="2"/>
      <c r="GJ304" s="2"/>
      <c r="GK304" s="2"/>
      <c r="GL304" s="2"/>
      <c r="GM304" s="2"/>
      <c r="GN304" s="2"/>
      <c r="GO304" s="2"/>
      <c r="GP304" s="2"/>
      <c r="GQ304" s="2"/>
      <c r="GR304" s="2"/>
      <c r="GS304" s="2"/>
      <c r="GT304" s="2"/>
      <c r="GU304" s="2"/>
      <c r="GV304" s="2"/>
      <c r="GW304" s="2"/>
      <c r="GX304" s="2"/>
      <c r="GY304" s="2"/>
      <c r="GZ304" s="2"/>
      <c r="HA304" s="2"/>
      <c r="HB304" s="2"/>
      <c r="HC304" s="2"/>
      <c r="HD304" s="2"/>
      <c r="HE304" s="2"/>
      <c r="HF304" s="2"/>
      <c r="HG304" s="2"/>
      <c r="HH304" s="2"/>
      <c r="HI304" s="2"/>
      <c r="HJ304" s="2"/>
      <c r="HK304" s="2"/>
      <c r="HL304" s="2"/>
      <c r="HM304" s="2"/>
      <c r="HN304" s="2"/>
      <c r="HO304" s="2"/>
      <c r="HP304" s="2"/>
      <c r="HQ304" s="2"/>
      <c r="HR304" s="2"/>
      <c r="HS304" s="2"/>
      <c r="HT304" s="2"/>
      <c r="HU304" s="2"/>
      <c r="HV304" s="2"/>
      <c r="HW304" s="2"/>
      <c r="HX304" s="2"/>
      <c r="HY304" s="2"/>
      <c r="HZ304" s="2"/>
      <c r="IA304" s="2"/>
      <c r="IB304" s="2"/>
      <c r="IC304" s="2"/>
    </row>
    <row r="305" spans="1:237" ht="12.75" x14ac:dyDescent="0.2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  <c r="ES305" s="2"/>
      <c r="ET305" s="2"/>
      <c r="EU305" s="2"/>
      <c r="EV305" s="2"/>
      <c r="EW305" s="2"/>
      <c r="EX305" s="2"/>
      <c r="EY305" s="2"/>
      <c r="EZ305" s="2"/>
      <c r="FA305" s="2"/>
      <c r="FB305" s="2"/>
      <c r="FC305" s="2"/>
      <c r="FD305" s="2"/>
      <c r="FE305" s="2"/>
      <c r="FF305" s="2"/>
      <c r="FG305" s="2"/>
      <c r="FH305" s="2"/>
      <c r="FI305" s="2"/>
      <c r="FJ305" s="2"/>
      <c r="FK305" s="2"/>
      <c r="FL305" s="2"/>
      <c r="FM305" s="2"/>
      <c r="FN305" s="2"/>
      <c r="FO305" s="2"/>
      <c r="FP305" s="2"/>
      <c r="FQ305" s="2"/>
      <c r="FR305" s="2"/>
      <c r="FS305" s="2"/>
      <c r="FT305" s="2"/>
      <c r="FU305" s="2"/>
      <c r="FV305" s="2"/>
      <c r="FW305" s="2"/>
      <c r="FX305" s="2"/>
      <c r="FY305" s="2"/>
      <c r="FZ305" s="2"/>
      <c r="GA305" s="2"/>
      <c r="GB305" s="2"/>
      <c r="GC305" s="2"/>
      <c r="GD305" s="2"/>
      <c r="GE305" s="2"/>
      <c r="GF305" s="2"/>
      <c r="GG305" s="2"/>
      <c r="GH305" s="2"/>
      <c r="GI305" s="2"/>
      <c r="GJ305" s="2"/>
      <c r="GK305" s="2"/>
      <c r="GL305" s="2"/>
      <c r="GM305" s="2"/>
      <c r="GN305" s="2"/>
      <c r="GO305" s="2"/>
      <c r="GP305" s="2"/>
      <c r="GQ305" s="2"/>
      <c r="GR305" s="2"/>
      <c r="GS305" s="2"/>
      <c r="GT305" s="2"/>
      <c r="GU305" s="2"/>
      <c r="GV305" s="2"/>
      <c r="GW305" s="2"/>
      <c r="GX305" s="2"/>
      <c r="GY305" s="2"/>
      <c r="GZ305" s="2"/>
      <c r="HA305" s="2"/>
      <c r="HB305" s="2"/>
      <c r="HC305" s="2"/>
      <c r="HD305" s="2"/>
      <c r="HE305" s="2"/>
      <c r="HF305" s="2"/>
      <c r="HG305" s="2"/>
      <c r="HH305" s="2"/>
      <c r="HI305" s="2"/>
      <c r="HJ305" s="2"/>
      <c r="HK305" s="2"/>
      <c r="HL305" s="2"/>
      <c r="HM305" s="2"/>
      <c r="HN305" s="2"/>
      <c r="HO305" s="2"/>
      <c r="HP305" s="2"/>
      <c r="HQ305" s="2"/>
      <c r="HR305" s="2"/>
      <c r="HS305" s="2"/>
      <c r="HT305" s="2"/>
      <c r="HU305" s="2"/>
      <c r="HV305" s="2"/>
      <c r="HW305" s="2"/>
      <c r="HX305" s="2"/>
      <c r="HY305" s="2"/>
      <c r="HZ305" s="2"/>
      <c r="IA305" s="2"/>
      <c r="IB305" s="2"/>
      <c r="IC305" s="2"/>
    </row>
    <row r="306" spans="1:237" ht="12.75" x14ac:dyDescent="0.2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  <c r="ES306" s="2"/>
      <c r="ET306" s="2"/>
      <c r="EU306" s="2"/>
      <c r="EV306" s="2"/>
      <c r="EW306" s="2"/>
      <c r="EX306" s="2"/>
      <c r="EY306" s="2"/>
      <c r="EZ306" s="2"/>
      <c r="FA306" s="2"/>
      <c r="FB306" s="2"/>
      <c r="FC306" s="2"/>
      <c r="FD306" s="2"/>
      <c r="FE306" s="2"/>
      <c r="FF306" s="2"/>
      <c r="FG306" s="2"/>
      <c r="FH306" s="2"/>
      <c r="FI306" s="2"/>
      <c r="FJ306" s="2"/>
      <c r="FK306" s="2"/>
      <c r="FL306" s="2"/>
      <c r="FM306" s="2"/>
      <c r="FN306" s="2"/>
      <c r="FO306" s="2"/>
      <c r="FP306" s="2"/>
      <c r="FQ306" s="2"/>
      <c r="FR306" s="2"/>
      <c r="FS306" s="2"/>
      <c r="FT306" s="2"/>
      <c r="FU306" s="2"/>
      <c r="FV306" s="2"/>
      <c r="FW306" s="2"/>
      <c r="FX306" s="2"/>
      <c r="FY306" s="2"/>
      <c r="FZ306" s="2"/>
      <c r="GA306" s="2"/>
      <c r="GB306" s="2"/>
      <c r="GC306" s="2"/>
      <c r="GD306" s="2"/>
      <c r="GE306" s="2"/>
      <c r="GF306" s="2"/>
      <c r="GG306" s="2"/>
      <c r="GH306" s="2"/>
      <c r="GI306" s="2"/>
      <c r="GJ306" s="2"/>
      <c r="GK306" s="2"/>
      <c r="GL306" s="2"/>
      <c r="GM306" s="2"/>
      <c r="GN306" s="2"/>
      <c r="GO306" s="2"/>
      <c r="GP306" s="2"/>
      <c r="GQ306" s="2"/>
      <c r="GR306" s="2"/>
      <c r="GS306" s="2"/>
      <c r="GT306" s="2"/>
      <c r="GU306" s="2"/>
      <c r="GV306" s="2"/>
      <c r="GW306" s="2"/>
      <c r="GX306" s="2"/>
      <c r="GY306" s="2"/>
      <c r="GZ306" s="2"/>
      <c r="HA306" s="2"/>
      <c r="HB306" s="2"/>
      <c r="HC306" s="2"/>
      <c r="HD306" s="2"/>
      <c r="HE306" s="2"/>
      <c r="HF306" s="2"/>
      <c r="HG306" s="2"/>
      <c r="HH306" s="2"/>
      <c r="HI306" s="2"/>
      <c r="HJ306" s="2"/>
      <c r="HK306" s="2"/>
      <c r="HL306" s="2"/>
      <c r="HM306" s="2"/>
      <c r="HN306" s="2"/>
      <c r="HO306" s="2"/>
      <c r="HP306" s="2"/>
      <c r="HQ306" s="2"/>
      <c r="HR306" s="2"/>
      <c r="HS306" s="2"/>
      <c r="HT306" s="2"/>
      <c r="HU306" s="2"/>
      <c r="HV306" s="2"/>
      <c r="HW306" s="2"/>
      <c r="HX306" s="2"/>
      <c r="HY306" s="2"/>
      <c r="HZ306" s="2"/>
      <c r="IA306" s="2"/>
      <c r="IB306" s="2"/>
      <c r="IC306" s="2"/>
    </row>
    <row r="307" spans="1:237" ht="12.75" x14ac:dyDescent="0.2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  <c r="ES307" s="2"/>
      <c r="ET307" s="2"/>
      <c r="EU307" s="2"/>
      <c r="EV307" s="2"/>
      <c r="EW307" s="2"/>
      <c r="EX307" s="2"/>
      <c r="EY307" s="2"/>
      <c r="EZ307" s="2"/>
      <c r="FA307" s="2"/>
      <c r="FB307" s="2"/>
      <c r="FC307" s="2"/>
      <c r="FD307" s="2"/>
      <c r="FE307" s="2"/>
      <c r="FF307" s="2"/>
      <c r="FG307" s="2"/>
      <c r="FH307" s="2"/>
      <c r="FI307" s="2"/>
      <c r="FJ307" s="2"/>
      <c r="FK307" s="2"/>
      <c r="FL307" s="2"/>
      <c r="FM307" s="2"/>
      <c r="FN307" s="2"/>
      <c r="FO307" s="2"/>
      <c r="FP307" s="2"/>
      <c r="FQ307" s="2"/>
      <c r="FR307" s="2"/>
      <c r="FS307" s="2"/>
      <c r="FT307" s="2"/>
      <c r="FU307" s="2"/>
      <c r="FV307" s="2"/>
      <c r="FW307" s="2"/>
      <c r="FX307" s="2"/>
      <c r="FY307" s="2"/>
      <c r="FZ307" s="2"/>
      <c r="GA307" s="2"/>
      <c r="GB307" s="2"/>
      <c r="GC307" s="2"/>
      <c r="GD307" s="2"/>
      <c r="GE307" s="2"/>
      <c r="GF307" s="2"/>
      <c r="GG307" s="2"/>
      <c r="GH307" s="2"/>
      <c r="GI307" s="2"/>
      <c r="GJ307" s="2"/>
      <c r="GK307" s="2"/>
      <c r="GL307" s="2"/>
      <c r="GM307" s="2"/>
      <c r="GN307" s="2"/>
      <c r="GO307" s="2"/>
      <c r="GP307" s="2"/>
      <c r="GQ307" s="2"/>
      <c r="GR307" s="2"/>
      <c r="GS307" s="2"/>
      <c r="GT307" s="2"/>
      <c r="GU307" s="2"/>
      <c r="GV307" s="2"/>
      <c r="GW307" s="2"/>
      <c r="GX307" s="2"/>
      <c r="GY307" s="2"/>
      <c r="GZ307" s="2"/>
      <c r="HA307" s="2"/>
      <c r="HB307" s="2"/>
      <c r="HC307" s="2"/>
      <c r="HD307" s="2"/>
      <c r="HE307" s="2"/>
      <c r="HF307" s="2"/>
      <c r="HG307" s="2"/>
      <c r="HH307" s="2"/>
      <c r="HI307" s="2"/>
      <c r="HJ307" s="2"/>
      <c r="HK307" s="2"/>
      <c r="HL307" s="2"/>
      <c r="HM307" s="2"/>
      <c r="HN307" s="2"/>
      <c r="HO307" s="2"/>
      <c r="HP307" s="2"/>
      <c r="HQ307" s="2"/>
      <c r="HR307" s="2"/>
      <c r="HS307" s="2"/>
      <c r="HT307" s="2"/>
      <c r="HU307" s="2"/>
      <c r="HV307" s="2"/>
      <c r="HW307" s="2"/>
      <c r="HX307" s="2"/>
      <c r="HY307" s="2"/>
      <c r="HZ307" s="2"/>
      <c r="IA307" s="2"/>
      <c r="IB307" s="2"/>
      <c r="IC307" s="2"/>
    </row>
    <row r="308" spans="1:237" ht="12.75" x14ac:dyDescent="0.2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  <c r="ES308" s="2"/>
      <c r="ET308" s="2"/>
      <c r="EU308" s="2"/>
      <c r="EV308" s="2"/>
      <c r="EW308" s="2"/>
      <c r="EX308" s="2"/>
      <c r="EY308" s="2"/>
      <c r="EZ308" s="2"/>
      <c r="FA308" s="2"/>
      <c r="FB308" s="2"/>
      <c r="FC308" s="2"/>
      <c r="FD308" s="2"/>
      <c r="FE308" s="2"/>
      <c r="FF308" s="2"/>
      <c r="FG308" s="2"/>
      <c r="FH308" s="2"/>
      <c r="FI308" s="2"/>
      <c r="FJ308" s="2"/>
      <c r="FK308" s="2"/>
      <c r="FL308" s="2"/>
      <c r="FM308" s="2"/>
      <c r="FN308" s="2"/>
      <c r="FO308" s="2"/>
      <c r="FP308" s="2"/>
      <c r="FQ308" s="2"/>
      <c r="FR308" s="2"/>
      <c r="FS308" s="2"/>
      <c r="FT308" s="2"/>
      <c r="FU308" s="2"/>
      <c r="FV308" s="2"/>
      <c r="FW308" s="2"/>
      <c r="FX308" s="2"/>
      <c r="FY308" s="2"/>
      <c r="FZ308" s="2"/>
      <c r="GA308" s="2"/>
      <c r="GB308" s="2"/>
      <c r="GC308" s="2"/>
      <c r="GD308" s="2"/>
      <c r="GE308" s="2"/>
      <c r="GF308" s="2"/>
      <c r="GG308" s="2"/>
      <c r="GH308" s="2"/>
      <c r="GI308" s="2"/>
      <c r="GJ308" s="2"/>
      <c r="GK308" s="2"/>
      <c r="GL308" s="2"/>
      <c r="GM308" s="2"/>
      <c r="GN308" s="2"/>
      <c r="GO308" s="2"/>
      <c r="GP308" s="2"/>
      <c r="GQ308" s="2"/>
      <c r="GR308" s="2"/>
      <c r="GS308" s="2"/>
      <c r="GT308" s="2"/>
      <c r="GU308" s="2"/>
      <c r="GV308" s="2"/>
      <c r="GW308" s="2"/>
      <c r="GX308" s="2"/>
      <c r="GY308" s="2"/>
      <c r="GZ308" s="2"/>
      <c r="HA308" s="2"/>
      <c r="HB308" s="2"/>
      <c r="HC308" s="2"/>
      <c r="HD308" s="2"/>
      <c r="HE308" s="2"/>
      <c r="HF308" s="2"/>
      <c r="HG308" s="2"/>
      <c r="HH308" s="2"/>
      <c r="HI308" s="2"/>
      <c r="HJ308" s="2"/>
      <c r="HK308" s="2"/>
      <c r="HL308" s="2"/>
      <c r="HM308" s="2"/>
      <c r="HN308" s="2"/>
      <c r="HO308" s="2"/>
      <c r="HP308" s="2"/>
      <c r="HQ308" s="2"/>
      <c r="HR308" s="2"/>
      <c r="HS308" s="2"/>
      <c r="HT308" s="2"/>
      <c r="HU308" s="2"/>
      <c r="HV308" s="2"/>
      <c r="HW308" s="2"/>
      <c r="HX308" s="2"/>
      <c r="HY308" s="2"/>
      <c r="HZ308" s="2"/>
      <c r="IA308" s="2"/>
      <c r="IB308" s="2"/>
      <c r="IC308" s="2"/>
    </row>
    <row r="309" spans="1:237" ht="12.75" x14ac:dyDescent="0.2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  <c r="ES309" s="2"/>
      <c r="ET309" s="2"/>
      <c r="EU309" s="2"/>
      <c r="EV309" s="2"/>
      <c r="EW309" s="2"/>
      <c r="EX309" s="2"/>
      <c r="EY309" s="2"/>
      <c r="EZ309" s="2"/>
      <c r="FA309" s="2"/>
      <c r="FB309" s="2"/>
      <c r="FC309" s="2"/>
      <c r="FD309" s="2"/>
      <c r="FE309" s="2"/>
      <c r="FF309" s="2"/>
      <c r="FG309" s="2"/>
      <c r="FH309" s="2"/>
      <c r="FI309" s="2"/>
      <c r="FJ309" s="2"/>
      <c r="FK309" s="2"/>
      <c r="FL309" s="2"/>
      <c r="FM309" s="2"/>
      <c r="FN309" s="2"/>
      <c r="FO309" s="2"/>
      <c r="FP309" s="2"/>
      <c r="FQ309" s="2"/>
      <c r="FR309" s="2"/>
      <c r="FS309" s="2"/>
      <c r="FT309" s="2"/>
      <c r="FU309" s="2"/>
      <c r="FV309" s="2"/>
      <c r="FW309" s="2"/>
      <c r="FX309" s="2"/>
      <c r="FY309" s="2"/>
      <c r="FZ309" s="2"/>
      <c r="GA309" s="2"/>
      <c r="GB309" s="2"/>
      <c r="GC309" s="2"/>
      <c r="GD309" s="2"/>
      <c r="GE309" s="2"/>
      <c r="GF309" s="2"/>
      <c r="GG309" s="2"/>
      <c r="GH309" s="2"/>
      <c r="GI309" s="2"/>
      <c r="GJ309" s="2"/>
      <c r="GK309" s="2"/>
      <c r="GL309" s="2"/>
      <c r="GM309" s="2"/>
      <c r="GN309" s="2"/>
      <c r="GO309" s="2"/>
      <c r="GP309" s="2"/>
      <c r="GQ309" s="2"/>
      <c r="GR309" s="2"/>
      <c r="GS309" s="2"/>
      <c r="GT309" s="2"/>
      <c r="GU309" s="2"/>
      <c r="GV309" s="2"/>
      <c r="GW309" s="2"/>
      <c r="GX309" s="2"/>
      <c r="GY309" s="2"/>
      <c r="GZ309" s="2"/>
      <c r="HA309" s="2"/>
      <c r="HB309" s="2"/>
      <c r="HC309" s="2"/>
      <c r="HD309" s="2"/>
      <c r="HE309" s="2"/>
      <c r="HF309" s="2"/>
      <c r="HG309" s="2"/>
      <c r="HH309" s="2"/>
      <c r="HI309" s="2"/>
      <c r="HJ309" s="2"/>
      <c r="HK309" s="2"/>
      <c r="HL309" s="2"/>
      <c r="HM309" s="2"/>
      <c r="HN309" s="2"/>
      <c r="HO309" s="2"/>
      <c r="HP309" s="2"/>
      <c r="HQ309" s="2"/>
      <c r="HR309" s="2"/>
      <c r="HS309" s="2"/>
      <c r="HT309" s="2"/>
      <c r="HU309" s="2"/>
      <c r="HV309" s="2"/>
      <c r="HW309" s="2"/>
      <c r="HX309" s="2"/>
      <c r="HY309" s="2"/>
      <c r="HZ309" s="2"/>
      <c r="IA309" s="2"/>
      <c r="IB309" s="2"/>
      <c r="IC309" s="2"/>
    </row>
    <row r="310" spans="1:237" ht="12.75" x14ac:dyDescent="0.2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  <c r="ES310" s="2"/>
      <c r="ET310" s="2"/>
      <c r="EU310" s="2"/>
      <c r="EV310" s="2"/>
      <c r="EW310" s="2"/>
      <c r="EX310" s="2"/>
      <c r="EY310" s="2"/>
      <c r="EZ310" s="2"/>
      <c r="FA310" s="2"/>
      <c r="FB310" s="2"/>
      <c r="FC310" s="2"/>
      <c r="FD310" s="2"/>
      <c r="FE310" s="2"/>
      <c r="FF310" s="2"/>
      <c r="FG310" s="2"/>
      <c r="FH310" s="2"/>
      <c r="FI310" s="2"/>
      <c r="FJ310" s="2"/>
      <c r="FK310" s="2"/>
      <c r="FL310" s="2"/>
      <c r="FM310" s="2"/>
      <c r="FN310" s="2"/>
      <c r="FO310" s="2"/>
      <c r="FP310" s="2"/>
      <c r="FQ310" s="2"/>
      <c r="FR310" s="2"/>
      <c r="FS310" s="2"/>
      <c r="FT310" s="2"/>
      <c r="FU310" s="2"/>
      <c r="FV310" s="2"/>
      <c r="FW310" s="2"/>
      <c r="FX310" s="2"/>
      <c r="FY310" s="2"/>
      <c r="FZ310" s="2"/>
      <c r="GA310" s="2"/>
      <c r="GB310" s="2"/>
      <c r="GC310" s="2"/>
      <c r="GD310" s="2"/>
      <c r="GE310" s="2"/>
      <c r="GF310" s="2"/>
      <c r="GG310" s="2"/>
      <c r="GH310" s="2"/>
      <c r="GI310" s="2"/>
      <c r="GJ310" s="2"/>
      <c r="GK310" s="2"/>
      <c r="GL310" s="2"/>
      <c r="GM310" s="2"/>
      <c r="GN310" s="2"/>
      <c r="GO310" s="2"/>
      <c r="GP310" s="2"/>
      <c r="GQ310" s="2"/>
      <c r="GR310" s="2"/>
      <c r="GS310" s="2"/>
      <c r="GT310" s="2"/>
      <c r="GU310" s="2"/>
      <c r="GV310" s="2"/>
      <c r="GW310" s="2"/>
      <c r="GX310" s="2"/>
      <c r="GY310" s="2"/>
      <c r="GZ310" s="2"/>
      <c r="HA310" s="2"/>
      <c r="HB310" s="2"/>
      <c r="HC310" s="2"/>
      <c r="HD310" s="2"/>
      <c r="HE310" s="2"/>
      <c r="HF310" s="2"/>
      <c r="HG310" s="2"/>
      <c r="HH310" s="2"/>
      <c r="HI310" s="2"/>
      <c r="HJ310" s="2"/>
      <c r="HK310" s="2"/>
      <c r="HL310" s="2"/>
      <c r="HM310" s="2"/>
      <c r="HN310" s="2"/>
      <c r="HO310" s="2"/>
      <c r="HP310" s="2"/>
      <c r="HQ310" s="2"/>
      <c r="HR310" s="2"/>
      <c r="HS310" s="2"/>
      <c r="HT310" s="2"/>
      <c r="HU310" s="2"/>
      <c r="HV310" s="2"/>
      <c r="HW310" s="2"/>
      <c r="HX310" s="2"/>
      <c r="HY310" s="2"/>
      <c r="HZ310" s="2"/>
      <c r="IA310" s="2"/>
      <c r="IB310" s="2"/>
      <c r="IC310" s="2"/>
    </row>
    <row r="311" spans="1:237" ht="12.75" x14ac:dyDescent="0.2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  <c r="ES311" s="2"/>
      <c r="ET311" s="2"/>
      <c r="EU311" s="2"/>
      <c r="EV311" s="2"/>
      <c r="EW311" s="2"/>
      <c r="EX311" s="2"/>
      <c r="EY311" s="2"/>
      <c r="EZ311" s="2"/>
      <c r="FA311" s="2"/>
      <c r="FB311" s="2"/>
      <c r="FC311" s="2"/>
      <c r="FD311" s="2"/>
      <c r="FE311" s="2"/>
      <c r="FF311" s="2"/>
      <c r="FG311" s="2"/>
      <c r="FH311" s="2"/>
      <c r="FI311" s="2"/>
      <c r="FJ311" s="2"/>
      <c r="FK311" s="2"/>
      <c r="FL311" s="2"/>
      <c r="FM311" s="2"/>
      <c r="FN311" s="2"/>
      <c r="FO311" s="2"/>
      <c r="FP311" s="2"/>
      <c r="FQ311" s="2"/>
      <c r="FR311" s="2"/>
      <c r="FS311" s="2"/>
      <c r="FT311" s="2"/>
      <c r="FU311" s="2"/>
      <c r="FV311" s="2"/>
      <c r="FW311" s="2"/>
      <c r="FX311" s="2"/>
      <c r="FY311" s="2"/>
      <c r="FZ311" s="2"/>
      <c r="GA311" s="2"/>
      <c r="GB311" s="2"/>
      <c r="GC311" s="2"/>
      <c r="GD311" s="2"/>
      <c r="GE311" s="2"/>
      <c r="GF311" s="2"/>
      <c r="GG311" s="2"/>
      <c r="GH311" s="2"/>
      <c r="GI311" s="2"/>
      <c r="GJ311" s="2"/>
      <c r="GK311" s="2"/>
      <c r="GL311" s="2"/>
      <c r="GM311" s="2"/>
      <c r="GN311" s="2"/>
      <c r="GO311" s="2"/>
      <c r="GP311" s="2"/>
      <c r="GQ311" s="2"/>
      <c r="GR311" s="2"/>
      <c r="GS311" s="2"/>
      <c r="GT311" s="2"/>
      <c r="GU311" s="2"/>
      <c r="GV311" s="2"/>
      <c r="GW311" s="2"/>
      <c r="GX311" s="2"/>
      <c r="GY311" s="2"/>
      <c r="GZ311" s="2"/>
      <c r="HA311" s="2"/>
      <c r="HB311" s="2"/>
      <c r="HC311" s="2"/>
      <c r="HD311" s="2"/>
      <c r="HE311" s="2"/>
      <c r="HF311" s="2"/>
      <c r="HG311" s="2"/>
      <c r="HH311" s="2"/>
      <c r="HI311" s="2"/>
      <c r="HJ311" s="2"/>
      <c r="HK311" s="2"/>
      <c r="HL311" s="2"/>
      <c r="HM311" s="2"/>
      <c r="HN311" s="2"/>
      <c r="HO311" s="2"/>
      <c r="HP311" s="2"/>
      <c r="HQ311" s="2"/>
      <c r="HR311" s="2"/>
      <c r="HS311" s="2"/>
      <c r="HT311" s="2"/>
      <c r="HU311" s="2"/>
      <c r="HV311" s="2"/>
      <c r="HW311" s="2"/>
      <c r="HX311" s="2"/>
      <c r="HY311" s="2"/>
      <c r="HZ311" s="2"/>
      <c r="IA311" s="2"/>
      <c r="IB311" s="2"/>
      <c r="IC311" s="2"/>
    </row>
    <row r="312" spans="1:237" ht="12.75" x14ac:dyDescent="0.2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  <c r="ES312" s="2"/>
      <c r="ET312" s="2"/>
      <c r="EU312" s="2"/>
      <c r="EV312" s="2"/>
      <c r="EW312" s="2"/>
      <c r="EX312" s="2"/>
      <c r="EY312" s="2"/>
      <c r="EZ312" s="2"/>
      <c r="FA312" s="2"/>
      <c r="FB312" s="2"/>
      <c r="FC312" s="2"/>
      <c r="FD312" s="2"/>
      <c r="FE312" s="2"/>
      <c r="FF312" s="2"/>
      <c r="FG312" s="2"/>
      <c r="FH312" s="2"/>
      <c r="FI312" s="2"/>
      <c r="FJ312" s="2"/>
      <c r="FK312" s="2"/>
      <c r="FL312" s="2"/>
      <c r="FM312" s="2"/>
      <c r="FN312" s="2"/>
      <c r="FO312" s="2"/>
      <c r="FP312" s="2"/>
      <c r="FQ312" s="2"/>
      <c r="FR312" s="2"/>
      <c r="FS312" s="2"/>
      <c r="FT312" s="2"/>
      <c r="FU312" s="2"/>
      <c r="FV312" s="2"/>
      <c r="FW312" s="2"/>
      <c r="FX312" s="2"/>
      <c r="FY312" s="2"/>
      <c r="FZ312" s="2"/>
      <c r="GA312" s="2"/>
      <c r="GB312" s="2"/>
      <c r="GC312" s="2"/>
      <c r="GD312" s="2"/>
      <c r="GE312" s="2"/>
      <c r="GF312" s="2"/>
      <c r="GG312" s="2"/>
      <c r="GH312" s="2"/>
      <c r="GI312" s="2"/>
      <c r="GJ312" s="2"/>
      <c r="GK312" s="2"/>
      <c r="GL312" s="2"/>
      <c r="GM312" s="2"/>
      <c r="GN312" s="2"/>
      <c r="GO312" s="2"/>
      <c r="GP312" s="2"/>
      <c r="GQ312" s="2"/>
      <c r="GR312" s="2"/>
      <c r="GS312" s="2"/>
      <c r="GT312" s="2"/>
      <c r="GU312" s="2"/>
      <c r="GV312" s="2"/>
      <c r="GW312" s="2"/>
      <c r="GX312" s="2"/>
      <c r="GY312" s="2"/>
      <c r="GZ312" s="2"/>
      <c r="HA312" s="2"/>
      <c r="HB312" s="2"/>
      <c r="HC312" s="2"/>
      <c r="HD312" s="2"/>
      <c r="HE312" s="2"/>
      <c r="HF312" s="2"/>
      <c r="HG312" s="2"/>
      <c r="HH312" s="2"/>
      <c r="HI312" s="2"/>
      <c r="HJ312" s="2"/>
      <c r="HK312" s="2"/>
      <c r="HL312" s="2"/>
      <c r="HM312" s="2"/>
      <c r="HN312" s="2"/>
      <c r="HO312" s="2"/>
      <c r="HP312" s="2"/>
      <c r="HQ312" s="2"/>
      <c r="HR312" s="2"/>
      <c r="HS312" s="2"/>
      <c r="HT312" s="2"/>
      <c r="HU312" s="2"/>
      <c r="HV312" s="2"/>
      <c r="HW312" s="2"/>
      <c r="HX312" s="2"/>
      <c r="HY312" s="2"/>
      <c r="HZ312" s="2"/>
      <c r="IA312" s="2"/>
      <c r="IB312" s="2"/>
      <c r="IC312" s="2"/>
    </row>
    <row r="313" spans="1:237" ht="12.75" x14ac:dyDescent="0.2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  <c r="ES313" s="2"/>
      <c r="ET313" s="2"/>
      <c r="EU313" s="2"/>
      <c r="EV313" s="2"/>
      <c r="EW313" s="2"/>
      <c r="EX313" s="2"/>
      <c r="EY313" s="2"/>
      <c r="EZ313" s="2"/>
      <c r="FA313" s="2"/>
      <c r="FB313" s="2"/>
      <c r="FC313" s="2"/>
      <c r="FD313" s="2"/>
      <c r="FE313" s="2"/>
      <c r="FF313" s="2"/>
      <c r="FG313" s="2"/>
      <c r="FH313" s="2"/>
      <c r="FI313" s="2"/>
      <c r="FJ313" s="2"/>
      <c r="FK313" s="2"/>
      <c r="FL313" s="2"/>
      <c r="FM313" s="2"/>
      <c r="FN313" s="2"/>
      <c r="FO313" s="2"/>
      <c r="FP313" s="2"/>
      <c r="FQ313" s="2"/>
      <c r="FR313" s="2"/>
      <c r="FS313" s="2"/>
      <c r="FT313" s="2"/>
      <c r="FU313" s="2"/>
      <c r="FV313" s="2"/>
      <c r="FW313" s="2"/>
      <c r="FX313" s="2"/>
      <c r="FY313" s="2"/>
      <c r="FZ313" s="2"/>
      <c r="GA313" s="2"/>
      <c r="GB313" s="2"/>
      <c r="GC313" s="2"/>
      <c r="GD313" s="2"/>
      <c r="GE313" s="2"/>
      <c r="GF313" s="2"/>
      <c r="GG313" s="2"/>
      <c r="GH313" s="2"/>
      <c r="GI313" s="2"/>
      <c r="GJ313" s="2"/>
      <c r="GK313" s="2"/>
      <c r="GL313" s="2"/>
      <c r="GM313" s="2"/>
      <c r="GN313" s="2"/>
      <c r="GO313" s="2"/>
      <c r="GP313" s="2"/>
      <c r="GQ313" s="2"/>
      <c r="GR313" s="2"/>
      <c r="GS313" s="2"/>
      <c r="GT313" s="2"/>
      <c r="GU313" s="2"/>
      <c r="GV313" s="2"/>
      <c r="GW313" s="2"/>
      <c r="GX313" s="2"/>
      <c r="GY313" s="2"/>
      <c r="GZ313" s="2"/>
      <c r="HA313" s="2"/>
      <c r="HB313" s="2"/>
      <c r="HC313" s="2"/>
      <c r="HD313" s="2"/>
      <c r="HE313" s="2"/>
      <c r="HF313" s="2"/>
      <c r="HG313" s="2"/>
      <c r="HH313" s="2"/>
      <c r="HI313" s="2"/>
      <c r="HJ313" s="2"/>
      <c r="HK313" s="2"/>
      <c r="HL313" s="2"/>
      <c r="HM313" s="2"/>
      <c r="HN313" s="2"/>
      <c r="HO313" s="2"/>
      <c r="HP313" s="2"/>
      <c r="HQ313" s="2"/>
      <c r="HR313" s="2"/>
      <c r="HS313" s="2"/>
      <c r="HT313" s="2"/>
      <c r="HU313" s="2"/>
      <c r="HV313" s="2"/>
      <c r="HW313" s="2"/>
      <c r="HX313" s="2"/>
      <c r="HY313" s="2"/>
      <c r="HZ313" s="2"/>
      <c r="IA313" s="2"/>
      <c r="IB313" s="2"/>
      <c r="IC313" s="2"/>
    </row>
    <row r="314" spans="1:237" ht="12.75" x14ac:dyDescent="0.2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  <c r="ET314" s="2"/>
      <c r="EU314" s="2"/>
      <c r="EV314" s="2"/>
      <c r="EW314" s="2"/>
      <c r="EX314" s="2"/>
      <c r="EY314" s="2"/>
      <c r="EZ314" s="2"/>
      <c r="FA314" s="2"/>
      <c r="FB314" s="2"/>
      <c r="FC314" s="2"/>
      <c r="FD314" s="2"/>
      <c r="FE314" s="2"/>
      <c r="FF314" s="2"/>
      <c r="FG314" s="2"/>
      <c r="FH314" s="2"/>
      <c r="FI314" s="2"/>
      <c r="FJ314" s="2"/>
      <c r="FK314" s="2"/>
      <c r="FL314" s="2"/>
      <c r="FM314" s="2"/>
      <c r="FN314" s="2"/>
      <c r="FO314" s="2"/>
      <c r="FP314" s="2"/>
      <c r="FQ314" s="2"/>
      <c r="FR314" s="2"/>
      <c r="FS314" s="2"/>
      <c r="FT314" s="2"/>
      <c r="FU314" s="2"/>
      <c r="FV314" s="2"/>
      <c r="FW314" s="2"/>
      <c r="FX314" s="2"/>
      <c r="FY314" s="2"/>
      <c r="FZ314" s="2"/>
      <c r="GA314" s="2"/>
      <c r="GB314" s="2"/>
      <c r="GC314" s="2"/>
      <c r="GD314" s="2"/>
      <c r="GE314" s="2"/>
      <c r="GF314" s="2"/>
      <c r="GG314" s="2"/>
      <c r="GH314" s="2"/>
      <c r="GI314" s="2"/>
      <c r="GJ314" s="2"/>
      <c r="GK314" s="2"/>
      <c r="GL314" s="2"/>
      <c r="GM314" s="2"/>
      <c r="GN314" s="2"/>
      <c r="GO314" s="2"/>
      <c r="GP314" s="2"/>
      <c r="GQ314" s="2"/>
      <c r="GR314" s="2"/>
      <c r="GS314" s="2"/>
      <c r="GT314" s="2"/>
      <c r="GU314" s="2"/>
      <c r="GV314" s="2"/>
      <c r="GW314" s="2"/>
      <c r="GX314" s="2"/>
      <c r="GY314" s="2"/>
      <c r="GZ314" s="2"/>
      <c r="HA314" s="2"/>
      <c r="HB314" s="2"/>
      <c r="HC314" s="2"/>
      <c r="HD314" s="2"/>
      <c r="HE314" s="2"/>
      <c r="HF314" s="2"/>
      <c r="HG314" s="2"/>
      <c r="HH314" s="2"/>
      <c r="HI314" s="2"/>
      <c r="HJ314" s="2"/>
      <c r="HK314" s="2"/>
      <c r="HL314" s="2"/>
      <c r="HM314" s="2"/>
      <c r="HN314" s="2"/>
      <c r="HO314" s="2"/>
      <c r="HP314" s="2"/>
      <c r="HQ314" s="2"/>
      <c r="HR314" s="2"/>
      <c r="HS314" s="2"/>
      <c r="HT314" s="2"/>
      <c r="HU314" s="2"/>
      <c r="HV314" s="2"/>
      <c r="HW314" s="2"/>
      <c r="HX314" s="2"/>
      <c r="HY314" s="2"/>
      <c r="HZ314" s="2"/>
      <c r="IA314" s="2"/>
      <c r="IB314" s="2"/>
      <c r="IC314" s="2"/>
    </row>
    <row r="315" spans="1:237" ht="12.75" x14ac:dyDescent="0.2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  <c r="ES315" s="2"/>
      <c r="ET315" s="2"/>
      <c r="EU315" s="2"/>
      <c r="EV315" s="2"/>
      <c r="EW315" s="2"/>
      <c r="EX315" s="2"/>
      <c r="EY315" s="2"/>
      <c r="EZ315" s="2"/>
      <c r="FA315" s="2"/>
      <c r="FB315" s="2"/>
      <c r="FC315" s="2"/>
      <c r="FD315" s="2"/>
      <c r="FE315" s="2"/>
      <c r="FF315" s="2"/>
      <c r="FG315" s="2"/>
      <c r="FH315" s="2"/>
      <c r="FI315" s="2"/>
      <c r="FJ315" s="2"/>
      <c r="FK315" s="2"/>
      <c r="FL315" s="2"/>
      <c r="FM315" s="2"/>
      <c r="FN315" s="2"/>
      <c r="FO315" s="2"/>
      <c r="FP315" s="2"/>
      <c r="FQ315" s="2"/>
      <c r="FR315" s="2"/>
      <c r="FS315" s="2"/>
      <c r="FT315" s="2"/>
      <c r="FU315" s="2"/>
      <c r="FV315" s="2"/>
      <c r="FW315" s="2"/>
      <c r="FX315" s="2"/>
      <c r="FY315" s="2"/>
      <c r="FZ315" s="2"/>
      <c r="GA315" s="2"/>
      <c r="GB315" s="2"/>
      <c r="GC315" s="2"/>
      <c r="GD315" s="2"/>
      <c r="GE315" s="2"/>
      <c r="GF315" s="2"/>
      <c r="GG315" s="2"/>
      <c r="GH315" s="2"/>
      <c r="GI315" s="2"/>
      <c r="GJ315" s="2"/>
      <c r="GK315" s="2"/>
      <c r="GL315" s="2"/>
      <c r="GM315" s="2"/>
      <c r="GN315" s="2"/>
      <c r="GO315" s="2"/>
      <c r="GP315" s="2"/>
      <c r="GQ315" s="2"/>
      <c r="GR315" s="2"/>
      <c r="GS315" s="2"/>
      <c r="GT315" s="2"/>
      <c r="GU315" s="2"/>
      <c r="GV315" s="2"/>
      <c r="GW315" s="2"/>
      <c r="GX315" s="2"/>
      <c r="GY315" s="2"/>
      <c r="GZ315" s="2"/>
      <c r="HA315" s="2"/>
      <c r="HB315" s="2"/>
      <c r="HC315" s="2"/>
      <c r="HD315" s="2"/>
      <c r="HE315" s="2"/>
      <c r="HF315" s="2"/>
      <c r="HG315" s="2"/>
      <c r="HH315" s="2"/>
      <c r="HI315" s="2"/>
      <c r="HJ315" s="2"/>
      <c r="HK315" s="2"/>
      <c r="HL315" s="2"/>
      <c r="HM315" s="2"/>
      <c r="HN315" s="2"/>
      <c r="HO315" s="2"/>
      <c r="HP315" s="2"/>
      <c r="HQ315" s="2"/>
      <c r="HR315" s="2"/>
      <c r="HS315" s="2"/>
      <c r="HT315" s="2"/>
      <c r="HU315" s="2"/>
      <c r="HV315" s="2"/>
      <c r="HW315" s="2"/>
      <c r="HX315" s="2"/>
      <c r="HY315" s="2"/>
      <c r="HZ315" s="2"/>
      <c r="IA315" s="2"/>
      <c r="IB315" s="2"/>
      <c r="IC315" s="2"/>
    </row>
    <row r="316" spans="1:237" ht="12.75" x14ac:dyDescent="0.2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  <c r="ES316" s="2"/>
      <c r="ET316" s="2"/>
      <c r="EU316" s="2"/>
      <c r="EV316" s="2"/>
      <c r="EW316" s="2"/>
      <c r="EX316" s="2"/>
      <c r="EY316" s="2"/>
      <c r="EZ316" s="2"/>
      <c r="FA316" s="2"/>
      <c r="FB316" s="2"/>
      <c r="FC316" s="2"/>
      <c r="FD316" s="2"/>
      <c r="FE316" s="2"/>
      <c r="FF316" s="2"/>
      <c r="FG316" s="2"/>
      <c r="FH316" s="2"/>
      <c r="FI316" s="2"/>
      <c r="FJ316" s="2"/>
      <c r="FK316" s="2"/>
      <c r="FL316" s="2"/>
      <c r="FM316" s="2"/>
      <c r="FN316" s="2"/>
      <c r="FO316" s="2"/>
      <c r="FP316" s="2"/>
      <c r="FQ316" s="2"/>
      <c r="FR316" s="2"/>
      <c r="FS316" s="2"/>
      <c r="FT316" s="2"/>
      <c r="FU316" s="2"/>
      <c r="FV316" s="2"/>
      <c r="FW316" s="2"/>
      <c r="FX316" s="2"/>
      <c r="FY316" s="2"/>
      <c r="FZ316" s="2"/>
      <c r="GA316" s="2"/>
      <c r="GB316" s="2"/>
      <c r="GC316" s="2"/>
      <c r="GD316" s="2"/>
      <c r="GE316" s="2"/>
      <c r="GF316" s="2"/>
      <c r="GG316" s="2"/>
      <c r="GH316" s="2"/>
      <c r="GI316" s="2"/>
      <c r="GJ316" s="2"/>
      <c r="GK316" s="2"/>
      <c r="GL316" s="2"/>
      <c r="GM316" s="2"/>
      <c r="GN316" s="2"/>
      <c r="GO316" s="2"/>
      <c r="GP316" s="2"/>
      <c r="GQ316" s="2"/>
      <c r="GR316" s="2"/>
      <c r="GS316" s="2"/>
      <c r="GT316" s="2"/>
      <c r="GU316" s="2"/>
      <c r="GV316" s="2"/>
      <c r="GW316" s="2"/>
      <c r="GX316" s="2"/>
      <c r="GY316" s="2"/>
      <c r="GZ316" s="2"/>
      <c r="HA316" s="2"/>
      <c r="HB316" s="2"/>
      <c r="HC316" s="2"/>
      <c r="HD316" s="2"/>
      <c r="HE316" s="2"/>
      <c r="HF316" s="2"/>
      <c r="HG316" s="2"/>
      <c r="HH316" s="2"/>
      <c r="HI316" s="2"/>
      <c r="HJ316" s="2"/>
      <c r="HK316" s="2"/>
      <c r="HL316" s="2"/>
      <c r="HM316" s="2"/>
      <c r="HN316" s="2"/>
      <c r="HO316" s="2"/>
      <c r="HP316" s="2"/>
      <c r="HQ316" s="2"/>
      <c r="HR316" s="2"/>
      <c r="HS316" s="2"/>
      <c r="HT316" s="2"/>
      <c r="HU316" s="2"/>
      <c r="HV316" s="2"/>
      <c r="HW316" s="2"/>
      <c r="HX316" s="2"/>
      <c r="HY316" s="2"/>
      <c r="HZ316" s="2"/>
      <c r="IA316" s="2"/>
      <c r="IB316" s="2"/>
      <c r="IC316" s="2"/>
    </row>
    <row r="317" spans="1:237" ht="12.75" x14ac:dyDescent="0.2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  <c r="ES317" s="2"/>
      <c r="ET317" s="2"/>
      <c r="EU317" s="2"/>
      <c r="EV317" s="2"/>
      <c r="EW317" s="2"/>
      <c r="EX317" s="2"/>
      <c r="EY317" s="2"/>
      <c r="EZ317" s="2"/>
      <c r="FA317" s="2"/>
      <c r="FB317" s="2"/>
      <c r="FC317" s="2"/>
      <c r="FD317" s="2"/>
      <c r="FE317" s="2"/>
      <c r="FF317" s="2"/>
      <c r="FG317" s="2"/>
      <c r="FH317" s="2"/>
      <c r="FI317" s="2"/>
      <c r="FJ317" s="2"/>
      <c r="FK317" s="2"/>
      <c r="FL317" s="2"/>
      <c r="FM317" s="2"/>
      <c r="FN317" s="2"/>
      <c r="FO317" s="2"/>
      <c r="FP317" s="2"/>
      <c r="FQ317" s="2"/>
      <c r="FR317" s="2"/>
      <c r="FS317" s="2"/>
      <c r="FT317" s="2"/>
      <c r="FU317" s="2"/>
      <c r="FV317" s="2"/>
      <c r="FW317" s="2"/>
      <c r="FX317" s="2"/>
      <c r="FY317" s="2"/>
      <c r="FZ317" s="2"/>
      <c r="GA317" s="2"/>
      <c r="GB317" s="2"/>
      <c r="GC317" s="2"/>
      <c r="GD317" s="2"/>
      <c r="GE317" s="2"/>
      <c r="GF317" s="2"/>
      <c r="GG317" s="2"/>
      <c r="GH317" s="2"/>
      <c r="GI317" s="2"/>
      <c r="GJ317" s="2"/>
      <c r="GK317" s="2"/>
      <c r="GL317" s="2"/>
      <c r="GM317" s="2"/>
      <c r="GN317" s="2"/>
      <c r="GO317" s="2"/>
      <c r="GP317" s="2"/>
      <c r="GQ317" s="2"/>
      <c r="GR317" s="2"/>
      <c r="GS317" s="2"/>
      <c r="GT317" s="2"/>
      <c r="GU317" s="2"/>
      <c r="GV317" s="2"/>
      <c r="GW317" s="2"/>
      <c r="GX317" s="2"/>
      <c r="GY317" s="2"/>
      <c r="GZ317" s="2"/>
      <c r="HA317" s="2"/>
      <c r="HB317" s="2"/>
      <c r="HC317" s="2"/>
      <c r="HD317" s="2"/>
      <c r="HE317" s="2"/>
      <c r="HF317" s="2"/>
      <c r="HG317" s="2"/>
      <c r="HH317" s="2"/>
      <c r="HI317" s="2"/>
      <c r="HJ317" s="2"/>
      <c r="HK317" s="2"/>
      <c r="HL317" s="2"/>
      <c r="HM317" s="2"/>
      <c r="HN317" s="2"/>
      <c r="HO317" s="2"/>
      <c r="HP317" s="2"/>
      <c r="HQ317" s="2"/>
      <c r="HR317" s="2"/>
      <c r="HS317" s="2"/>
      <c r="HT317" s="2"/>
      <c r="HU317" s="2"/>
      <c r="HV317" s="2"/>
      <c r="HW317" s="2"/>
      <c r="HX317" s="2"/>
      <c r="HY317" s="2"/>
      <c r="HZ317" s="2"/>
      <c r="IA317" s="2"/>
      <c r="IB317" s="2"/>
      <c r="IC317" s="2"/>
    </row>
    <row r="318" spans="1:237" ht="12.75" x14ac:dyDescent="0.2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  <c r="ES318" s="2"/>
      <c r="ET318" s="2"/>
      <c r="EU318" s="2"/>
      <c r="EV318" s="2"/>
      <c r="EW318" s="2"/>
      <c r="EX318" s="2"/>
      <c r="EY318" s="2"/>
      <c r="EZ318" s="2"/>
      <c r="FA318" s="2"/>
      <c r="FB318" s="2"/>
      <c r="FC318" s="2"/>
      <c r="FD318" s="2"/>
      <c r="FE318" s="2"/>
      <c r="FF318" s="2"/>
      <c r="FG318" s="2"/>
      <c r="FH318" s="2"/>
      <c r="FI318" s="2"/>
      <c r="FJ318" s="2"/>
      <c r="FK318" s="2"/>
      <c r="FL318" s="2"/>
      <c r="FM318" s="2"/>
      <c r="FN318" s="2"/>
      <c r="FO318" s="2"/>
      <c r="FP318" s="2"/>
      <c r="FQ318" s="2"/>
      <c r="FR318" s="2"/>
      <c r="FS318" s="2"/>
      <c r="FT318" s="2"/>
      <c r="FU318" s="2"/>
      <c r="FV318" s="2"/>
      <c r="FW318" s="2"/>
      <c r="FX318" s="2"/>
      <c r="FY318" s="2"/>
      <c r="FZ318" s="2"/>
      <c r="GA318" s="2"/>
      <c r="GB318" s="2"/>
      <c r="GC318" s="2"/>
      <c r="GD318" s="2"/>
      <c r="GE318" s="2"/>
      <c r="GF318" s="2"/>
      <c r="GG318" s="2"/>
      <c r="GH318" s="2"/>
      <c r="GI318" s="2"/>
      <c r="GJ318" s="2"/>
      <c r="GK318" s="2"/>
      <c r="GL318" s="2"/>
      <c r="GM318" s="2"/>
      <c r="GN318" s="2"/>
      <c r="GO318" s="2"/>
      <c r="GP318" s="2"/>
      <c r="GQ318" s="2"/>
      <c r="GR318" s="2"/>
      <c r="GS318" s="2"/>
      <c r="GT318" s="2"/>
      <c r="GU318" s="2"/>
      <c r="GV318" s="2"/>
      <c r="GW318" s="2"/>
      <c r="GX318" s="2"/>
      <c r="GY318" s="2"/>
      <c r="GZ318" s="2"/>
      <c r="HA318" s="2"/>
      <c r="HB318" s="2"/>
      <c r="HC318" s="2"/>
      <c r="HD318" s="2"/>
      <c r="HE318" s="2"/>
      <c r="HF318" s="2"/>
      <c r="HG318" s="2"/>
      <c r="HH318" s="2"/>
      <c r="HI318" s="2"/>
      <c r="HJ318" s="2"/>
      <c r="HK318" s="2"/>
      <c r="HL318" s="2"/>
      <c r="HM318" s="2"/>
      <c r="HN318" s="2"/>
      <c r="HO318" s="2"/>
      <c r="HP318" s="2"/>
      <c r="HQ318" s="2"/>
      <c r="HR318" s="2"/>
      <c r="HS318" s="2"/>
      <c r="HT318" s="2"/>
      <c r="HU318" s="2"/>
      <c r="HV318" s="2"/>
      <c r="HW318" s="2"/>
      <c r="HX318" s="2"/>
      <c r="HY318" s="2"/>
      <c r="HZ318" s="2"/>
      <c r="IA318" s="2"/>
      <c r="IB318" s="2"/>
      <c r="IC318" s="2"/>
    </row>
    <row r="319" spans="1:237" ht="12.75" x14ac:dyDescent="0.2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  <c r="ES319" s="2"/>
      <c r="ET319" s="2"/>
      <c r="EU319" s="2"/>
      <c r="EV319" s="2"/>
      <c r="EW319" s="2"/>
      <c r="EX319" s="2"/>
      <c r="EY319" s="2"/>
      <c r="EZ319" s="2"/>
      <c r="FA319" s="2"/>
      <c r="FB319" s="2"/>
      <c r="FC319" s="2"/>
      <c r="FD319" s="2"/>
      <c r="FE319" s="2"/>
      <c r="FF319" s="2"/>
      <c r="FG319" s="2"/>
      <c r="FH319" s="2"/>
      <c r="FI319" s="2"/>
      <c r="FJ319" s="2"/>
      <c r="FK319" s="2"/>
      <c r="FL319" s="2"/>
      <c r="FM319" s="2"/>
      <c r="FN319" s="2"/>
      <c r="FO319" s="2"/>
      <c r="FP319" s="2"/>
      <c r="FQ319" s="2"/>
      <c r="FR319" s="2"/>
      <c r="FS319" s="2"/>
      <c r="FT319" s="2"/>
      <c r="FU319" s="2"/>
      <c r="FV319" s="2"/>
      <c r="FW319" s="2"/>
      <c r="FX319" s="2"/>
      <c r="FY319" s="2"/>
      <c r="FZ319" s="2"/>
      <c r="GA319" s="2"/>
      <c r="GB319" s="2"/>
      <c r="GC319" s="2"/>
      <c r="GD319" s="2"/>
      <c r="GE319" s="2"/>
      <c r="GF319" s="2"/>
      <c r="GG319" s="2"/>
      <c r="GH319" s="2"/>
      <c r="GI319" s="2"/>
      <c r="GJ319" s="2"/>
      <c r="GK319" s="2"/>
      <c r="GL319" s="2"/>
      <c r="GM319" s="2"/>
      <c r="GN319" s="2"/>
      <c r="GO319" s="2"/>
      <c r="GP319" s="2"/>
      <c r="GQ319" s="2"/>
      <c r="GR319" s="2"/>
      <c r="GS319" s="2"/>
      <c r="GT319" s="2"/>
      <c r="GU319" s="2"/>
      <c r="GV319" s="2"/>
      <c r="GW319" s="2"/>
      <c r="GX319" s="2"/>
      <c r="GY319" s="2"/>
      <c r="GZ319" s="2"/>
      <c r="HA319" s="2"/>
      <c r="HB319" s="2"/>
      <c r="HC319" s="2"/>
      <c r="HD319" s="2"/>
      <c r="HE319" s="2"/>
      <c r="HF319" s="2"/>
      <c r="HG319" s="2"/>
      <c r="HH319" s="2"/>
      <c r="HI319" s="2"/>
      <c r="HJ319" s="2"/>
      <c r="HK319" s="2"/>
      <c r="HL319" s="2"/>
      <c r="HM319" s="2"/>
      <c r="HN319" s="2"/>
      <c r="HO319" s="2"/>
      <c r="HP319" s="2"/>
      <c r="HQ319" s="2"/>
      <c r="HR319" s="2"/>
      <c r="HS319" s="2"/>
      <c r="HT319" s="2"/>
      <c r="HU319" s="2"/>
      <c r="HV319" s="2"/>
      <c r="HW319" s="2"/>
      <c r="HX319" s="2"/>
      <c r="HY319" s="2"/>
      <c r="HZ319" s="2"/>
      <c r="IA319" s="2"/>
      <c r="IB319" s="2"/>
      <c r="IC319" s="2"/>
    </row>
    <row r="320" spans="1:237" ht="12.75" x14ac:dyDescent="0.2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  <c r="ES320" s="2"/>
      <c r="ET320" s="2"/>
      <c r="EU320" s="2"/>
      <c r="EV320" s="2"/>
      <c r="EW320" s="2"/>
      <c r="EX320" s="2"/>
      <c r="EY320" s="2"/>
      <c r="EZ320" s="2"/>
      <c r="FA320" s="2"/>
      <c r="FB320" s="2"/>
      <c r="FC320" s="2"/>
      <c r="FD320" s="2"/>
      <c r="FE320" s="2"/>
      <c r="FF320" s="2"/>
      <c r="FG320" s="2"/>
      <c r="FH320" s="2"/>
      <c r="FI320" s="2"/>
      <c r="FJ320" s="2"/>
      <c r="FK320" s="2"/>
      <c r="FL320" s="2"/>
      <c r="FM320" s="2"/>
      <c r="FN320" s="2"/>
      <c r="FO320" s="2"/>
      <c r="FP320" s="2"/>
      <c r="FQ320" s="2"/>
      <c r="FR320" s="2"/>
      <c r="FS320" s="2"/>
      <c r="FT320" s="2"/>
      <c r="FU320" s="2"/>
      <c r="FV320" s="2"/>
      <c r="FW320" s="2"/>
      <c r="FX320" s="2"/>
      <c r="FY320" s="2"/>
      <c r="FZ320" s="2"/>
      <c r="GA320" s="2"/>
      <c r="GB320" s="2"/>
      <c r="GC320" s="2"/>
      <c r="GD320" s="2"/>
      <c r="GE320" s="2"/>
      <c r="GF320" s="2"/>
      <c r="GG320" s="2"/>
      <c r="GH320" s="2"/>
      <c r="GI320" s="2"/>
      <c r="GJ320" s="2"/>
      <c r="GK320" s="2"/>
      <c r="GL320" s="2"/>
      <c r="GM320" s="2"/>
      <c r="GN320" s="2"/>
      <c r="GO320" s="2"/>
      <c r="GP320" s="2"/>
      <c r="GQ320" s="2"/>
      <c r="GR320" s="2"/>
      <c r="GS320" s="2"/>
      <c r="GT320" s="2"/>
      <c r="GU320" s="2"/>
      <c r="GV320" s="2"/>
      <c r="GW320" s="2"/>
      <c r="GX320" s="2"/>
      <c r="GY320" s="2"/>
      <c r="GZ320" s="2"/>
      <c r="HA320" s="2"/>
      <c r="HB320" s="2"/>
      <c r="HC320" s="2"/>
      <c r="HD320" s="2"/>
      <c r="HE320" s="2"/>
      <c r="HF320" s="2"/>
      <c r="HG320" s="2"/>
      <c r="HH320" s="2"/>
      <c r="HI320" s="2"/>
      <c r="HJ320" s="2"/>
      <c r="HK320" s="2"/>
      <c r="HL320" s="2"/>
      <c r="HM320" s="2"/>
      <c r="HN320" s="2"/>
      <c r="HO320" s="2"/>
      <c r="HP320" s="2"/>
      <c r="HQ320" s="2"/>
      <c r="HR320" s="2"/>
      <c r="HS320" s="2"/>
      <c r="HT320" s="2"/>
      <c r="HU320" s="2"/>
      <c r="HV320" s="2"/>
      <c r="HW320" s="2"/>
      <c r="HX320" s="2"/>
      <c r="HY320" s="2"/>
      <c r="HZ320" s="2"/>
      <c r="IA320" s="2"/>
      <c r="IB320" s="2"/>
      <c r="IC320" s="2"/>
    </row>
    <row r="321" spans="1:237" ht="12.75" x14ac:dyDescent="0.2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  <c r="ES321" s="2"/>
      <c r="ET321" s="2"/>
      <c r="EU321" s="2"/>
      <c r="EV321" s="2"/>
      <c r="EW321" s="2"/>
      <c r="EX321" s="2"/>
      <c r="EY321" s="2"/>
      <c r="EZ321" s="2"/>
      <c r="FA321" s="2"/>
      <c r="FB321" s="2"/>
      <c r="FC321" s="2"/>
      <c r="FD321" s="2"/>
      <c r="FE321" s="2"/>
      <c r="FF321" s="2"/>
      <c r="FG321" s="2"/>
      <c r="FH321" s="2"/>
      <c r="FI321" s="2"/>
      <c r="FJ321" s="2"/>
      <c r="FK321" s="2"/>
      <c r="FL321" s="2"/>
      <c r="FM321" s="2"/>
      <c r="FN321" s="2"/>
      <c r="FO321" s="2"/>
      <c r="FP321" s="2"/>
      <c r="FQ321" s="2"/>
      <c r="FR321" s="2"/>
      <c r="FS321" s="2"/>
      <c r="FT321" s="2"/>
      <c r="FU321" s="2"/>
      <c r="FV321" s="2"/>
      <c r="FW321" s="2"/>
      <c r="FX321" s="2"/>
      <c r="FY321" s="2"/>
      <c r="FZ321" s="2"/>
      <c r="GA321" s="2"/>
      <c r="GB321" s="2"/>
      <c r="GC321" s="2"/>
      <c r="GD321" s="2"/>
      <c r="GE321" s="2"/>
      <c r="GF321" s="2"/>
      <c r="GG321" s="2"/>
      <c r="GH321" s="2"/>
      <c r="GI321" s="2"/>
      <c r="GJ321" s="2"/>
      <c r="GK321" s="2"/>
      <c r="GL321" s="2"/>
      <c r="GM321" s="2"/>
      <c r="GN321" s="2"/>
      <c r="GO321" s="2"/>
      <c r="GP321" s="2"/>
      <c r="GQ321" s="2"/>
      <c r="GR321" s="2"/>
      <c r="GS321" s="2"/>
      <c r="GT321" s="2"/>
      <c r="GU321" s="2"/>
      <c r="GV321" s="2"/>
      <c r="GW321" s="2"/>
      <c r="GX321" s="2"/>
      <c r="GY321" s="2"/>
      <c r="GZ321" s="2"/>
      <c r="HA321" s="2"/>
      <c r="HB321" s="2"/>
      <c r="HC321" s="2"/>
      <c r="HD321" s="2"/>
      <c r="HE321" s="2"/>
      <c r="HF321" s="2"/>
      <c r="HG321" s="2"/>
      <c r="HH321" s="2"/>
      <c r="HI321" s="2"/>
      <c r="HJ321" s="2"/>
      <c r="HK321" s="2"/>
      <c r="HL321" s="2"/>
      <c r="HM321" s="2"/>
      <c r="HN321" s="2"/>
      <c r="HO321" s="2"/>
      <c r="HP321" s="2"/>
      <c r="HQ321" s="2"/>
      <c r="HR321" s="2"/>
      <c r="HS321" s="2"/>
      <c r="HT321" s="2"/>
      <c r="HU321" s="2"/>
      <c r="HV321" s="2"/>
      <c r="HW321" s="2"/>
      <c r="HX321" s="2"/>
      <c r="HY321" s="2"/>
      <c r="HZ321" s="2"/>
      <c r="IA321" s="2"/>
      <c r="IB321" s="2"/>
      <c r="IC321" s="2"/>
    </row>
    <row r="322" spans="1:237" ht="12.75" x14ac:dyDescent="0.2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  <c r="ES322" s="2"/>
      <c r="ET322" s="2"/>
      <c r="EU322" s="2"/>
      <c r="EV322" s="2"/>
      <c r="EW322" s="2"/>
      <c r="EX322" s="2"/>
      <c r="EY322" s="2"/>
      <c r="EZ322" s="2"/>
      <c r="FA322" s="2"/>
      <c r="FB322" s="2"/>
      <c r="FC322" s="2"/>
      <c r="FD322" s="2"/>
      <c r="FE322" s="2"/>
      <c r="FF322" s="2"/>
      <c r="FG322" s="2"/>
      <c r="FH322" s="2"/>
      <c r="FI322" s="2"/>
      <c r="FJ322" s="2"/>
      <c r="FK322" s="2"/>
      <c r="FL322" s="2"/>
      <c r="FM322" s="2"/>
      <c r="FN322" s="2"/>
      <c r="FO322" s="2"/>
      <c r="FP322" s="2"/>
      <c r="FQ322" s="2"/>
      <c r="FR322" s="2"/>
      <c r="FS322" s="2"/>
      <c r="FT322" s="2"/>
      <c r="FU322" s="2"/>
      <c r="FV322" s="2"/>
      <c r="FW322" s="2"/>
      <c r="FX322" s="2"/>
      <c r="FY322" s="2"/>
      <c r="FZ322" s="2"/>
      <c r="GA322" s="2"/>
      <c r="GB322" s="2"/>
      <c r="GC322" s="2"/>
      <c r="GD322" s="2"/>
      <c r="GE322" s="2"/>
      <c r="GF322" s="2"/>
      <c r="GG322" s="2"/>
      <c r="GH322" s="2"/>
      <c r="GI322" s="2"/>
      <c r="GJ322" s="2"/>
      <c r="GK322" s="2"/>
      <c r="GL322" s="2"/>
      <c r="GM322" s="2"/>
      <c r="GN322" s="2"/>
      <c r="GO322" s="2"/>
      <c r="GP322" s="2"/>
      <c r="GQ322" s="2"/>
      <c r="GR322" s="2"/>
      <c r="GS322" s="2"/>
      <c r="GT322" s="2"/>
      <c r="GU322" s="2"/>
      <c r="GV322" s="2"/>
      <c r="GW322" s="2"/>
      <c r="GX322" s="2"/>
      <c r="GY322" s="2"/>
      <c r="GZ322" s="2"/>
      <c r="HA322" s="2"/>
      <c r="HB322" s="2"/>
      <c r="HC322" s="2"/>
      <c r="HD322" s="2"/>
      <c r="HE322" s="2"/>
      <c r="HF322" s="2"/>
      <c r="HG322" s="2"/>
      <c r="HH322" s="2"/>
      <c r="HI322" s="2"/>
      <c r="HJ322" s="2"/>
      <c r="HK322" s="2"/>
      <c r="HL322" s="2"/>
      <c r="HM322" s="2"/>
      <c r="HN322" s="2"/>
      <c r="HO322" s="2"/>
      <c r="HP322" s="2"/>
      <c r="HQ322" s="2"/>
      <c r="HR322" s="2"/>
      <c r="HS322" s="2"/>
      <c r="HT322" s="2"/>
      <c r="HU322" s="2"/>
      <c r="HV322" s="2"/>
      <c r="HW322" s="2"/>
      <c r="HX322" s="2"/>
      <c r="HY322" s="2"/>
      <c r="HZ322" s="2"/>
      <c r="IA322" s="2"/>
      <c r="IB322" s="2"/>
      <c r="IC322" s="2"/>
    </row>
    <row r="323" spans="1:237" ht="12.75" x14ac:dyDescent="0.2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  <c r="ES323" s="2"/>
      <c r="ET323" s="2"/>
      <c r="EU323" s="2"/>
      <c r="EV323" s="2"/>
      <c r="EW323" s="2"/>
      <c r="EX323" s="2"/>
      <c r="EY323" s="2"/>
      <c r="EZ323" s="2"/>
      <c r="FA323" s="2"/>
      <c r="FB323" s="2"/>
      <c r="FC323" s="2"/>
      <c r="FD323" s="2"/>
      <c r="FE323" s="2"/>
      <c r="FF323" s="2"/>
      <c r="FG323" s="2"/>
      <c r="FH323" s="2"/>
      <c r="FI323" s="2"/>
      <c r="FJ323" s="2"/>
      <c r="FK323" s="2"/>
      <c r="FL323" s="2"/>
      <c r="FM323" s="2"/>
      <c r="FN323" s="2"/>
      <c r="FO323" s="2"/>
      <c r="FP323" s="2"/>
      <c r="FQ323" s="2"/>
      <c r="FR323" s="2"/>
      <c r="FS323" s="2"/>
      <c r="FT323" s="2"/>
      <c r="FU323" s="2"/>
      <c r="FV323" s="2"/>
      <c r="FW323" s="2"/>
      <c r="FX323" s="2"/>
      <c r="FY323" s="2"/>
      <c r="FZ323" s="2"/>
      <c r="GA323" s="2"/>
      <c r="GB323" s="2"/>
      <c r="GC323" s="2"/>
      <c r="GD323" s="2"/>
      <c r="GE323" s="2"/>
      <c r="GF323" s="2"/>
      <c r="GG323" s="2"/>
      <c r="GH323" s="2"/>
      <c r="GI323" s="2"/>
      <c r="GJ323" s="2"/>
      <c r="GK323" s="2"/>
      <c r="GL323" s="2"/>
      <c r="GM323" s="2"/>
      <c r="GN323" s="2"/>
      <c r="GO323" s="2"/>
      <c r="GP323" s="2"/>
      <c r="GQ323" s="2"/>
      <c r="GR323" s="2"/>
      <c r="GS323" s="2"/>
      <c r="GT323" s="2"/>
      <c r="GU323" s="2"/>
      <c r="GV323" s="2"/>
      <c r="GW323" s="2"/>
      <c r="GX323" s="2"/>
      <c r="GY323" s="2"/>
      <c r="GZ323" s="2"/>
      <c r="HA323" s="2"/>
      <c r="HB323" s="2"/>
      <c r="HC323" s="2"/>
      <c r="HD323" s="2"/>
      <c r="HE323" s="2"/>
      <c r="HF323" s="2"/>
      <c r="HG323" s="2"/>
      <c r="HH323" s="2"/>
      <c r="HI323" s="2"/>
      <c r="HJ323" s="2"/>
      <c r="HK323" s="2"/>
      <c r="HL323" s="2"/>
      <c r="HM323" s="2"/>
      <c r="HN323" s="2"/>
      <c r="HO323" s="2"/>
      <c r="HP323" s="2"/>
      <c r="HQ323" s="2"/>
      <c r="HR323" s="2"/>
      <c r="HS323" s="2"/>
      <c r="HT323" s="2"/>
      <c r="HU323" s="2"/>
      <c r="HV323" s="2"/>
      <c r="HW323" s="2"/>
      <c r="HX323" s="2"/>
      <c r="HY323" s="2"/>
      <c r="HZ323" s="2"/>
      <c r="IA323" s="2"/>
      <c r="IB323" s="2"/>
      <c r="IC323" s="2"/>
    </row>
    <row r="324" spans="1:237" ht="12.75" x14ac:dyDescent="0.2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  <c r="ES324" s="2"/>
      <c r="ET324" s="2"/>
      <c r="EU324" s="2"/>
      <c r="EV324" s="2"/>
      <c r="EW324" s="2"/>
      <c r="EX324" s="2"/>
      <c r="EY324" s="2"/>
      <c r="EZ324" s="2"/>
      <c r="FA324" s="2"/>
      <c r="FB324" s="2"/>
      <c r="FC324" s="2"/>
      <c r="FD324" s="2"/>
      <c r="FE324" s="2"/>
      <c r="FF324" s="2"/>
      <c r="FG324" s="2"/>
      <c r="FH324" s="2"/>
      <c r="FI324" s="2"/>
      <c r="FJ324" s="2"/>
      <c r="FK324" s="2"/>
      <c r="FL324" s="2"/>
      <c r="FM324" s="2"/>
      <c r="FN324" s="2"/>
      <c r="FO324" s="2"/>
      <c r="FP324" s="2"/>
      <c r="FQ324" s="2"/>
      <c r="FR324" s="2"/>
      <c r="FS324" s="2"/>
      <c r="FT324" s="2"/>
      <c r="FU324" s="2"/>
      <c r="FV324" s="2"/>
      <c r="FW324" s="2"/>
      <c r="FX324" s="2"/>
      <c r="FY324" s="2"/>
      <c r="FZ324" s="2"/>
      <c r="GA324" s="2"/>
      <c r="GB324" s="2"/>
      <c r="GC324" s="2"/>
      <c r="GD324" s="2"/>
      <c r="GE324" s="2"/>
      <c r="GF324" s="2"/>
      <c r="GG324" s="2"/>
      <c r="GH324" s="2"/>
      <c r="GI324" s="2"/>
      <c r="GJ324" s="2"/>
      <c r="GK324" s="2"/>
      <c r="GL324" s="2"/>
      <c r="GM324" s="2"/>
      <c r="GN324" s="2"/>
      <c r="GO324" s="2"/>
      <c r="GP324" s="2"/>
      <c r="GQ324" s="2"/>
      <c r="GR324" s="2"/>
      <c r="GS324" s="2"/>
      <c r="GT324" s="2"/>
      <c r="GU324" s="2"/>
      <c r="GV324" s="2"/>
      <c r="GW324" s="2"/>
      <c r="GX324" s="2"/>
      <c r="GY324" s="2"/>
      <c r="GZ324" s="2"/>
      <c r="HA324" s="2"/>
      <c r="HB324" s="2"/>
      <c r="HC324" s="2"/>
      <c r="HD324" s="2"/>
      <c r="HE324" s="2"/>
      <c r="HF324" s="2"/>
      <c r="HG324" s="2"/>
      <c r="HH324" s="2"/>
      <c r="HI324" s="2"/>
      <c r="HJ324" s="2"/>
      <c r="HK324" s="2"/>
      <c r="HL324" s="2"/>
      <c r="HM324" s="2"/>
      <c r="HN324" s="2"/>
      <c r="HO324" s="2"/>
      <c r="HP324" s="2"/>
      <c r="HQ324" s="2"/>
      <c r="HR324" s="2"/>
      <c r="HS324" s="2"/>
      <c r="HT324" s="2"/>
      <c r="HU324" s="2"/>
      <c r="HV324" s="2"/>
      <c r="HW324" s="2"/>
      <c r="HX324" s="2"/>
      <c r="HY324" s="2"/>
      <c r="HZ324" s="2"/>
      <c r="IA324" s="2"/>
      <c r="IB324" s="2"/>
      <c r="IC324" s="2"/>
    </row>
    <row r="325" spans="1:237" ht="12.75" x14ac:dyDescent="0.2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  <c r="ES325" s="2"/>
      <c r="ET325" s="2"/>
      <c r="EU325" s="2"/>
      <c r="EV325" s="2"/>
      <c r="EW325" s="2"/>
      <c r="EX325" s="2"/>
      <c r="EY325" s="2"/>
      <c r="EZ325" s="2"/>
      <c r="FA325" s="2"/>
      <c r="FB325" s="2"/>
      <c r="FC325" s="2"/>
      <c r="FD325" s="2"/>
      <c r="FE325" s="2"/>
      <c r="FF325" s="2"/>
      <c r="FG325" s="2"/>
      <c r="FH325" s="2"/>
      <c r="FI325" s="2"/>
      <c r="FJ325" s="2"/>
      <c r="FK325" s="2"/>
      <c r="FL325" s="2"/>
      <c r="FM325" s="2"/>
      <c r="FN325" s="2"/>
      <c r="FO325" s="2"/>
      <c r="FP325" s="2"/>
      <c r="FQ325" s="2"/>
      <c r="FR325" s="2"/>
      <c r="FS325" s="2"/>
      <c r="FT325" s="2"/>
      <c r="FU325" s="2"/>
      <c r="FV325" s="2"/>
      <c r="FW325" s="2"/>
      <c r="FX325" s="2"/>
      <c r="FY325" s="2"/>
      <c r="FZ325" s="2"/>
      <c r="GA325" s="2"/>
      <c r="GB325" s="2"/>
      <c r="GC325" s="2"/>
      <c r="GD325" s="2"/>
      <c r="GE325" s="2"/>
      <c r="GF325" s="2"/>
      <c r="GG325" s="2"/>
      <c r="GH325" s="2"/>
      <c r="GI325" s="2"/>
      <c r="GJ325" s="2"/>
      <c r="GK325" s="2"/>
      <c r="GL325" s="2"/>
      <c r="GM325" s="2"/>
      <c r="GN325" s="2"/>
      <c r="GO325" s="2"/>
      <c r="GP325" s="2"/>
      <c r="GQ325" s="2"/>
      <c r="GR325" s="2"/>
      <c r="GS325" s="2"/>
      <c r="GT325" s="2"/>
      <c r="GU325" s="2"/>
      <c r="GV325" s="2"/>
      <c r="GW325" s="2"/>
      <c r="GX325" s="2"/>
      <c r="GY325" s="2"/>
      <c r="GZ325" s="2"/>
      <c r="HA325" s="2"/>
      <c r="HB325" s="2"/>
      <c r="HC325" s="2"/>
      <c r="HD325" s="2"/>
      <c r="HE325" s="2"/>
      <c r="HF325" s="2"/>
      <c r="HG325" s="2"/>
      <c r="HH325" s="2"/>
      <c r="HI325" s="2"/>
      <c r="HJ325" s="2"/>
      <c r="HK325" s="2"/>
      <c r="HL325" s="2"/>
      <c r="HM325" s="2"/>
      <c r="HN325" s="2"/>
      <c r="HO325" s="2"/>
      <c r="HP325" s="2"/>
      <c r="HQ325" s="2"/>
      <c r="HR325" s="2"/>
      <c r="HS325" s="2"/>
      <c r="HT325" s="2"/>
      <c r="HU325" s="2"/>
      <c r="HV325" s="2"/>
      <c r="HW325" s="2"/>
      <c r="HX325" s="2"/>
      <c r="HY325" s="2"/>
      <c r="HZ325" s="2"/>
      <c r="IA325" s="2"/>
      <c r="IB325" s="2"/>
      <c r="IC325" s="2"/>
    </row>
    <row r="326" spans="1:237" ht="12.75" x14ac:dyDescent="0.2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  <c r="ES326" s="2"/>
      <c r="ET326" s="2"/>
      <c r="EU326" s="2"/>
      <c r="EV326" s="2"/>
      <c r="EW326" s="2"/>
      <c r="EX326" s="2"/>
      <c r="EY326" s="2"/>
      <c r="EZ326" s="2"/>
      <c r="FA326" s="2"/>
      <c r="FB326" s="2"/>
      <c r="FC326" s="2"/>
      <c r="FD326" s="2"/>
      <c r="FE326" s="2"/>
      <c r="FF326" s="2"/>
      <c r="FG326" s="2"/>
      <c r="FH326" s="2"/>
      <c r="FI326" s="2"/>
      <c r="FJ326" s="2"/>
      <c r="FK326" s="2"/>
      <c r="FL326" s="2"/>
      <c r="FM326" s="2"/>
      <c r="FN326" s="2"/>
      <c r="FO326" s="2"/>
      <c r="FP326" s="2"/>
      <c r="FQ326" s="2"/>
      <c r="FR326" s="2"/>
      <c r="FS326" s="2"/>
      <c r="FT326" s="2"/>
      <c r="FU326" s="2"/>
      <c r="FV326" s="2"/>
      <c r="FW326" s="2"/>
      <c r="FX326" s="2"/>
      <c r="FY326" s="2"/>
      <c r="FZ326" s="2"/>
      <c r="GA326" s="2"/>
      <c r="GB326" s="2"/>
      <c r="GC326" s="2"/>
      <c r="GD326" s="2"/>
      <c r="GE326" s="2"/>
      <c r="GF326" s="2"/>
      <c r="GG326" s="2"/>
      <c r="GH326" s="2"/>
      <c r="GI326" s="2"/>
      <c r="GJ326" s="2"/>
      <c r="GK326" s="2"/>
      <c r="GL326" s="2"/>
      <c r="GM326" s="2"/>
      <c r="GN326" s="2"/>
      <c r="GO326" s="2"/>
      <c r="GP326" s="2"/>
      <c r="GQ326" s="2"/>
      <c r="GR326" s="2"/>
      <c r="GS326" s="2"/>
      <c r="GT326" s="2"/>
      <c r="GU326" s="2"/>
      <c r="GV326" s="2"/>
      <c r="GW326" s="2"/>
      <c r="GX326" s="2"/>
      <c r="GY326" s="2"/>
      <c r="GZ326" s="2"/>
      <c r="HA326" s="2"/>
      <c r="HB326" s="2"/>
      <c r="HC326" s="2"/>
      <c r="HD326" s="2"/>
      <c r="HE326" s="2"/>
      <c r="HF326" s="2"/>
      <c r="HG326" s="2"/>
      <c r="HH326" s="2"/>
      <c r="HI326" s="2"/>
      <c r="HJ326" s="2"/>
      <c r="HK326" s="2"/>
      <c r="HL326" s="2"/>
      <c r="HM326" s="2"/>
      <c r="HN326" s="2"/>
      <c r="HO326" s="2"/>
      <c r="HP326" s="2"/>
      <c r="HQ326" s="2"/>
      <c r="HR326" s="2"/>
      <c r="HS326" s="2"/>
      <c r="HT326" s="2"/>
      <c r="HU326" s="2"/>
      <c r="HV326" s="2"/>
      <c r="HW326" s="2"/>
      <c r="HX326" s="2"/>
      <c r="HY326" s="2"/>
      <c r="HZ326" s="2"/>
      <c r="IA326" s="2"/>
      <c r="IB326" s="2"/>
      <c r="IC326" s="2"/>
    </row>
    <row r="327" spans="1:237" ht="12.75" x14ac:dyDescent="0.2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  <c r="ES327" s="2"/>
      <c r="ET327" s="2"/>
      <c r="EU327" s="2"/>
      <c r="EV327" s="2"/>
      <c r="EW327" s="2"/>
      <c r="EX327" s="2"/>
      <c r="EY327" s="2"/>
      <c r="EZ327" s="2"/>
      <c r="FA327" s="2"/>
      <c r="FB327" s="2"/>
      <c r="FC327" s="2"/>
      <c r="FD327" s="2"/>
      <c r="FE327" s="2"/>
      <c r="FF327" s="2"/>
      <c r="FG327" s="2"/>
      <c r="FH327" s="2"/>
      <c r="FI327" s="2"/>
      <c r="FJ327" s="2"/>
      <c r="FK327" s="2"/>
      <c r="FL327" s="2"/>
      <c r="FM327" s="2"/>
      <c r="FN327" s="2"/>
      <c r="FO327" s="2"/>
      <c r="FP327" s="2"/>
      <c r="FQ327" s="2"/>
      <c r="FR327" s="2"/>
      <c r="FS327" s="2"/>
      <c r="FT327" s="2"/>
      <c r="FU327" s="2"/>
      <c r="FV327" s="2"/>
      <c r="FW327" s="2"/>
      <c r="FX327" s="2"/>
      <c r="FY327" s="2"/>
      <c r="FZ327" s="2"/>
      <c r="GA327" s="2"/>
      <c r="GB327" s="2"/>
      <c r="GC327" s="2"/>
      <c r="GD327" s="2"/>
      <c r="GE327" s="2"/>
      <c r="GF327" s="2"/>
      <c r="GG327" s="2"/>
      <c r="GH327" s="2"/>
      <c r="GI327" s="2"/>
      <c r="GJ327" s="2"/>
      <c r="GK327" s="2"/>
      <c r="GL327" s="2"/>
      <c r="GM327" s="2"/>
      <c r="GN327" s="2"/>
      <c r="GO327" s="2"/>
      <c r="GP327" s="2"/>
      <c r="GQ327" s="2"/>
      <c r="GR327" s="2"/>
      <c r="GS327" s="2"/>
      <c r="GT327" s="2"/>
      <c r="GU327" s="2"/>
      <c r="GV327" s="2"/>
      <c r="GW327" s="2"/>
      <c r="GX327" s="2"/>
      <c r="GY327" s="2"/>
      <c r="GZ327" s="2"/>
      <c r="HA327" s="2"/>
      <c r="HB327" s="2"/>
      <c r="HC327" s="2"/>
      <c r="HD327" s="2"/>
      <c r="HE327" s="2"/>
      <c r="HF327" s="2"/>
      <c r="HG327" s="2"/>
      <c r="HH327" s="2"/>
      <c r="HI327" s="2"/>
      <c r="HJ327" s="2"/>
      <c r="HK327" s="2"/>
      <c r="HL327" s="2"/>
      <c r="HM327" s="2"/>
      <c r="HN327" s="2"/>
      <c r="HO327" s="2"/>
      <c r="HP327" s="2"/>
      <c r="HQ327" s="2"/>
      <c r="HR327" s="2"/>
      <c r="HS327" s="2"/>
      <c r="HT327" s="2"/>
      <c r="HU327" s="2"/>
      <c r="HV327" s="2"/>
      <c r="HW327" s="2"/>
      <c r="HX327" s="2"/>
      <c r="HY327" s="2"/>
      <c r="HZ327" s="2"/>
      <c r="IA327" s="2"/>
      <c r="IB327" s="2"/>
      <c r="IC327" s="2"/>
    </row>
    <row r="328" spans="1:237" ht="12.75" x14ac:dyDescent="0.2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  <c r="ES328" s="2"/>
      <c r="ET328" s="2"/>
      <c r="EU328" s="2"/>
      <c r="EV328" s="2"/>
      <c r="EW328" s="2"/>
      <c r="EX328" s="2"/>
      <c r="EY328" s="2"/>
      <c r="EZ328" s="2"/>
      <c r="FA328" s="2"/>
      <c r="FB328" s="2"/>
      <c r="FC328" s="2"/>
      <c r="FD328" s="2"/>
      <c r="FE328" s="2"/>
      <c r="FF328" s="2"/>
      <c r="FG328" s="2"/>
      <c r="FH328" s="2"/>
      <c r="FI328" s="2"/>
      <c r="FJ328" s="2"/>
      <c r="FK328" s="2"/>
      <c r="FL328" s="2"/>
      <c r="FM328" s="2"/>
      <c r="FN328" s="2"/>
      <c r="FO328" s="2"/>
      <c r="FP328" s="2"/>
      <c r="FQ328" s="2"/>
      <c r="FR328" s="2"/>
      <c r="FS328" s="2"/>
      <c r="FT328" s="2"/>
      <c r="FU328" s="2"/>
      <c r="FV328" s="2"/>
      <c r="FW328" s="2"/>
      <c r="FX328" s="2"/>
      <c r="FY328" s="2"/>
      <c r="FZ328" s="2"/>
      <c r="GA328" s="2"/>
      <c r="GB328" s="2"/>
      <c r="GC328" s="2"/>
      <c r="GD328" s="2"/>
      <c r="GE328" s="2"/>
      <c r="GF328" s="2"/>
      <c r="GG328" s="2"/>
      <c r="GH328" s="2"/>
      <c r="GI328" s="2"/>
      <c r="GJ328" s="2"/>
      <c r="GK328" s="2"/>
      <c r="GL328" s="2"/>
      <c r="GM328" s="2"/>
      <c r="GN328" s="2"/>
      <c r="GO328" s="2"/>
      <c r="GP328" s="2"/>
      <c r="GQ328" s="2"/>
      <c r="GR328" s="2"/>
      <c r="GS328" s="2"/>
      <c r="GT328" s="2"/>
      <c r="GU328" s="2"/>
      <c r="GV328" s="2"/>
      <c r="GW328" s="2"/>
      <c r="GX328" s="2"/>
      <c r="GY328" s="2"/>
      <c r="GZ328" s="2"/>
      <c r="HA328" s="2"/>
      <c r="HB328" s="2"/>
      <c r="HC328" s="2"/>
      <c r="HD328" s="2"/>
      <c r="HE328" s="2"/>
      <c r="HF328" s="2"/>
      <c r="HG328" s="2"/>
      <c r="HH328" s="2"/>
      <c r="HI328" s="2"/>
      <c r="HJ328" s="2"/>
      <c r="HK328" s="2"/>
      <c r="HL328" s="2"/>
      <c r="HM328" s="2"/>
      <c r="HN328" s="2"/>
      <c r="HO328" s="2"/>
      <c r="HP328" s="2"/>
      <c r="HQ328" s="2"/>
      <c r="HR328" s="2"/>
      <c r="HS328" s="2"/>
      <c r="HT328" s="2"/>
      <c r="HU328" s="2"/>
      <c r="HV328" s="2"/>
      <c r="HW328" s="2"/>
      <c r="HX328" s="2"/>
      <c r="HY328" s="2"/>
      <c r="HZ328" s="2"/>
      <c r="IA328" s="2"/>
      <c r="IB328" s="2"/>
      <c r="IC328" s="2"/>
    </row>
    <row r="329" spans="1:237" ht="12.75" x14ac:dyDescent="0.2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  <c r="ES329" s="2"/>
      <c r="ET329" s="2"/>
      <c r="EU329" s="2"/>
      <c r="EV329" s="2"/>
      <c r="EW329" s="2"/>
      <c r="EX329" s="2"/>
      <c r="EY329" s="2"/>
      <c r="EZ329" s="2"/>
      <c r="FA329" s="2"/>
      <c r="FB329" s="2"/>
      <c r="FC329" s="2"/>
      <c r="FD329" s="2"/>
      <c r="FE329" s="2"/>
      <c r="FF329" s="2"/>
      <c r="FG329" s="2"/>
      <c r="FH329" s="2"/>
      <c r="FI329" s="2"/>
      <c r="FJ329" s="2"/>
      <c r="FK329" s="2"/>
      <c r="FL329" s="2"/>
      <c r="FM329" s="2"/>
      <c r="FN329" s="2"/>
      <c r="FO329" s="2"/>
      <c r="FP329" s="2"/>
      <c r="FQ329" s="2"/>
      <c r="FR329" s="2"/>
      <c r="FS329" s="2"/>
      <c r="FT329" s="2"/>
      <c r="FU329" s="2"/>
      <c r="FV329" s="2"/>
      <c r="FW329" s="2"/>
      <c r="FX329" s="2"/>
      <c r="FY329" s="2"/>
      <c r="FZ329" s="2"/>
      <c r="GA329" s="2"/>
      <c r="GB329" s="2"/>
      <c r="GC329" s="2"/>
      <c r="GD329" s="2"/>
      <c r="GE329" s="2"/>
      <c r="GF329" s="2"/>
      <c r="GG329" s="2"/>
      <c r="GH329" s="2"/>
      <c r="GI329" s="2"/>
      <c r="GJ329" s="2"/>
      <c r="GK329" s="2"/>
      <c r="GL329" s="2"/>
      <c r="GM329" s="2"/>
      <c r="GN329" s="2"/>
      <c r="GO329" s="2"/>
      <c r="GP329" s="2"/>
      <c r="GQ329" s="2"/>
      <c r="GR329" s="2"/>
      <c r="GS329" s="2"/>
      <c r="GT329" s="2"/>
      <c r="GU329" s="2"/>
      <c r="GV329" s="2"/>
      <c r="GW329" s="2"/>
      <c r="GX329" s="2"/>
      <c r="GY329" s="2"/>
      <c r="GZ329" s="2"/>
      <c r="HA329" s="2"/>
      <c r="HB329" s="2"/>
      <c r="HC329" s="2"/>
      <c r="HD329" s="2"/>
      <c r="HE329" s="2"/>
      <c r="HF329" s="2"/>
      <c r="HG329" s="2"/>
      <c r="HH329" s="2"/>
      <c r="HI329" s="2"/>
      <c r="HJ329" s="2"/>
      <c r="HK329" s="2"/>
      <c r="HL329" s="2"/>
      <c r="HM329" s="2"/>
      <c r="HN329" s="2"/>
      <c r="HO329" s="2"/>
      <c r="HP329" s="2"/>
      <c r="HQ329" s="2"/>
      <c r="HR329" s="2"/>
      <c r="HS329" s="2"/>
      <c r="HT329" s="2"/>
      <c r="HU329" s="2"/>
      <c r="HV329" s="2"/>
      <c r="HW329" s="2"/>
      <c r="HX329" s="2"/>
      <c r="HY329" s="2"/>
      <c r="HZ329" s="2"/>
      <c r="IA329" s="2"/>
      <c r="IB329" s="2"/>
      <c r="IC329" s="2"/>
    </row>
    <row r="330" spans="1:237" ht="12.75" x14ac:dyDescent="0.2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  <c r="ES330" s="2"/>
      <c r="ET330" s="2"/>
      <c r="EU330" s="2"/>
      <c r="EV330" s="2"/>
      <c r="EW330" s="2"/>
      <c r="EX330" s="2"/>
      <c r="EY330" s="2"/>
      <c r="EZ330" s="2"/>
      <c r="FA330" s="2"/>
      <c r="FB330" s="2"/>
      <c r="FC330" s="2"/>
      <c r="FD330" s="2"/>
      <c r="FE330" s="2"/>
      <c r="FF330" s="2"/>
      <c r="FG330" s="2"/>
      <c r="FH330" s="2"/>
      <c r="FI330" s="2"/>
      <c r="FJ330" s="2"/>
      <c r="FK330" s="2"/>
      <c r="FL330" s="2"/>
      <c r="FM330" s="2"/>
      <c r="FN330" s="2"/>
      <c r="FO330" s="2"/>
      <c r="FP330" s="2"/>
      <c r="FQ330" s="2"/>
      <c r="FR330" s="2"/>
      <c r="FS330" s="2"/>
      <c r="FT330" s="2"/>
      <c r="FU330" s="2"/>
      <c r="FV330" s="2"/>
      <c r="FW330" s="2"/>
      <c r="FX330" s="2"/>
      <c r="FY330" s="2"/>
      <c r="FZ330" s="2"/>
      <c r="GA330" s="2"/>
      <c r="GB330" s="2"/>
      <c r="GC330" s="2"/>
      <c r="GD330" s="2"/>
      <c r="GE330" s="2"/>
      <c r="GF330" s="2"/>
      <c r="GG330" s="2"/>
      <c r="GH330" s="2"/>
      <c r="GI330" s="2"/>
      <c r="GJ330" s="2"/>
      <c r="GK330" s="2"/>
      <c r="GL330" s="2"/>
      <c r="GM330" s="2"/>
      <c r="GN330" s="2"/>
      <c r="GO330" s="2"/>
      <c r="GP330" s="2"/>
      <c r="GQ330" s="2"/>
      <c r="GR330" s="2"/>
      <c r="GS330" s="2"/>
      <c r="GT330" s="2"/>
      <c r="GU330" s="2"/>
      <c r="GV330" s="2"/>
      <c r="GW330" s="2"/>
      <c r="GX330" s="2"/>
      <c r="GY330" s="2"/>
      <c r="GZ330" s="2"/>
      <c r="HA330" s="2"/>
      <c r="HB330" s="2"/>
      <c r="HC330" s="2"/>
      <c r="HD330" s="2"/>
      <c r="HE330" s="2"/>
      <c r="HF330" s="2"/>
      <c r="HG330" s="2"/>
      <c r="HH330" s="2"/>
      <c r="HI330" s="2"/>
      <c r="HJ330" s="2"/>
      <c r="HK330" s="2"/>
      <c r="HL330" s="2"/>
      <c r="HM330" s="2"/>
      <c r="HN330" s="2"/>
      <c r="HO330" s="2"/>
      <c r="HP330" s="2"/>
      <c r="HQ330" s="2"/>
      <c r="HR330" s="2"/>
      <c r="HS330" s="2"/>
      <c r="HT330" s="2"/>
      <c r="HU330" s="2"/>
      <c r="HV330" s="2"/>
      <c r="HW330" s="2"/>
      <c r="HX330" s="2"/>
      <c r="HY330" s="2"/>
      <c r="HZ330" s="2"/>
      <c r="IA330" s="2"/>
      <c r="IB330" s="2"/>
      <c r="IC330" s="2"/>
    </row>
    <row r="331" spans="1:237" ht="12.75" x14ac:dyDescent="0.2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  <c r="ES331" s="2"/>
      <c r="ET331" s="2"/>
      <c r="EU331" s="2"/>
      <c r="EV331" s="2"/>
      <c r="EW331" s="2"/>
      <c r="EX331" s="2"/>
      <c r="EY331" s="2"/>
      <c r="EZ331" s="2"/>
      <c r="FA331" s="2"/>
      <c r="FB331" s="2"/>
      <c r="FC331" s="2"/>
      <c r="FD331" s="2"/>
      <c r="FE331" s="2"/>
      <c r="FF331" s="2"/>
      <c r="FG331" s="2"/>
      <c r="FH331" s="2"/>
      <c r="FI331" s="2"/>
      <c r="FJ331" s="2"/>
      <c r="FK331" s="2"/>
      <c r="FL331" s="2"/>
      <c r="FM331" s="2"/>
      <c r="FN331" s="2"/>
      <c r="FO331" s="2"/>
      <c r="FP331" s="2"/>
      <c r="FQ331" s="2"/>
      <c r="FR331" s="2"/>
      <c r="FS331" s="2"/>
      <c r="FT331" s="2"/>
      <c r="FU331" s="2"/>
      <c r="FV331" s="2"/>
      <c r="FW331" s="2"/>
      <c r="FX331" s="2"/>
      <c r="FY331" s="2"/>
      <c r="FZ331" s="2"/>
      <c r="GA331" s="2"/>
      <c r="GB331" s="2"/>
      <c r="GC331" s="2"/>
      <c r="GD331" s="2"/>
      <c r="GE331" s="2"/>
      <c r="GF331" s="2"/>
      <c r="GG331" s="2"/>
      <c r="GH331" s="2"/>
      <c r="GI331" s="2"/>
      <c r="GJ331" s="2"/>
      <c r="GK331" s="2"/>
      <c r="GL331" s="2"/>
      <c r="GM331" s="2"/>
      <c r="GN331" s="2"/>
      <c r="GO331" s="2"/>
      <c r="GP331" s="2"/>
      <c r="GQ331" s="2"/>
      <c r="GR331" s="2"/>
      <c r="GS331" s="2"/>
      <c r="GT331" s="2"/>
      <c r="GU331" s="2"/>
      <c r="GV331" s="2"/>
      <c r="GW331" s="2"/>
      <c r="GX331" s="2"/>
      <c r="GY331" s="2"/>
      <c r="GZ331" s="2"/>
      <c r="HA331" s="2"/>
      <c r="HB331" s="2"/>
      <c r="HC331" s="2"/>
      <c r="HD331" s="2"/>
      <c r="HE331" s="2"/>
      <c r="HF331" s="2"/>
      <c r="HG331" s="2"/>
      <c r="HH331" s="2"/>
      <c r="HI331" s="2"/>
      <c r="HJ331" s="2"/>
      <c r="HK331" s="2"/>
      <c r="HL331" s="2"/>
      <c r="HM331" s="2"/>
      <c r="HN331" s="2"/>
      <c r="HO331" s="2"/>
      <c r="HP331" s="2"/>
      <c r="HQ331" s="2"/>
      <c r="HR331" s="2"/>
      <c r="HS331" s="2"/>
      <c r="HT331" s="2"/>
      <c r="HU331" s="2"/>
      <c r="HV331" s="2"/>
      <c r="HW331" s="2"/>
      <c r="HX331" s="2"/>
      <c r="HY331" s="2"/>
      <c r="HZ331" s="2"/>
      <c r="IA331" s="2"/>
      <c r="IB331" s="2"/>
      <c r="IC331" s="2"/>
    </row>
    <row r="332" spans="1:237" ht="12.75" x14ac:dyDescent="0.2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  <c r="ES332" s="2"/>
      <c r="ET332" s="2"/>
      <c r="EU332" s="2"/>
      <c r="EV332" s="2"/>
      <c r="EW332" s="2"/>
      <c r="EX332" s="2"/>
      <c r="EY332" s="2"/>
      <c r="EZ332" s="2"/>
      <c r="FA332" s="2"/>
      <c r="FB332" s="2"/>
      <c r="FC332" s="2"/>
      <c r="FD332" s="2"/>
      <c r="FE332" s="2"/>
      <c r="FF332" s="2"/>
      <c r="FG332" s="2"/>
      <c r="FH332" s="2"/>
      <c r="FI332" s="2"/>
      <c r="FJ332" s="2"/>
      <c r="FK332" s="2"/>
      <c r="FL332" s="2"/>
      <c r="FM332" s="2"/>
      <c r="FN332" s="2"/>
      <c r="FO332" s="2"/>
      <c r="FP332" s="2"/>
      <c r="FQ332" s="2"/>
      <c r="FR332" s="2"/>
      <c r="FS332" s="2"/>
      <c r="FT332" s="2"/>
      <c r="FU332" s="2"/>
      <c r="FV332" s="2"/>
      <c r="FW332" s="2"/>
      <c r="FX332" s="2"/>
      <c r="FY332" s="2"/>
      <c r="FZ332" s="2"/>
      <c r="GA332" s="2"/>
      <c r="GB332" s="2"/>
      <c r="GC332" s="2"/>
      <c r="GD332" s="2"/>
      <c r="GE332" s="2"/>
      <c r="GF332" s="2"/>
      <c r="GG332" s="2"/>
      <c r="GH332" s="2"/>
      <c r="GI332" s="2"/>
      <c r="GJ332" s="2"/>
      <c r="GK332" s="2"/>
      <c r="GL332" s="2"/>
      <c r="GM332" s="2"/>
      <c r="GN332" s="2"/>
      <c r="GO332" s="2"/>
      <c r="GP332" s="2"/>
      <c r="GQ332" s="2"/>
      <c r="GR332" s="2"/>
      <c r="GS332" s="2"/>
      <c r="GT332" s="2"/>
      <c r="GU332" s="2"/>
      <c r="GV332" s="2"/>
      <c r="GW332" s="2"/>
      <c r="GX332" s="2"/>
      <c r="GY332" s="2"/>
      <c r="GZ332" s="2"/>
      <c r="HA332" s="2"/>
      <c r="HB332" s="2"/>
      <c r="HC332" s="2"/>
      <c r="HD332" s="2"/>
      <c r="HE332" s="2"/>
      <c r="HF332" s="2"/>
      <c r="HG332" s="2"/>
      <c r="HH332" s="2"/>
      <c r="HI332" s="2"/>
      <c r="HJ332" s="2"/>
      <c r="HK332" s="2"/>
      <c r="HL332" s="2"/>
      <c r="HM332" s="2"/>
      <c r="HN332" s="2"/>
      <c r="HO332" s="2"/>
      <c r="HP332" s="2"/>
      <c r="HQ332" s="2"/>
      <c r="HR332" s="2"/>
      <c r="HS332" s="2"/>
      <c r="HT332" s="2"/>
      <c r="HU332" s="2"/>
      <c r="HV332" s="2"/>
      <c r="HW332" s="2"/>
      <c r="HX332" s="2"/>
      <c r="HY332" s="2"/>
      <c r="HZ332" s="2"/>
      <c r="IA332" s="2"/>
      <c r="IB332" s="2"/>
      <c r="IC332" s="2"/>
    </row>
    <row r="333" spans="1:237" ht="12.75" x14ac:dyDescent="0.2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  <c r="ES333" s="2"/>
      <c r="ET333" s="2"/>
      <c r="EU333" s="2"/>
      <c r="EV333" s="2"/>
      <c r="EW333" s="2"/>
      <c r="EX333" s="2"/>
      <c r="EY333" s="2"/>
      <c r="EZ333" s="2"/>
      <c r="FA333" s="2"/>
      <c r="FB333" s="2"/>
      <c r="FC333" s="2"/>
      <c r="FD333" s="2"/>
      <c r="FE333" s="2"/>
      <c r="FF333" s="2"/>
      <c r="FG333" s="2"/>
      <c r="FH333" s="2"/>
      <c r="FI333" s="2"/>
      <c r="FJ333" s="2"/>
      <c r="FK333" s="2"/>
      <c r="FL333" s="2"/>
      <c r="FM333" s="2"/>
      <c r="FN333" s="2"/>
      <c r="FO333" s="2"/>
      <c r="FP333" s="2"/>
      <c r="FQ333" s="2"/>
      <c r="FR333" s="2"/>
      <c r="FS333" s="2"/>
      <c r="FT333" s="2"/>
      <c r="FU333" s="2"/>
      <c r="FV333" s="2"/>
      <c r="FW333" s="2"/>
      <c r="FX333" s="2"/>
      <c r="FY333" s="2"/>
      <c r="FZ333" s="2"/>
      <c r="GA333" s="2"/>
      <c r="GB333" s="2"/>
      <c r="GC333" s="2"/>
      <c r="GD333" s="2"/>
      <c r="GE333" s="2"/>
      <c r="GF333" s="2"/>
      <c r="GG333" s="2"/>
      <c r="GH333" s="2"/>
      <c r="GI333" s="2"/>
      <c r="GJ333" s="2"/>
      <c r="GK333" s="2"/>
      <c r="GL333" s="2"/>
      <c r="GM333" s="2"/>
      <c r="GN333" s="2"/>
      <c r="GO333" s="2"/>
      <c r="GP333" s="2"/>
      <c r="GQ333" s="2"/>
      <c r="GR333" s="2"/>
      <c r="GS333" s="2"/>
      <c r="GT333" s="2"/>
      <c r="GU333" s="2"/>
      <c r="GV333" s="2"/>
      <c r="GW333" s="2"/>
      <c r="GX333" s="2"/>
      <c r="GY333" s="2"/>
      <c r="GZ333" s="2"/>
      <c r="HA333" s="2"/>
      <c r="HB333" s="2"/>
      <c r="HC333" s="2"/>
      <c r="HD333" s="2"/>
      <c r="HE333" s="2"/>
      <c r="HF333" s="2"/>
      <c r="HG333" s="2"/>
      <c r="HH333" s="2"/>
      <c r="HI333" s="2"/>
      <c r="HJ333" s="2"/>
      <c r="HK333" s="2"/>
      <c r="HL333" s="2"/>
      <c r="HM333" s="2"/>
      <c r="HN333" s="2"/>
      <c r="HO333" s="2"/>
      <c r="HP333" s="2"/>
      <c r="HQ333" s="2"/>
      <c r="HR333" s="2"/>
      <c r="HS333" s="2"/>
      <c r="HT333" s="2"/>
      <c r="HU333" s="2"/>
      <c r="HV333" s="2"/>
      <c r="HW333" s="2"/>
      <c r="HX333" s="2"/>
      <c r="HY333" s="2"/>
      <c r="HZ333" s="2"/>
      <c r="IA333" s="2"/>
      <c r="IB333" s="2"/>
      <c r="IC333" s="2"/>
    </row>
    <row r="334" spans="1:237" ht="12.75" x14ac:dyDescent="0.2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  <c r="ES334" s="2"/>
      <c r="ET334" s="2"/>
      <c r="EU334" s="2"/>
      <c r="EV334" s="2"/>
      <c r="EW334" s="2"/>
      <c r="EX334" s="2"/>
      <c r="EY334" s="2"/>
      <c r="EZ334" s="2"/>
      <c r="FA334" s="2"/>
      <c r="FB334" s="2"/>
      <c r="FC334" s="2"/>
      <c r="FD334" s="2"/>
      <c r="FE334" s="2"/>
      <c r="FF334" s="2"/>
      <c r="FG334" s="2"/>
      <c r="FH334" s="2"/>
      <c r="FI334" s="2"/>
      <c r="FJ334" s="2"/>
      <c r="FK334" s="2"/>
      <c r="FL334" s="2"/>
      <c r="FM334" s="2"/>
      <c r="FN334" s="2"/>
      <c r="FO334" s="2"/>
      <c r="FP334" s="2"/>
      <c r="FQ334" s="2"/>
      <c r="FR334" s="2"/>
      <c r="FS334" s="2"/>
      <c r="FT334" s="2"/>
      <c r="FU334" s="2"/>
      <c r="FV334" s="2"/>
      <c r="FW334" s="2"/>
      <c r="FX334" s="2"/>
      <c r="FY334" s="2"/>
      <c r="FZ334" s="2"/>
      <c r="GA334" s="2"/>
      <c r="GB334" s="2"/>
      <c r="GC334" s="2"/>
      <c r="GD334" s="2"/>
      <c r="GE334" s="2"/>
      <c r="GF334" s="2"/>
      <c r="GG334" s="2"/>
      <c r="GH334" s="2"/>
      <c r="GI334" s="2"/>
      <c r="GJ334" s="2"/>
      <c r="GK334" s="2"/>
      <c r="GL334" s="2"/>
      <c r="GM334" s="2"/>
      <c r="GN334" s="2"/>
      <c r="GO334" s="2"/>
      <c r="GP334" s="2"/>
      <c r="GQ334" s="2"/>
      <c r="GR334" s="2"/>
      <c r="GS334" s="2"/>
      <c r="GT334" s="2"/>
      <c r="GU334" s="2"/>
      <c r="GV334" s="2"/>
      <c r="GW334" s="2"/>
      <c r="GX334" s="2"/>
      <c r="GY334" s="2"/>
      <c r="GZ334" s="2"/>
      <c r="HA334" s="2"/>
      <c r="HB334" s="2"/>
      <c r="HC334" s="2"/>
      <c r="HD334" s="2"/>
      <c r="HE334" s="2"/>
      <c r="HF334" s="2"/>
      <c r="HG334" s="2"/>
      <c r="HH334" s="2"/>
      <c r="HI334" s="2"/>
      <c r="HJ334" s="2"/>
      <c r="HK334" s="2"/>
      <c r="HL334" s="2"/>
      <c r="HM334" s="2"/>
      <c r="HN334" s="2"/>
      <c r="HO334" s="2"/>
      <c r="HP334" s="2"/>
      <c r="HQ334" s="2"/>
      <c r="HR334" s="2"/>
      <c r="HS334" s="2"/>
      <c r="HT334" s="2"/>
      <c r="HU334" s="2"/>
      <c r="HV334" s="2"/>
      <c r="HW334" s="2"/>
      <c r="HX334" s="2"/>
      <c r="HY334" s="2"/>
      <c r="HZ334" s="2"/>
      <c r="IA334" s="2"/>
      <c r="IB334" s="2"/>
      <c r="IC334" s="2"/>
    </row>
    <row r="335" spans="1:237" ht="12.75" x14ac:dyDescent="0.2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  <c r="ES335" s="2"/>
      <c r="ET335" s="2"/>
      <c r="EU335" s="2"/>
      <c r="EV335" s="2"/>
      <c r="EW335" s="2"/>
      <c r="EX335" s="2"/>
      <c r="EY335" s="2"/>
      <c r="EZ335" s="2"/>
      <c r="FA335" s="2"/>
      <c r="FB335" s="2"/>
      <c r="FC335" s="2"/>
      <c r="FD335" s="2"/>
      <c r="FE335" s="2"/>
      <c r="FF335" s="2"/>
      <c r="FG335" s="2"/>
      <c r="FH335" s="2"/>
      <c r="FI335" s="2"/>
      <c r="FJ335" s="2"/>
      <c r="FK335" s="2"/>
      <c r="FL335" s="2"/>
      <c r="FM335" s="2"/>
      <c r="FN335" s="2"/>
      <c r="FO335" s="2"/>
      <c r="FP335" s="2"/>
      <c r="FQ335" s="2"/>
      <c r="FR335" s="2"/>
      <c r="FS335" s="2"/>
      <c r="FT335" s="2"/>
      <c r="FU335" s="2"/>
      <c r="FV335" s="2"/>
      <c r="FW335" s="2"/>
      <c r="FX335" s="2"/>
      <c r="FY335" s="2"/>
      <c r="FZ335" s="2"/>
      <c r="GA335" s="2"/>
      <c r="GB335" s="2"/>
      <c r="GC335" s="2"/>
      <c r="GD335" s="2"/>
      <c r="GE335" s="2"/>
      <c r="GF335" s="2"/>
      <c r="GG335" s="2"/>
      <c r="GH335" s="2"/>
      <c r="GI335" s="2"/>
      <c r="GJ335" s="2"/>
      <c r="GK335" s="2"/>
      <c r="GL335" s="2"/>
      <c r="GM335" s="2"/>
      <c r="GN335" s="2"/>
      <c r="GO335" s="2"/>
      <c r="GP335" s="2"/>
      <c r="GQ335" s="2"/>
      <c r="GR335" s="2"/>
      <c r="GS335" s="2"/>
      <c r="GT335" s="2"/>
      <c r="GU335" s="2"/>
      <c r="GV335" s="2"/>
      <c r="GW335" s="2"/>
      <c r="GX335" s="2"/>
      <c r="GY335" s="2"/>
      <c r="GZ335" s="2"/>
      <c r="HA335" s="2"/>
      <c r="HB335" s="2"/>
      <c r="HC335" s="2"/>
      <c r="HD335" s="2"/>
      <c r="HE335" s="2"/>
      <c r="HF335" s="2"/>
      <c r="HG335" s="2"/>
      <c r="HH335" s="2"/>
      <c r="HI335" s="2"/>
      <c r="HJ335" s="2"/>
      <c r="HK335" s="2"/>
      <c r="HL335" s="2"/>
      <c r="HM335" s="2"/>
      <c r="HN335" s="2"/>
      <c r="HO335" s="2"/>
      <c r="HP335" s="2"/>
      <c r="HQ335" s="2"/>
      <c r="HR335" s="2"/>
      <c r="HS335" s="2"/>
      <c r="HT335" s="2"/>
      <c r="HU335" s="2"/>
      <c r="HV335" s="2"/>
      <c r="HW335" s="2"/>
      <c r="HX335" s="2"/>
      <c r="HY335" s="2"/>
      <c r="HZ335" s="2"/>
      <c r="IA335" s="2"/>
      <c r="IB335" s="2"/>
      <c r="IC335" s="2"/>
    </row>
    <row r="336" spans="1:237" ht="12.75" x14ac:dyDescent="0.2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  <c r="ES336" s="2"/>
      <c r="ET336" s="2"/>
      <c r="EU336" s="2"/>
      <c r="EV336" s="2"/>
      <c r="EW336" s="2"/>
      <c r="EX336" s="2"/>
      <c r="EY336" s="2"/>
      <c r="EZ336" s="2"/>
      <c r="FA336" s="2"/>
      <c r="FB336" s="2"/>
      <c r="FC336" s="2"/>
      <c r="FD336" s="2"/>
      <c r="FE336" s="2"/>
      <c r="FF336" s="2"/>
      <c r="FG336" s="2"/>
      <c r="FH336" s="2"/>
      <c r="FI336" s="2"/>
      <c r="FJ336" s="2"/>
      <c r="FK336" s="2"/>
      <c r="FL336" s="2"/>
      <c r="FM336" s="2"/>
      <c r="FN336" s="2"/>
      <c r="FO336" s="2"/>
      <c r="FP336" s="2"/>
      <c r="FQ336" s="2"/>
      <c r="FR336" s="2"/>
      <c r="FS336" s="2"/>
      <c r="FT336" s="2"/>
      <c r="FU336" s="2"/>
      <c r="FV336" s="2"/>
      <c r="FW336" s="2"/>
      <c r="FX336" s="2"/>
      <c r="FY336" s="2"/>
      <c r="FZ336" s="2"/>
      <c r="GA336" s="2"/>
      <c r="GB336" s="2"/>
      <c r="GC336" s="2"/>
      <c r="GD336" s="2"/>
      <c r="GE336" s="2"/>
      <c r="GF336" s="2"/>
      <c r="GG336" s="2"/>
      <c r="GH336" s="2"/>
      <c r="GI336" s="2"/>
      <c r="GJ336" s="2"/>
      <c r="GK336" s="2"/>
      <c r="GL336" s="2"/>
      <c r="GM336" s="2"/>
      <c r="GN336" s="2"/>
      <c r="GO336" s="2"/>
      <c r="GP336" s="2"/>
      <c r="GQ336" s="2"/>
      <c r="GR336" s="2"/>
      <c r="GS336" s="2"/>
      <c r="GT336" s="2"/>
      <c r="GU336" s="2"/>
      <c r="GV336" s="2"/>
      <c r="GW336" s="2"/>
      <c r="GX336" s="2"/>
      <c r="GY336" s="2"/>
      <c r="GZ336" s="2"/>
      <c r="HA336" s="2"/>
      <c r="HB336" s="2"/>
      <c r="HC336" s="2"/>
      <c r="HD336" s="2"/>
      <c r="HE336" s="2"/>
      <c r="HF336" s="2"/>
      <c r="HG336" s="2"/>
      <c r="HH336" s="2"/>
      <c r="HI336" s="2"/>
      <c r="HJ336" s="2"/>
      <c r="HK336" s="2"/>
      <c r="HL336" s="2"/>
      <c r="HM336" s="2"/>
      <c r="HN336" s="2"/>
      <c r="HO336" s="2"/>
      <c r="HP336" s="2"/>
      <c r="HQ336" s="2"/>
      <c r="HR336" s="2"/>
      <c r="HS336" s="2"/>
      <c r="HT336" s="2"/>
      <c r="HU336" s="2"/>
      <c r="HV336" s="2"/>
      <c r="HW336" s="2"/>
      <c r="HX336" s="2"/>
      <c r="HY336" s="2"/>
      <c r="HZ336" s="2"/>
      <c r="IA336" s="2"/>
      <c r="IB336" s="2"/>
      <c r="IC336" s="2"/>
    </row>
    <row r="337" spans="1:237" ht="12.75" x14ac:dyDescent="0.2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  <c r="ES337" s="2"/>
      <c r="ET337" s="2"/>
      <c r="EU337" s="2"/>
      <c r="EV337" s="2"/>
      <c r="EW337" s="2"/>
      <c r="EX337" s="2"/>
      <c r="EY337" s="2"/>
      <c r="EZ337" s="2"/>
      <c r="FA337" s="2"/>
      <c r="FB337" s="2"/>
      <c r="FC337" s="2"/>
      <c r="FD337" s="2"/>
      <c r="FE337" s="2"/>
      <c r="FF337" s="2"/>
      <c r="FG337" s="2"/>
      <c r="FH337" s="2"/>
      <c r="FI337" s="2"/>
      <c r="FJ337" s="2"/>
      <c r="FK337" s="2"/>
      <c r="FL337" s="2"/>
      <c r="FM337" s="2"/>
      <c r="FN337" s="2"/>
      <c r="FO337" s="2"/>
      <c r="FP337" s="2"/>
      <c r="FQ337" s="2"/>
      <c r="FR337" s="2"/>
      <c r="FS337" s="2"/>
      <c r="FT337" s="2"/>
      <c r="FU337" s="2"/>
      <c r="FV337" s="2"/>
      <c r="FW337" s="2"/>
      <c r="FX337" s="2"/>
      <c r="FY337" s="2"/>
      <c r="FZ337" s="2"/>
      <c r="GA337" s="2"/>
      <c r="GB337" s="2"/>
      <c r="GC337" s="2"/>
      <c r="GD337" s="2"/>
      <c r="GE337" s="2"/>
      <c r="GF337" s="2"/>
      <c r="GG337" s="2"/>
      <c r="GH337" s="2"/>
      <c r="GI337" s="2"/>
      <c r="GJ337" s="2"/>
      <c r="GK337" s="2"/>
      <c r="GL337" s="2"/>
      <c r="GM337" s="2"/>
      <c r="GN337" s="2"/>
      <c r="GO337" s="2"/>
      <c r="GP337" s="2"/>
      <c r="GQ337" s="2"/>
      <c r="GR337" s="2"/>
      <c r="GS337" s="2"/>
      <c r="GT337" s="2"/>
      <c r="GU337" s="2"/>
      <c r="GV337" s="2"/>
      <c r="GW337" s="2"/>
      <c r="GX337" s="2"/>
      <c r="GY337" s="2"/>
      <c r="GZ337" s="2"/>
      <c r="HA337" s="2"/>
      <c r="HB337" s="2"/>
      <c r="HC337" s="2"/>
      <c r="HD337" s="2"/>
      <c r="HE337" s="2"/>
      <c r="HF337" s="2"/>
      <c r="HG337" s="2"/>
      <c r="HH337" s="2"/>
      <c r="HI337" s="2"/>
      <c r="HJ337" s="2"/>
      <c r="HK337" s="2"/>
      <c r="HL337" s="2"/>
      <c r="HM337" s="2"/>
      <c r="HN337" s="2"/>
      <c r="HO337" s="2"/>
      <c r="HP337" s="2"/>
      <c r="HQ337" s="2"/>
      <c r="HR337" s="2"/>
      <c r="HS337" s="2"/>
      <c r="HT337" s="2"/>
      <c r="HU337" s="2"/>
      <c r="HV337" s="2"/>
      <c r="HW337" s="2"/>
      <c r="HX337" s="2"/>
      <c r="HY337" s="2"/>
      <c r="HZ337" s="2"/>
      <c r="IA337" s="2"/>
      <c r="IB337" s="2"/>
      <c r="IC337" s="2"/>
    </row>
    <row r="338" spans="1:237" ht="12.75" x14ac:dyDescent="0.2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  <c r="ES338" s="2"/>
      <c r="ET338" s="2"/>
      <c r="EU338" s="2"/>
      <c r="EV338" s="2"/>
      <c r="EW338" s="2"/>
      <c r="EX338" s="2"/>
      <c r="EY338" s="2"/>
      <c r="EZ338" s="2"/>
      <c r="FA338" s="2"/>
      <c r="FB338" s="2"/>
      <c r="FC338" s="2"/>
      <c r="FD338" s="2"/>
      <c r="FE338" s="2"/>
      <c r="FF338" s="2"/>
      <c r="FG338" s="2"/>
      <c r="FH338" s="2"/>
      <c r="FI338" s="2"/>
      <c r="FJ338" s="2"/>
      <c r="FK338" s="2"/>
      <c r="FL338" s="2"/>
      <c r="FM338" s="2"/>
      <c r="FN338" s="2"/>
      <c r="FO338" s="2"/>
      <c r="FP338" s="2"/>
      <c r="FQ338" s="2"/>
      <c r="FR338" s="2"/>
      <c r="FS338" s="2"/>
      <c r="FT338" s="2"/>
      <c r="FU338" s="2"/>
      <c r="FV338" s="2"/>
      <c r="FW338" s="2"/>
      <c r="FX338" s="2"/>
      <c r="FY338" s="2"/>
      <c r="FZ338" s="2"/>
      <c r="GA338" s="2"/>
      <c r="GB338" s="2"/>
      <c r="GC338" s="2"/>
      <c r="GD338" s="2"/>
      <c r="GE338" s="2"/>
      <c r="GF338" s="2"/>
      <c r="GG338" s="2"/>
      <c r="GH338" s="2"/>
      <c r="GI338" s="2"/>
      <c r="GJ338" s="2"/>
      <c r="GK338" s="2"/>
      <c r="GL338" s="2"/>
      <c r="GM338" s="2"/>
      <c r="GN338" s="2"/>
      <c r="GO338" s="2"/>
      <c r="GP338" s="2"/>
      <c r="GQ338" s="2"/>
      <c r="GR338" s="2"/>
      <c r="GS338" s="2"/>
      <c r="GT338" s="2"/>
      <c r="GU338" s="2"/>
      <c r="GV338" s="2"/>
      <c r="GW338" s="2"/>
      <c r="GX338" s="2"/>
      <c r="GY338" s="2"/>
      <c r="GZ338" s="2"/>
      <c r="HA338" s="2"/>
      <c r="HB338" s="2"/>
      <c r="HC338" s="2"/>
      <c r="HD338" s="2"/>
      <c r="HE338" s="2"/>
      <c r="HF338" s="2"/>
      <c r="HG338" s="2"/>
      <c r="HH338" s="2"/>
      <c r="HI338" s="2"/>
      <c r="HJ338" s="2"/>
      <c r="HK338" s="2"/>
      <c r="HL338" s="2"/>
      <c r="HM338" s="2"/>
      <c r="HN338" s="2"/>
      <c r="HO338" s="2"/>
      <c r="HP338" s="2"/>
      <c r="HQ338" s="2"/>
      <c r="HR338" s="2"/>
      <c r="HS338" s="2"/>
      <c r="HT338" s="2"/>
      <c r="HU338" s="2"/>
      <c r="HV338" s="2"/>
      <c r="HW338" s="2"/>
      <c r="HX338" s="2"/>
      <c r="HY338" s="2"/>
      <c r="HZ338" s="2"/>
      <c r="IA338" s="2"/>
      <c r="IB338" s="2"/>
      <c r="IC338" s="2"/>
    </row>
    <row r="339" spans="1:237" ht="12.75" x14ac:dyDescent="0.2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  <c r="ES339" s="2"/>
      <c r="ET339" s="2"/>
      <c r="EU339" s="2"/>
      <c r="EV339" s="2"/>
      <c r="EW339" s="2"/>
      <c r="EX339" s="2"/>
      <c r="EY339" s="2"/>
      <c r="EZ339" s="2"/>
      <c r="FA339" s="2"/>
      <c r="FB339" s="2"/>
      <c r="FC339" s="2"/>
      <c r="FD339" s="2"/>
      <c r="FE339" s="2"/>
      <c r="FF339" s="2"/>
      <c r="FG339" s="2"/>
      <c r="FH339" s="2"/>
      <c r="FI339" s="2"/>
      <c r="FJ339" s="2"/>
      <c r="FK339" s="2"/>
      <c r="FL339" s="2"/>
      <c r="FM339" s="2"/>
      <c r="FN339" s="2"/>
      <c r="FO339" s="2"/>
      <c r="FP339" s="2"/>
      <c r="FQ339" s="2"/>
      <c r="FR339" s="2"/>
      <c r="FS339" s="2"/>
      <c r="FT339" s="2"/>
      <c r="FU339" s="2"/>
      <c r="FV339" s="2"/>
      <c r="FW339" s="2"/>
      <c r="FX339" s="2"/>
      <c r="FY339" s="2"/>
      <c r="FZ339" s="2"/>
      <c r="GA339" s="2"/>
      <c r="GB339" s="2"/>
      <c r="GC339" s="2"/>
      <c r="GD339" s="2"/>
      <c r="GE339" s="2"/>
      <c r="GF339" s="2"/>
      <c r="GG339" s="2"/>
      <c r="GH339" s="2"/>
      <c r="GI339" s="2"/>
      <c r="GJ339" s="2"/>
      <c r="GK339" s="2"/>
      <c r="GL339" s="2"/>
      <c r="GM339" s="2"/>
      <c r="GN339" s="2"/>
      <c r="GO339" s="2"/>
      <c r="GP339" s="2"/>
      <c r="GQ339" s="2"/>
      <c r="GR339" s="2"/>
      <c r="GS339" s="2"/>
      <c r="GT339" s="2"/>
      <c r="GU339" s="2"/>
      <c r="GV339" s="2"/>
      <c r="GW339" s="2"/>
      <c r="GX339" s="2"/>
      <c r="GY339" s="2"/>
      <c r="GZ339" s="2"/>
      <c r="HA339" s="2"/>
      <c r="HB339" s="2"/>
      <c r="HC339" s="2"/>
      <c r="HD339" s="2"/>
      <c r="HE339" s="2"/>
      <c r="HF339" s="2"/>
      <c r="HG339" s="2"/>
      <c r="HH339" s="2"/>
      <c r="HI339" s="2"/>
      <c r="HJ339" s="2"/>
      <c r="HK339" s="2"/>
      <c r="HL339" s="2"/>
      <c r="HM339" s="2"/>
      <c r="HN339" s="2"/>
      <c r="HO339" s="2"/>
      <c r="HP339" s="2"/>
      <c r="HQ339" s="2"/>
      <c r="HR339" s="2"/>
      <c r="HS339" s="2"/>
      <c r="HT339" s="2"/>
      <c r="HU339" s="2"/>
      <c r="HV339" s="2"/>
      <c r="HW339" s="2"/>
      <c r="HX339" s="2"/>
      <c r="HY339" s="2"/>
      <c r="HZ339" s="2"/>
      <c r="IA339" s="2"/>
      <c r="IB339" s="2"/>
      <c r="IC339" s="2"/>
    </row>
    <row r="340" spans="1:237" ht="12.75" x14ac:dyDescent="0.2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  <c r="ES340" s="2"/>
      <c r="ET340" s="2"/>
      <c r="EU340" s="2"/>
      <c r="EV340" s="2"/>
      <c r="EW340" s="2"/>
      <c r="EX340" s="2"/>
      <c r="EY340" s="2"/>
      <c r="EZ340" s="2"/>
      <c r="FA340" s="2"/>
      <c r="FB340" s="2"/>
      <c r="FC340" s="2"/>
      <c r="FD340" s="2"/>
      <c r="FE340" s="2"/>
      <c r="FF340" s="2"/>
      <c r="FG340" s="2"/>
      <c r="FH340" s="2"/>
      <c r="FI340" s="2"/>
      <c r="FJ340" s="2"/>
      <c r="FK340" s="2"/>
      <c r="FL340" s="2"/>
      <c r="FM340" s="2"/>
      <c r="FN340" s="2"/>
      <c r="FO340" s="2"/>
      <c r="FP340" s="2"/>
      <c r="FQ340" s="2"/>
      <c r="FR340" s="2"/>
      <c r="FS340" s="2"/>
      <c r="FT340" s="2"/>
      <c r="FU340" s="2"/>
      <c r="FV340" s="2"/>
      <c r="FW340" s="2"/>
      <c r="FX340" s="2"/>
      <c r="FY340" s="2"/>
      <c r="FZ340" s="2"/>
      <c r="GA340" s="2"/>
      <c r="GB340" s="2"/>
      <c r="GC340" s="2"/>
      <c r="GD340" s="2"/>
      <c r="GE340" s="2"/>
      <c r="GF340" s="2"/>
      <c r="GG340" s="2"/>
      <c r="GH340" s="2"/>
      <c r="GI340" s="2"/>
      <c r="GJ340" s="2"/>
      <c r="GK340" s="2"/>
      <c r="GL340" s="2"/>
      <c r="GM340" s="2"/>
      <c r="GN340" s="2"/>
      <c r="GO340" s="2"/>
      <c r="GP340" s="2"/>
      <c r="GQ340" s="2"/>
      <c r="GR340" s="2"/>
      <c r="GS340" s="2"/>
      <c r="GT340" s="2"/>
      <c r="GU340" s="2"/>
      <c r="GV340" s="2"/>
      <c r="GW340" s="2"/>
      <c r="GX340" s="2"/>
      <c r="GY340" s="2"/>
      <c r="GZ340" s="2"/>
      <c r="HA340" s="2"/>
      <c r="HB340" s="2"/>
      <c r="HC340" s="2"/>
      <c r="HD340" s="2"/>
      <c r="HE340" s="2"/>
      <c r="HF340" s="2"/>
      <c r="HG340" s="2"/>
      <c r="HH340" s="2"/>
      <c r="HI340" s="2"/>
      <c r="HJ340" s="2"/>
      <c r="HK340" s="2"/>
      <c r="HL340" s="2"/>
      <c r="HM340" s="2"/>
      <c r="HN340" s="2"/>
      <c r="HO340" s="2"/>
      <c r="HP340" s="2"/>
      <c r="HQ340" s="2"/>
      <c r="HR340" s="2"/>
      <c r="HS340" s="2"/>
      <c r="HT340" s="2"/>
      <c r="HU340" s="2"/>
      <c r="HV340" s="2"/>
      <c r="HW340" s="2"/>
      <c r="HX340" s="2"/>
      <c r="HY340" s="2"/>
      <c r="HZ340" s="2"/>
      <c r="IA340" s="2"/>
      <c r="IB340" s="2"/>
      <c r="IC340" s="2"/>
    </row>
    <row r="341" spans="1:237" ht="12.75" x14ac:dyDescent="0.2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  <c r="ES341" s="2"/>
      <c r="ET341" s="2"/>
      <c r="EU341" s="2"/>
      <c r="EV341" s="2"/>
      <c r="EW341" s="2"/>
      <c r="EX341" s="2"/>
      <c r="EY341" s="2"/>
      <c r="EZ341" s="2"/>
      <c r="FA341" s="2"/>
      <c r="FB341" s="2"/>
      <c r="FC341" s="2"/>
      <c r="FD341" s="2"/>
      <c r="FE341" s="2"/>
      <c r="FF341" s="2"/>
      <c r="FG341" s="2"/>
      <c r="FH341" s="2"/>
      <c r="FI341" s="2"/>
      <c r="FJ341" s="2"/>
      <c r="FK341" s="2"/>
      <c r="FL341" s="2"/>
      <c r="FM341" s="2"/>
      <c r="FN341" s="2"/>
      <c r="FO341" s="2"/>
      <c r="FP341" s="2"/>
      <c r="FQ341" s="2"/>
      <c r="FR341" s="2"/>
      <c r="FS341" s="2"/>
      <c r="FT341" s="2"/>
      <c r="FU341" s="2"/>
      <c r="FV341" s="2"/>
      <c r="FW341" s="2"/>
      <c r="FX341" s="2"/>
      <c r="FY341" s="2"/>
      <c r="FZ341" s="2"/>
      <c r="GA341" s="2"/>
      <c r="GB341" s="2"/>
      <c r="GC341" s="2"/>
      <c r="GD341" s="2"/>
      <c r="GE341" s="2"/>
      <c r="GF341" s="2"/>
      <c r="GG341" s="2"/>
      <c r="GH341" s="2"/>
      <c r="GI341" s="2"/>
      <c r="GJ341" s="2"/>
      <c r="GK341" s="2"/>
      <c r="GL341" s="2"/>
      <c r="GM341" s="2"/>
      <c r="GN341" s="2"/>
      <c r="GO341" s="2"/>
      <c r="GP341" s="2"/>
      <c r="GQ341" s="2"/>
      <c r="GR341" s="2"/>
      <c r="GS341" s="2"/>
      <c r="GT341" s="2"/>
      <c r="GU341" s="2"/>
      <c r="GV341" s="2"/>
      <c r="GW341" s="2"/>
      <c r="GX341" s="2"/>
      <c r="GY341" s="2"/>
      <c r="GZ341" s="2"/>
      <c r="HA341" s="2"/>
      <c r="HB341" s="2"/>
      <c r="HC341" s="2"/>
      <c r="HD341" s="2"/>
      <c r="HE341" s="2"/>
      <c r="HF341" s="2"/>
      <c r="HG341" s="2"/>
      <c r="HH341" s="2"/>
      <c r="HI341" s="2"/>
      <c r="HJ341" s="2"/>
      <c r="HK341" s="2"/>
      <c r="HL341" s="2"/>
      <c r="HM341" s="2"/>
      <c r="HN341" s="2"/>
      <c r="HO341" s="2"/>
      <c r="HP341" s="2"/>
      <c r="HQ341" s="2"/>
      <c r="HR341" s="2"/>
      <c r="HS341" s="2"/>
      <c r="HT341" s="2"/>
      <c r="HU341" s="2"/>
      <c r="HV341" s="2"/>
      <c r="HW341" s="2"/>
      <c r="HX341" s="2"/>
      <c r="HY341" s="2"/>
      <c r="HZ341" s="2"/>
      <c r="IA341" s="2"/>
      <c r="IB341" s="2"/>
      <c r="IC341" s="2"/>
    </row>
    <row r="342" spans="1:237" ht="12.75" x14ac:dyDescent="0.2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  <c r="ES342" s="2"/>
      <c r="ET342" s="2"/>
      <c r="EU342" s="2"/>
      <c r="EV342" s="2"/>
      <c r="EW342" s="2"/>
      <c r="EX342" s="2"/>
      <c r="EY342" s="2"/>
      <c r="EZ342" s="2"/>
      <c r="FA342" s="2"/>
      <c r="FB342" s="2"/>
      <c r="FC342" s="2"/>
      <c r="FD342" s="2"/>
      <c r="FE342" s="2"/>
      <c r="FF342" s="2"/>
      <c r="FG342" s="2"/>
      <c r="FH342" s="2"/>
      <c r="FI342" s="2"/>
      <c r="FJ342" s="2"/>
      <c r="FK342" s="2"/>
      <c r="FL342" s="2"/>
      <c r="FM342" s="2"/>
      <c r="FN342" s="2"/>
      <c r="FO342" s="2"/>
      <c r="FP342" s="2"/>
      <c r="FQ342" s="2"/>
      <c r="FR342" s="2"/>
      <c r="FS342" s="2"/>
      <c r="FT342" s="2"/>
      <c r="FU342" s="2"/>
      <c r="FV342" s="2"/>
      <c r="FW342" s="2"/>
      <c r="FX342" s="2"/>
      <c r="FY342" s="2"/>
      <c r="FZ342" s="2"/>
      <c r="GA342" s="2"/>
      <c r="GB342" s="2"/>
      <c r="GC342" s="2"/>
      <c r="GD342" s="2"/>
      <c r="GE342" s="2"/>
      <c r="GF342" s="2"/>
      <c r="GG342" s="2"/>
      <c r="GH342" s="2"/>
      <c r="GI342" s="2"/>
      <c r="GJ342" s="2"/>
      <c r="GK342" s="2"/>
      <c r="GL342" s="2"/>
      <c r="GM342" s="2"/>
      <c r="GN342" s="2"/>
      <c r="GO342" s="2"/>
      <c r="GP342" s="2"/>
      <c r="GQ342" s="2"/>
      <c r="GR342" s="2"/>
      <c r="GS342" s="2"/>
      <c r="GT342" s="2"/>
      <c r="GU342" s="2"/>
      <c r="GV342" s="2"/>
      <c r="GW342" s="2"/>
      <c r="GX342" s="2"/>
      <c r="GY342" s="2"/>
      <c r="GZ342" s="2"/>
      <c r="HA342" s="2"/>
      <c r="HB342" s="2"/>
      <c r="HC342" s="2"/>
      <c r="HD342" s="2"/>
      <c r="HE342" s="2"/>
      <c r="HF342" s="2"/>
      <c r="HG342" s="2"/>
      <c r="HH342" s="2"/>
      <c r="HI342" s="2"/>
      <c r="HJ342" s="2"/>
      <c r="HK342" s="2"/>
      <c r="HL342" s="2"/>
      <c r="HM342" s="2"/>
      <c r="HN342" s="2"/>
      <c r="HO342" s="2"/>
      <c r="HP342" s="2"/>
      <c r="HQ342" s="2"/>
      <c r="HR342" s="2"/>
      <c r="HS342" s="2"/>
      <c r="HT342" s="2"/>
      <c r="HU342" s="2"/>
      <c r="HV342" s="2"/>
      <c r="HW342" s="2"/>
      <c r="HX342" s="2"/>
      <c r="HY342" s="2"/>
      <c r="HZ342" s="2"/>
      <c r="IA342" s="2"/>
      <c r="IB342" s="2"/>
      <c r="IC342" s="2"/>
    </row>
    <row r="343" spans="1:237" ht="12.75" x14ac:dyDescent="0.2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  <c r="ES343" s="2"/>
      <c r="ET343" s="2"/>
      <c r="EU343" s="2"/>
      <c r="EV343" s="2"/>
      <c r="EW343" s="2"/>
      <c r="EX343" s="2"/>
      <c r="EY343" s="2"/>
      <c r="EZ343" s="2"/>
      <c r="FA343" s="2"/>
      <c r="FB343" s="2"/>
      <c r="FC343" s="2"/>
      <c r="FD343" s="2"/>
      <c r="FE343" s="2"/>
      <c r="FF343" s="2"/>
      <c r="FG343" s="2"/>
      <c r="FH343" s="2"/>
      <c r="FI343" s="2"/>
      <c r="FJ343" s="2"/>
      <c r="FK343" s="2"/>
      <c r="FL343" s="2"/>
      <c r="FM343" s="2"/>
      <c r="FN343" s="2"/>
      <c r="FO343" s="2"/>
      <c r="FP343" s="2"/>
      <c r="FQ343" s="2"/>
      <c r="FR343" s="2"/>
      <c r="FS343" s="2"/>
      <c r="FT343" s="2"/>
      <c r="FU343" s="2"/>
      <c r="FV343" s="2"/>
      <c r="FW343" s="2"/>
      <c r="FX343" s="2"/>
      <c r="FY343" s="2"/>
      <c r="FZ343" s="2"/>
      <c r="GA343" s="2"/>
      <c r="GB343" s="2"/>
      <c r="GC343" s="2"/>
      <c r="GD343" s="2"/>
      <c r="GE343" s="2"/>
      <c r="GF343" s="2"/>
      <c r="GG343" s="2"/>
      <c r="GH343" s="2"/>
      <c r="GI343" s="2"/>
      <c r="GJ343" s="2"/>
      <c r="GK343" s="2"/>
      <c r="GL343" s="2"/>
      <c r="GM343" s="2"/>
      <c r="GN343" s="2"/>
      <c r="GO343" s="2"/>
      <c r="GP343" s="2"/>
      <c r="GQ343" s="2"/>
      <c r="GR343" s="2"/>
      <c r="GS343" s="2"/>
      <c r="GT343" s="2"/>
      <c r="GU343" s="2"/>
      <c r="GV343" s="2"/>
      <c r="GW343" s="2"/>
      <c r="GX343" s="2"/>
      <c r="GY343" s="2"/>
      <c r="GZ343" s="2"/>
      <c r="HA343" s="2"/>
      <c r="HB343" s="2"/>
      <c r="HC343" s="2"/>
      <c r="HD343" s="2"/>
      <c r="HE343" s="2"/>
      <c r="HF343" s="2"/>
      <c r="HG343" s="2"/>
      <c r="HH343" s="2"/>
      <c r="HI343" s="2"/>
      <c r="HJ343" s="2"/>
      <c r="HK343" s="2"/>
      <c r="HL343" s="2"/>
      <c r="HM343" s="2"/>
      <c r="HN343" s="2"/>
      <c r="HO343" s="2"/>
      <c r="HP343" s="2"/>
      <c r="HQ343" s="2"/>
      <c r="HR343" s="2"/>
      <c r="HS343" s="2"/>
      <c r="HT343" s="2"/>
      <c r="HU343" s="2"/>
      <c r="HV343" s="2"/>
      <c r="HW343" s="2"/>
      <c r="HX343" s="2"/>
      <c r="HY343" s="2"/>
      <c r="HZ343" s="2"/>
      <c r="IA343" s="2"/>
      <c r="IB343" s="2"/>
      <c r="IC343" s="2"/>
    </row>
    <row r="344" spans="1:237" ht="12.75" x14ac:dyDescent="0.2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  <c r="ES344" s="2"/>
      <c r="ET344" s="2"/>
      <c r="EU344" s="2"/>
      <c r="EV344" s="2"/>
      <c r="EW344" s="2"/>
      <c r="EX344" s="2"/>
      <c r="EY344" s="2"/>
      <c r="EZ344" s="2"/>
      <c r="FA344" s="2"/>
      <c r="FB344" s="2"/>
      <c r="FC344" s="2"/>
      <c r="FD344" s="2"/>
      <c r="FE344" s="2"/>
      <c r="FF344" s="2"/>
      <c r="FG344" s="2"/>
      <c r="FH344" s="2"/>
      <c r="FI344" s="2"/>
      <c r="FJ344" s="2"/>
      <c r="FK344" s="2"/>
      <c r="FL344" s="2"/>
      <c r="FM344" s="2"/>
      <c r="FN344" s="2"/>
      <c r="FO344" s="2"/>
      <c r="FP344" s="2"/>
      <c r="FQ344" s="2"/>
      <c r="FR344" s="2"/>
      <c r="FS344" s="2"/>
      <c r="FT344" s="2"/>
      <c r="FU344" s="2"/>
      <c r="FV344" s="2"/>
      <c r="FW344" s="2"/>
      <c r="FX344" s="2"/>
      <c r="FY344" s="2"/>
      <c r="FZ344" s="2"/>
      <c r="GA344" s="2"/>
      <c r="GB344" s="2"/>
      <c r="GC344" s="2"/>
      <c r="GD344" s="2"/>
      <c r="GE344" s="2"/>
      <c r="GF344" s="2"/>
      <c r="GG344" s="2"/>
      <c r="GH344" s="2"/>
      <c r="GI344" s="2"/>
      <c r="GJ344" s="2"/>
      <c r="GK344" s="2"/>
      <c r="GL344" s="2"/>
      <c r="GM344" s="2"/>
      <c r="GN344" s="2"/>
      <c r="GO344" s="2"/>
      <c r="GP344" s="2"/>
      <c r="GQ344" s="2"/>
      <c r="GR344" s="2"/>
      <c r="GS344" s="2"/>
      <c r="GT344" s="2"/>
      <c r="GU344" s="2"/>
      <c r="GV344" s="2"/>
      <c r="GW344" s="2"/>
      <c r="GX344" s="2"/>
      <c r="GY344" s="2"/>
      <c r="GZ344" s="2"/>
      <c r="HA344" s="2"/>
      <c r="HB344" s="2"/>
      <c r="HC344" s="2"/>
      <c r="HD344" s="2"/>
      <c r="HE344" s="2"/>
      <c r="HF344" s="2"/>
      <c r="HG344" s="2"/>
      <c r="HH344" s="2"/>
      <c r="HI344" s="2"/>
      <c r="HJ344" s="2"/>
      <c r="HK344" s="2"/>
      <c r="HL344" s="2"/>
      <c r="HM344" s="2"/>
      <c r="HN344" s="2"/>
      <c r="HO344" s="2"/>
      <c r="HP344" s="2"/>
      <c r="HQ344" s="2"/>
      <c r="HR344" s="2"/>
      <c r="HS344" s="2"/>
      <c r="HT344" s="2"/>
      <c r="HU344" s="2"/>
      <c r="HV344" s="2"/>
      <c r="HW344" s="2"/>
      <c r="HX344" s="2"/>
      <c r="HY344" s="2"/>
      <c r="HZ344" s="2"/>
      <c r="IA344" s="2"/>
      <c r="IB344" s="2"/>
      <c r="IC344" s="2"/>
    </row>
    <row r="345" spans="1:237" ht="12.75" x14ac:dyDescent="0.2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  <c r="ES345" s="2"/>
      <c r="ET345" s="2"/>
      <c r="EU345" s="2"/>
      <c r="EV345" s="2"/>
      <c r="EW345" s="2"/>
      <c r="EX345" s="2"/>
      <c r="EY345" s="2"/>
      <c r="EZ345" s="2"/>
      <c r="FA345" s="2"/>
      <c r="FB345" s="2"/>
      <c r="FC345" s="2"/>
      <c r="FD345" s="2"/>
      <c r="FE345" s="2"/>
      <c r="FF345" s="2"/>
      <c r="FG345" s="2"/>
      <c r="FH345" s="2"/>
      <c r="FI345" s="2"/>
      <c r="FJ345" s="2"/>
      <c r="FK345" s="2"/>
      <c r="FL345" s="2"/>
      <c r="FM345" s="2"/>
      <c r="FN345" s="2"/>
      <c r="FO345" s="2"/>
      <c r="FP345" s="2"/>
      <c r="FQ345" s="2"/>
      <c r="FR345" s="2"/>
      <c r="FS345" s="2"/>
      <c r="FT345" s="2"/>
      <c r="FU345" s="2"/>
      <c r="FV345" s="2"/>
      <c r="FW345" s="2"/>
      <c r="FX345" s="2"/>
      <c r="FY345" s="2"/>
      <c r="FZ345" s="2"/>
      <c r="GA345" s="2"/>
      <c r="GB345" s="2"/>
      <c r="GC345" s="2"/>
      <c r="GD345" s="2"/>
      <c r="GE345" s="2"/>
      <c r="GF345" s="2"/>
      <c r="GG345" s="2"/>
      <c r="GH345" s="2"/>
      <c r="GI345" s="2"/>
      <c r="GJ345" s="2"/>
      <c r="GK345" s="2"/>
      <c r="GL345" s="2"/>
      <c r="GM345" s="2"/>
      <c r="GN345" s="2"/>
      <c r="GO345" s="2"/>
      <c r="GP345" s="2"/>
      <c r="GQ345" s="2"/>
      <c r="GR345" s="2"/>
      <c r="GS345" s="2"/>
      <c r="GT345" s="2"/>
      <c r="GU345" s="2"/>
      <c r="GV345" s="2"/>
      <c r="GW345" s="2"/>
      <c r="GX345" s="2"/>
      <c r="GY345" s="2"/>
      <c r="GZ345" s="2"/>
      <c r="HA345" s="2"/>
      <c r="HB345" s="2"/>
      <c r="HC345" s="2"/>
      <c r="HD345" s="2"/>
      <c r="HE345" s="2"/>
      <c r="HF345" s="2"/>
      <c r="HG345" s="2"/>
      <c r="HH345" s="2"/>
      <c r="HI345" s="2"/>
      <c r="HJ345" s="2"/>
      <c r="HK345" s="2"/>
      <c r="HL345" s="2"/>
      <c r="HM345" s="2"/>
      <c r="HN345" s="2"/>
      <c r="HO345" s="2"/>
      <c r="HP345" s="2"/>
      <c r="HQ345" s="2"/>
      <c r="HR345" s="2"/>
      <c r="HS345" s="2"/>
      <c r="HT345" s="2"/>
      <c r="HU345" s="2"/>
      <c r="HV345" s="2"/>
      <c r="HW345" s="2"/>
      <c r="HX345" s="2"/>
      <c r="HY345" s="2"/>
      <c r="HZ345" s="2"/>
      <c r="IA345" s="2"/>
      <c r="IB345" s="2"/>
      <c r="IC345" s="2"/>
    </row>
    <row r="346" spans="1:237" ht="12.75" x14ac:dyDescent="0.2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  <c r="ES346" s="2"/>
      <c r="ET346" s="2"/>
      <c r="EU346" s="2"/>
      <c r="EV346" s="2"/>
      <c r="EW346" s="2"/>
      <c r="EX346" s="2"/>
      <c r="EY346" s="2"/>
      <c r="EZ346" s="2"/>
      <c r="FA346" s="2"/>
      <c r="FB346" s="2"/>
      <c r="FC346" s="2"/>
      <c r="FD346" s="2"/>
      <c r="FE346" s="2"/>
      <c r="FF346" s="2"/>
      <c r="FG346" s="2"/>
      <c r="FH346" s="2"/>
      <c r="FI346" s="2"/>
      <c r="FJ346" s="2"/>
      <c r="FK346" s="2"/>
      <c r="FL346" s="2"/>
      <c r="FM346" s="2"/>
      <c r="FN346" s="2"/>
      <c r="FO346" s="2"/>
      <c r="FP346" s="2"/>
      <c r="FQ346" s="2"/>
      <c r="FR346" s="2"/>
      <c r="FS346" s="2"/>
      <c r="FT346" s="2"/>
      <c r="FU346" s="2"/>
      <c r="FV346" s="2"/>
      <c r="FW346" s="2"/>
      <c r="FX346" s="2"/>
      <c r="FY346" s="2"/>
      <c r="FZ346" s="2"/>
      <c r="GA346" s="2"/>
      <c r="GB346" s="2"/>
      <c r="GC346" s="2"/>
      <c r="GD346" s="2"/>
      <c r="GE346" s="2"/>
      <c r="GF346" s="2"/>
      <c r="GG346" s="2"/>
      <c r="GH346" s="2"/>
      <c r="GI346" s="2"/>
      <c r="GJ346" s="2"/>
      <c r="GK346" s="2"/>
      <c r="GL346" s="2"/>
      <c r="GM346" s="2"/>
      <c r="GN346" s="2"/>
      <c r="GO346" s="2"/>
      <c r="GP346" s="2"/>
      <c r="GQ346" s="2"/>
      <c r="GR346" s="2"/>
      <c r="GS346" s="2"/>
      <c r="GT346" s="2"/>
      <c r="GU346" s="2"/>
      <c r="GV346" s="2"/>
      <c r="GW346" s="2"/>
      <c r="GX346" s="2"/>
      <c r="GY346" s="2"/>
      <c r="GZ346" s="2"/>
      <c r="HA346" s="2"/>
      <c r="HB346" s="2"/>
      <c r="HC346" s="2"/>
      <c r="HD346" s="2"/>
      <c r="HE346" s="2"/>
      <c r="HF346" s="2"/>
      <c r="HG346" s="2"/>
      <c r="HH346" s="2"/>
      <c r="HI346" s="2"/>
      <c r="HJ346" s="2"/>
      <c r="HK346" s="2"/>
      <c r="HL346" s="2"/>
      <c r="HM346" s="2"/>
      <c r="HN346" s="2"/>
      <c r="HO346" s="2"/>
      <c r="HP346" s="2"/>
      <c r="HQ346" s="2"/>
      <c r="HR346" s="2"/>
      <c r="HS346" s="2"/>
      <c r="HT346" s="2"/>
      <c r="HU346" s="2"/>
      <c r="HV346" s="2"/>
      <c r="HW346" s="2"/>
      <c r="HX346" s="2"/>
      <c r="HY346" s="2"/>
      <c r="HZ346" s="2"/>
      <c r="IA346" s="2"/>
      <c r="IB346" s="2"/>
      <c r="IC346" s="2"/>
    </row>
    <row r="347" spans="1:237" ht="12.75" x14ac:dyDescent="0.2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  <c r="ES347" s="2"/>
      <c r="ET347" s="2"/>
      <c r="EU347" s="2"/>
      <c r="EV347" s="2"/>
      <c r="EW347" s="2"/>
      <c r="EX347" s="2"/>
      <c r="EY347" s="2"/>
      <c r="EZ347" s="2"/>
      <c r="FA347" s="2"/>
      <c r="FB347" s="2"/>
      <c r="FC347" s="2"/>
      <c r="FD347" s="2"/>
      <c r="FE347" s="2"/>
      <c r="FF347" s="2"/>
      <c r="FG347" s="2"/>
      <c r="FH347" s="2"/>
      <c r="FI347" s="2"/>
      <c r="FJ347" s="2"/>
      <c r="FK347" s="2"/>
      <c r="FL347" s="2"/>
      <c r="FM347" s="2"/>
      <c r="FN347" s="2"/>
      <c r="FO347" s="2"/>
      <c r="FP347" s="2"/>
      <c r="FQ347" s="2"/>
      <c r="FR347" s="2"/>
      <c r="FS347" s="2"/>
      <c r="FT347" s="2"/>
      <c r="FU347" s="2"/>
      <c r="FV347" s="2"/>
      <c r="FW347" s="2"/>
      <c r="FX347" s="2"/>
      <c r="FY347" s="2"/>
      <c r="FZ347" s="2"/>
      <c r="GA347" s="2"/>
      <c r="GB347" s="2"/>
      <c r="GC347" s="2"/>
      <c r="GD347" s="2"/>
      <c r="GE347" s="2"/>
      <c r="GF347" s="2"/>
      <c r="GG347" s="2"/>
      <c r="GH347" s="2"/>
      <c r="GI347" s="2"/>
      <c r="GJ347" s="2"/>
      <c r="GK347" s="2"/>
      <c r="GL347" s="2"/>
      <c r="GM347" s="2"/>
      <c r="GN347" s="2"/>
      <c r="GO347" s="2"/>
      <c r="GP347" s="2"/>
      <c r="GQ347" s="2"/>
      <c r="GR347" s="2"/>
      <c r="GS347" s="2"/>
      <c r="GT347" s="2"/>
      <c r="GU347" s="2"/>
      <c r="GV347" s="2"/>
      <c r="GW347" s="2"/>
      <c r="GX347" s="2"/>
      <c r="GY347" s="2"/>
      <c r="GZ347" s="2"/>
      <c r="HA347" s="2"/>
      <c r="HB347" s="2"/>
      <c r="HC347" s="2"/>
      <c r="HD347" s="2"/>
      <c r="HE347" s="2"/>
      <c r="HF347" s="2"/>
      <c r="HG347" s="2"/>
      <c r="HH347" s="2"/>
      <c r="HI347" s="2"/>
      <c r="HJ347" s="2"/>
      <c r="HK347" s="2"/>
      <c r="HL347" s="2"/>
      <c r="HM347" s="2"/>
      <c r="HN347" s="2"/>
      <c r="HO347" s="2"/>
      <c r="HP347" s="2"/>
      <c r="HQ347" s="2"/>
      <c r="HR347" s="2"/>
      <c r="HS347" s="2"/>
      <c r="HT347" s="2"/>
      <c r="HU347" s="2"/>
      <c r="HV347" s="2"/>
      <c r="HW347" s="2"/>
      <c r="HX347" s="2"/>
      <c r="HY347" s="2"/>
      <c r="HZ347" s="2"/>
      <c r="IA347" s="2"/>
      <c r="IB347" s="2"/>
      <c r="IC347" s="2"/>
    </row>
    <row r="348" spans="1:237" ht="12.75" x14ac:dyDescent="0.2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  <c r="ES348" s="2"/>
      <c r="ET348" s="2"/>
      <c r="EU348" s="2"/>
      <c r="EV348" s="2"/>
      <c r="EW348" s="2"/>
      <c r="EX348" s="2"/>
      <c r="EY348" s="2"/>
      <c r="EZ348" s="2"/>
      <c r="FA348" s="2"/>
      <c r="FB348" s="2"/>
      <c r="FC348" s="2"/>
      <c r="FD348" s="2"/>
      <c r="FE348" s="2"/>
      <c r="FF348" s="2"/>
      <c r="FG348" s="2"/>
      <c r="FH348" s="2"/>
      <c r="FI348" s="2"/>
      <c r="FJ348" s="2"/>
      <c r="FK348" s="2"/>
      <c r="FL348" s="2"/>
      <c r="FM348" s="2"/>
      <c r="FN348" s="2"/>
      <c r="FO348" s="2"/>
      <c r="FP348" s="2"/>
      <c r="FQ348" s="2"/>
      <c r="FR348" s="2"/>
      <c r="FS348" s="2"/>
      <c r="FT348" s="2"/>
      <c r="FU348" s="2"/>
      <c r="FV348" s="2"/>
      <c r="FW348" s="2"/>
      <c r="FX348" s="2"/>
      <c r="FY348" s="2"/>
      <c r="FZ348" s="2"/>
      <c r="GA348" s="2"/>
      <c r="GB348" s="2"/>
      <c r="GC348" s="2"/>
      <c r="GD348" s="2"/>
      <c r="GE348" s="2"/>
      <c r="GF348" s="2"/>
      <c r="GG348" s="2"/>
      <c r="GH348" s="2"/>
      <c r="GI348" s="2"/>
      <c r="GJ348" s="2"/>
      <c r="GK348" s="2"/>
      <c r="GL348" s="2"/>
      <c r="GM348" s="2"/>
      <c r="GN348" s="2"/>
      <c r="GO348" s="2"/>
      <c r="GP348" s="2"/>
      <c r="GQ348" s="2"/>
      <c r="GR348" s="2"/>
      <c r="GS348" s="2"/>
      <c r="GT348" s="2"/>
      <c r="GU348" s="2"/>
      <c r="GV348" s="2"/>
      <c r="GW348" s="2"/>
      <c r="GX348" s="2"/>
      <c r="GY348" s="2"/>
      <c r="GZ348" s="2"/>
      <c r="HA348" s="2"/>
      <c r="HB348" s="2"/>
      <c r="HC348" s="2"/>
      <c r="HD348" s="2"/>
      <c r="HE348" s="2"/>
      <c r="HF348" s="2"/>
      <c r="HG348" s="2"/>
      <c r="HH348" s="2"/>
      <c r="HI348" s="2"/>
      <c r="HJ348" s="2"/>
      <c r="HK348" s="2"/>
      <c r="HL348" s="2"/>
      <c r="HM348" s="2"/>
      <c r="HN348" s="2"/>
      <c r="HO348" s="2"/>
      <c r="HP348" s="2"/>
      <c r="HQ348" s="2"/>
      <c r="HR348" s="2"/>
      <c r="HS348" s="2"/>
      <c r="HT348" s="2"/>
      <c r="HU348" s="2"/>
      <c r="HV348" s="2"/>
      <c r="HW348" s="2"/>
      <c r="HX348" s="2"/>
      <c r="HY348" s="2"/>
      <c r="HZ348" s="2"/>
      <c r="IA348" s="2"/>
      <c r="IB348" s="2"/>
      <c r="IC348" s="2"/>
    </row>
    <row r="349" spans="1:237" ht="12.75" x14ac:dyDescent="0.2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  <c r="ES349" s="2"/>
      <c r="ET349" s="2"/>
      <c r="EU349" s="2"/>
      <c r="EV349" s="2"/>
      <c r="EW349" s="2"/>
      <c r="EX349" s="2"/>
      <c r="EY349" s="2"/>
      <c r="EZ349" s="2"/>
      <c r="FA349" s="2"/>
      <c r="FB349" s="2"/>
      <c r="FC349" s="2"/>
      <c r="FD349" s="2"/>
      <c r="FE349" s="2"/>
      <c r="FF349" s="2"/>
      <c r="FG349" s="2"/>
      <c r="FH349" s="2"/>
      <c r="FI349" s="2"/>
      <c r="FJ349" s="2"/>
      <c r="FK349" s="2"/>
      <c r="FL349" s="2"/>
      <c r="FM349" s="2"/>
      <c r="FN349" s="2"/>
      <c r="FO349" s="2"/>
      <c r="FP349" s="2"/>
      <c r="FQ349" s="2"/>
      <c r="FR349" s="2"/>
      <c r="FS349" s="2"/>
      <c r="FT349" s="2"/>
      <c r="FU349" s="2"/>
      <c r="FV349" s="2"/>
      <c r="FW349" s="2"/>
      <c r="FX349" s="2"/>
      <c r="FY349" s="2"/>
      <c r="FZ349" s="2"/>
      <c r="GA349" s="2"/>
      <c r="GB349" s="2"/>
      <c r="GC349" s="2"/>
      <c r="GD349" s="2"/>
      <c r="GE349" s="2"/>
      <c r="GF349" s="2"/>
      <c r="GG349" s="2"/>
      <c r="GH349" s="2"/>
      <c r="GI349" s="2"/>
      <c r="GJ349" s="2"/>
      <c r="GK349" s="2"/>
      <c r="GL349" s="2"/>
      <c r="GM349" s="2"/>
      <c r="GN349" s="2"/>
      <c r="GO349" s="2"/>
      <c r="GP349" s="2"/>
      <c r="GQ349" s="2"/>
      <c r="GR349" s="2"/>
      <c r="GS349" s="2"/>
      <c r="GT349" s="2"/>
      <c r="GU349" s="2"/>
      <c r="GV349" s="2"/>
      <c r="GW349" s="2"/>
      <c r="GX349" s="2"/>
      <c r="GY349" s="2"/>
      <c r="GZ349" s="2"/>
      <c r="HA349" s="2"/>
      <c r="HB349" s="2"/>
      <c r="HC349" s="2"/>
      <c r="HD349" s="2"/>
      <c r="HE349" s="2"/>
      <c r="HF349" s="2"/>
      <c r="HG349" s="2"/>
      <c r="HH349" s="2"/>
      <c r="HI349" s="2"/>
      <c r="HJ349" s="2"/>
      <c r="HK349" s="2"/>
      <c r="HL349" s="2"/>
      <c r="HM349" s="2"/>
      <c r="HN349" s="2"/>
      <c r="HO349" s="2"/>
      <c r="HP349" s="2"/>
      <c r="HQ349" s="2"/>
      <c r="HR349" s="2"/>
      <c r="HS349" s="2"/>
      <c r="HT349" s="2"/>
      <c r="HU349" s="2"/>
      <c r="HV349" s="2"/>
      <c r="HW349" s="2"/>
      <c r="HX349" s="2"/>
      <c r="HY349" s="2"/>
      <c r="HZ349" s="2"/>
      <c r="IA349" s="2"/>
      <c r="IB349" s="2"/>
      <c r="IC349" s="2"/>
    </row>
    <row r="350" spans="1:237" ht="12.75" x14ac:dyDescent="0.2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  <c r="ES350" s="2"/>
      <c r="ET350" s="2"/>
      <c r="EU350" s="2"/>
      <c r="EV350" s="2"/>
      <c r="EW350" s="2"/>
      <c r="EX350" s="2"/>
      <c r="EY350" s="2"/>
      <c r="EZ350" s="2"/>
      <c r="FA350" s="2"/>
      <c r="FB350" s="2"/>
      <c r="FC350" s="2"/>
      <c r="FD350" s="2"/>
      <c r="FE350" s="2"/>
      <c r="FF350" s="2"/>
      <c r="FG350" s="2"/>
      <c r="FH350" s="2"/>
      <c r="FI350" s="2"/>
      <c r="FJ350" s="2"/>
      <c r="FK350" s="2"/>
      <c r="FL350" s="2"/>
      <c r="FM350" s="2"/>
      <c r="FN350" s="2"/>
      <c r="FO350" s="2"/>
      <c r="FP350" s="2"/>
      <c r="FQ350" s="2"/>
      <c r="FR350" s="2"/>
      <c r="FS350" s="2"/>
      <c r="FT350" s="2"/>
      <c r="FU350" s="2"/>
      <c r="FV350" s="2"/>
      <c r="FW350" s="2"/>
      <c r="FX350" s="2"/>
      <c r="FY350" s="2"/>
      <c r="FZ350" s="2"/>
      <c r="GA350" s="2"/>
      <c r="GB350" s="2"/>
      <c r="GC350" s="2"/>
      <c r="GD350" s="2"/>
      <c r="GE350" s="2"/>
      <c r="GF350" s="2"/>
      <c r="GG350" s="2"/>
      <c r="GH350" s="2"/>
      <c r="GI350" s="2"/>
      <c r="GJ350" s="2"/>
      <c r="GK350" s="2"/>
      <c r="GL350" s="2"/>
      <c r="GM350" s="2"/>
      <c r="GN350" s="2"/>
      <c r="GO350" s="2"/>
      <c r="GP350" s="2"/>
      <c r="GQ350" s="2"/>
      <c r="GR350" s="2"/>
      <c r="GS350" s="2"/>
      <c r="GT350" s="2"/>
      <c r="GU350" s="2"/>
      <c r="GV350" s="2"/>
      <c r="GW350" s="2"/>
      <c r="GX350" s="2"/>
      <c r="GY350" s="2"/>
      <c r="GZ350" s="2"/>
      <c r="HA350" s="2"/>
      <c r="HB350" s="2"/>
      <c r="HC350" s="2"/>
      <c r="HD350" s="2"/>
      <c r="HE350" s="2"/>
      <c r="HF350" s="2"/>
      <c r="HG350" s="2"/>
      <c r="HH350" s="2"/>
      <c r="HI350" s="2"/>
      <c r="HJ350" s="2"/>
      <c r="HK350" s="2"/>
      <c r="HL350" s="2"/>
      <c r="HM350" s="2"/>
      <c r="HN350" s="2"/>
      <c r="HO350" s="2"/>
      <c r="HP350" s="2"/>
      <c r="HQ350" s="2"/>
      <c r="HR350" s="2"/>
      <c r="HS350" s="2"/>
      <c r="HT350" s="2"/>
      <c r="HU350" s="2"/>
      <c r="HV350" s="2"/>
      <c r="HW350" s="2"/>
      <c r="HX350" s="2"/>
      <c r="HY350" s="2"/>
      <c r="HZ350" s="2"/>
      <c r="IA350" s="2"/>
      <c r="IB350" s="2"/>
      <c r="IC350" s="2"/>
    </row>
    <row r="351" spans="1:237" ht="12.75" x14ac:dyDescent="0.2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  <c r="ES351" s="2"/>
      <c r="ET351" s="2"/>
      <c r="EU351" s="2"/>
      <c r="EV351" s="2"/>
      <c r="EW351" s="2"/>
      <c r="EX351" s="2"/>
      <c r="EY351" s="2"/>
      <c r="EZ351" s="2"/>
      <c r="FA351" s="2"/>
      <c r="FB351" s="2"/>
      <c r="FC351" s="2"/>
      <c r="FD351" s="2"/>
      <c r="FE351" s="2"/>
      <c r="FF351" s="2"/>
      <c r="FG351" s="2"/>
      <c r="FH351" s="2"/>
      <c r="FI351" s="2"/>
      <c r="FJ351" s="2"/>
      <c r="FK351" s="2"/>
      <c r="FL351" s="2"/>
      <c r="FM351" s="2"/>
      <c r="FN351" s="2"/>
      <c r="FO351" s="2"/>
      <c r="FP351" s="2"/>
      <c r="FQ351" s="2"/>
      <c r="FR351" s="2"/>
      <c r="FS351" s="2"/>
      <c r="FT351" s="2"/>
      <c r="FU351" s="2"/>
      <c r="FV351" s="2"/>
      <c r="FW351" s="2"/>
      <c r="FX351" s="2"/>
      <c r="FY351" s="2"/>
      <c r="FZ351" s="2"/>
      <c r="GA351" s="2"/>
      <c r="GB351" s="2"/>
      <c r="GC351" s="2"/>
      <c r="GD351" s="2"/>
      <c r="GE351" s="2"/>
      <c r="GF351" s="2"/>
      <c r="GG351" s="2"/>
      <c r="GH351" s="2"/>
      <c r="GI351" s="2"/>
      <c r="GJ351" s="2"/>
      <c r="GK351" s="2"/>
      <c r="GL351" s="2"/>
      <c r="GM351" s="2"/>
      <c r="GN351" s="2"/>
      <c r="GO351" s="2"/>
      <c r="GP351" s="2"/>
      <c r="GQ351" s="2"/>
      <c r="GR351" s="2"/>
      <c r="GS351" s="2"/>
      <c r="GT351" s="2"/>
      <c r="GU351" s="2"/>
      <c r="GV351" s="2"/>
      <c r="GW351" s="2"/>
      <c r="GX351" s="2"/>
      <c r="GY351" s="2"/>
      <c r="GZ351" s="2"/>
      <c r="HA351" s="2"/>
      <c r="HB351" s="2"/>
      <c r="HC351" s="2"/>
      <c r="HD351" s="2"/>
      <c r="HE351" s="2"/>
      <c r="HF351" s="2"/>
      <c r="HG351" s="2"/>
      <c r="HH351" s="2"/>
      <c r="HI351" s="2"/>
      <c r="HJ351" s="2"/>
      <c r="HK351" s="2"/>
      <c r="HL351" s="2"/>
      <c r="HM351" s="2"/>
      <c r="HN351" s="2"/>
      <c r="HO351" s="2"/>
      <c r="HP351" s="2"/>
      <c r="HQ351" s="2"/>
      <c r="HR351" s="2"/>
      <c r="HS351" s="2"/>
      <c r="HT351" s="2"/>
      <c r="HU351" s="2"/>
      <c r="HV351" s="2"/>
      <c r="HW351" s="2"/>
      <c r="HX351" s="2"/>
      <c r="HY351" s="2"/>
      <c r="HZ351" s="2"/>
      <c r="IA351" s="2"/>
      <c r="IB351" s="2"/>
      <c r="IC351" s="2"/>
    </row>
    <row r="352" spans="1:237" ht="12.75" x14ac:dyDescent="0.2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  <c r="ES352" s="2"/>
      <c r="ET352" s="2"/>
      <c r="EU352" s="2"/>
      <c r="EV352" s="2"/>
      <c r="EW352" s="2"/>
      <c r="EX352" s="2"/>
      <c r="EY352" s="2"/>
      <c r="EZ352" s="2"/>
      <c r="FA352" s="2"/>
      <c r="FB352" s="2"/>
      <c r="FC352" s="2"/>
      <c r="FD352" s="2"/>
      <c r="FE352" s="2"/>
      <c r="FF352" s="2"/>
      <c r="FG352" s="2"/>
      <c r="FH352" s="2"/>
      <c r="FI352" s="2"/>
      <c r="FJ352" s="2"/>
      <c r="FK352" s="2"/>
      <c r="FL352" s="2"/>
      <c r="FM352" s="2"/>
      <c r="FN352" s="2"/>
      <c r="FO352" s="2"/>
      <c r="FP352" s="2"/>
      <c r="FQ352" s="2"/>
      <c r="FR352" s="2"/>
      <c r="FS352" s="2"/>
      <c r="FT352" s="2"/>
      <c r="FU352" s="2"/>
      <c r="FV352" s="2"/>
      <c r="FW352" s="2"/>
      <c r="FX352" s="2"/>
      <c r="FY352" s="2"/>
      <c r="FZ352" s="2"/>
      <c r="GA352" s="2"/>
      <c r="GB352" s="2"/>
      <c r="GC352" s="2"/>
      <c r="GD352" s="2"/>
      <c r="GE352" s="2"/>
      <c r="GF352" s="2"/>
      <c r="GG352" s="2"/>
      <c r="GH352" s="2"/>
      <c r="GI352" s="2"/>
      <c r="GJ352" s="2"/>
      <c r="GK352" s="2"/>
      <c r="GL352" s="2"/>
      <c r="GM352" s="2"/>
      <c r="GN352" s="2"/>
      <c r="GO352" s="2"/>
      <c r="GP352" s="2"/>
      <c r="GQ352" s="2"/>
      <c r="GR352" s="2"/>
      <c r="GS352" s="2"/>
      <c r="GT352" s="2"/>
      <c r="GU352" s="2"/>
      <c r="GV352" s="2"/>
      <c r="GW352" s="2"/>
      <c r="GX352" s="2"/>
      <c r="GY352" s="2"/>
      <c r="GZ352" s="2"/>
      <c r="HA352" s="2"/>
      <c r="HB352" s="2"/>
      <c r="HC352" s="2"/>
      <c r="HD352" s="2"/>
      <c r="HE352" s="2"/>
      <c r="HF352" s="2"/>
      <c r="HG352" s="2"/>
      <c r="HH352" s="2"/>
      <c r="HI352" s="2"/>
      <c r="HJ352" s="2"/>
      <c r="HK352" s="2"/>
      <c r="HL352" s="2"/>
      <c r="HM352" s="2"/>
      <c r="HN352" s="2"/>
      <c r="HO352" s="2"/>
      <c r="HP352" s="2"/>
      <c r="HQ352" s="2"/>
      <c r="HR352" s="2"/>
      <c r="HS352" s="2"/>
      <c r="HT352" s="2"/>
      <c r="HU352" s="2"/>
      <c r="HV352" s="2"/>
      <c r="HW352" s="2"/>
      <c r="HX352" s="2"/>
      <c r="HY352" s="2"/>
      <c r="HZ352" s="2"/>
      <c r="IA352" s="2"/>
      <c r="IB352" s="2"/>
      <c r="IC352" s="2"/>
    </row>
    <row r="353" spans="1:237" ht="12.75" x14ac:dyDescent="0.2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  <c r="ES353" s="2"/>
      <c r="ET353" s="2"/>
      <c r="EU353" s="2"/>
      <c r="EV353" s="2"/>
      <c r="EW353" s="2"/>
      <c r="EX353" s="2"/>
      <c r="EY353" s="2"/>
      <c r="EZ353" s="2"/>
      <c r="FA353" s="2"/>
      <c r="FB353" s="2"/>
      <c r="FC353" s="2"/>
      <c r="FD353" s="2"/>
      <c r="FE353" s="2"/>
      <c r="FF353" s="2"/>
      <c r="FG353" s="2"/>
      <c r="FH353" s="2"/>
      <c r="FI353" s="2"/>
      <c r="FJ353" s="2"/>
      <c r="FK353" s="2"/>
      <c r="FL353" s="2"/>
      <c r="FM353" s="2"/>
      <c r="FN353" s="2"/>
      <c r="FO353" s="2"/>
      <c r="FP353" s="2"/>
      <c r="FQ353" s="2"/>
      <c r="FR353" s="2"/>
      <c r="FS353" s="2"/>
      <c r="FT353" s="2"/>
      <c r="FU353" s="2"/>
      <c r="FV353" s="2"/>
      <c r="FW353" s="2"/>
      <c r="FX353" s="2"/>
      <c r="FY353" s="2"/>
      <c r="FZ353" s="2"/>
      <c r="GA353" s="2"/>
      <c r="GB353" s="2"/>
      <c r="GC353" s="2"/>
      <c r="GD353" s="2"/>
      <c r="GE353" s="2"/>
      <c r="GF353" s="2"/>
      <c r="GG353" s="2"/>
      <c r="GH353" s="2"/>
      <c r="GI353" s="2"/>
      <c r="GJ353" s="2"/>
      <c r="GK353" s="2"/>
      <c r="GL353" s="2"/>
      <c r="GM353" s="2"/>
      <c r="GN353" s="2"/>
      <c r="GO353" s="2"/>
      <c r="GP353" s="2"/>
      <c r="GQ353" s="2"/>
      <c r="GR353" s="2"/>
      <c r="GS353" s="2"/>
      <c r="GT353" s="2"/>
      <c r="GU353" s="2"/>
      <c r="GV353" s="2"/>
      <c r="GW353" s="2"/>
      <c r="GX353" s="2"/>
      <c r="GY353" s="2"/>
      <c r="GZ353" s="2"/>
      <c r="HA353" s="2"/>
      <c r="HB353" s="2"/>
      <c r="HC353" s="2"/>
      <c r="HD353" s="2"/>
      <c r="HE353" s="2"/>
      <c r="HF353" s="2"/>
      <c r="HG353" s="2"/>
      <c r="HH353" s="2"/>
      <c r="HI353" s="2"/>
      <c r="HJ353" s="2"/>
      <c r="HK353" s="2"/>
      <c r="HL353" s="2"/>
      <c r="HM353" s="2"/>
      <c r="HN353" s="2"/>
      <c r="HO353" s="2"/>
      <c r="HP353" s="2"/>
      <c r="HQ353" s="2"/>
      <c r="HR353" s="2"/>
      <c r="HS353" s="2"/>
      <c r="HT353" s="2"/>
      <c r="HU353" s="2"/>
      <c r="HV353" s="2"/>
      <c r="HW353" s="2"/>
      <c r="HX353" s="2"/>
      <c r="HY353" s="2"/>
      <c r="HZ353" s="2"/>
      <c r="IA353" s="2"/>
      <c r="IB353" s="2"/>
      <c r="IC353" s="2"/>
    </row>
    <row r="354" spans="1:237" ht="12.75" x14ac:dyDescent="0.2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  <c r="ES354" s="2"/>
      <c r="ET354" s="2"/>
      <c r="EU354" s="2"/>
      <c r="EV354" s="2"/>
      <c r="EW354" s="2"/>
      <c r="EX354" s="2"/>
      <c r="EY354" s="2"/>
      <c r="EZ354" s="2"/>
      <c r="FA354" s="2"/>
      <c r="FB354" s="2"/>
      <c r="FC354" s="2"/>
      <c r="FD354" s="2"/>
      <c r="FE354" s="2"/>
      <c r="FF354" s="2"/>
      <c r="FG354" s="2"/>
      <c r="FH354" s="2"/>
      <c r="FI354" s="2"/>
      <c r="FJ354" s="2"/>
      <c r="FK354" s="2"/>
      <c r="FL354" s="2"/>
      <c r="FM354" s="2"/>
      <c r="FN354" s="2"/>
      <c r="FO354" s="2"/>
      <c r="FP354" s="2"/>
      <c r="FQ354" s="2"/>
      <c r="FR354" s="2"/>
      <c r="FS354" s="2"/>
      <c r="FT354" s="2"/>
      <c r="FU354" s="2"/>
      <c r="FV354" s="2"/>
      <c r="FW354" s="2"/>
      <c r="FX354" s="2"/>
      <c r="FY354" s="2"/>
      <c r="FZ354" s="2"/>
      <c r="GA354" s="2"/>
      <c r="GB354" s="2"/>
      <c r="GC354" s="2"/>
      <c r="GD354" s="2"/>
      <c r="GE354" s="2"/>
      <c r="GF354" s="2"/>
      <c r="GG354" s="2"/>
      <c r="GH354" s="2"/>
      <c r="GI354" s="2"/>
      <c r="GJ354" s="2"/>
      <c r="GK354" s="2"/>
      <c r="GL354" s="2"/>
      <c r="GM354" s="2"/>
      <c r="GN354" s="2"/>
      <c r="GO354" s="2"/>
      <c r="GP354" s="2"/>
      <c r="GQ354" s="2"/>
      <c r="GR354" s="2"/>
      <c r="GS354" s="2"/>
      <c r="GT354" s="2"/>
      <c r="GU354" s="2"/>
      <c r="GV354" s="2"/>
      <c r="GW354" s="2"/>
      <c r="GX354" s="2"/>
      <c r="GY354" s="2"/>
      <c r="GZ354" s="2"/>
      <c r="HA354" s="2"/>
      <c r="HB354" s="2"/>
      <c r="HC354" s="2"/>
      <c r="HD354" s="2"/>
      <c r="HE354" s="2"/>
      <c r="HF354" s="2"/>
      <c r="HG354" s="2"/>
      <c r="HH354" s="2"/>
      <c r="HI354" s="2"/>
      <c r="HJ354" s="2"/>
      <c r="HK354" s="2"/>
      <c r="HL354" s="2"/>
      <c r="HM354" s="2"/>
      <c r="HN354" s="2"/>
      <c r="HO354" s="2"/>
      <c r="HP354" s="2"/>
      <c r="HQ354" s="2"/>
      <c r="HR354" s="2"/>
      <c r="HS354" s="2"/>
      <c r="HT354" s="2"/>
      <c r="HU354" s="2"/>
      <c r="HV354" s="2"/>
      <c r="HW354" s="2"/>
      <c r="HX354" s="2"/>
      <c r="HY354" s="2"/>
      <c r="HZ354" s="2"/>
      <c r="IA354" s="2"/>
      <c r="IB354" s="2"/>
      <c r="IC354" s="2"/>
    </row>
    <row r="355" spans="1:237" ht="12.75" x14ac:dyDescent="0.2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  <c r="ES355" s="2"/>
      <c r="ET355" s="2"/>
      <c r="EU355" s="2"/>
      <c r="EV355" s="2"/>
      <c r="EW355" s="2"/>
      <c r="EX355" s="2"/>
      <c r="EY355" s="2"/>
      <c r="EZ355" s="2"/>
      <c r="FA355" s="2"/>
      <c r="FB355" s="2"/>
      <c r="FC355" s="2"/>
      <c r="FD355" s="2"/>
      <c r="FE355" s="2"/>
      <c r="FF355" s="2"/>
      <c r="FG355" s="2"/>
      <c r="FH355" s="2"/>
      <c r="FI355" s="2"/>
      <c r="FJ355" s="2"/>
      <c r="FK355" s="2"/>
      <c r="FL355" s="2"/>
      <c r="FM355" s="2"/>
      <c r="FN355" s="2"/>
      <c r="FO355" s="2"/>
      <c r="FP355" s="2"/>
      <c r="FQ355" s="2"/>
      <c r="FR355" s="2"/>
      <c r="FS355" s="2"/>
      <c r="FT355" s="2"/>
      <c r="FU355" s="2"/>
      <c r="FV355" s="2"/>
      <c r="FW355" s="2"/>
      <c r="FX355" s="2"/>
      <c r="FY355" s="2"/>
      <c r="FZ355" s="2"/>
      <c r="GA355" s="2"/>
      <c r="GB355" s="2"/>
      <c r="GC355" s="2"/>
      <c r="GD355" s="2"/>
      <c r="GE355" s="2"/>
      <c r="GF355" s="2"/>
      <c r="GG355" s="2"/>
      <c r="GH355" s="2"/>
      <c r="GI355" s="2"/>
      <c r="GJ355" s="2"/>
      <c r="GK355" s="2"/>
      <c r="GL355" s="2"/>
      <c r="GM355" s="2"/>
      <c r="GN355" s="2"/>
      <c r="GO355" s="2"/>
      <c r="GP355" s="2"/>
      <c r="GQ355" s="2"/>
      <c r="GR355" s="2"/>
      <c r="GS355" s="2"/>
      <c r="GT355" s="2"/>
      <c r="GU355" s="2"/>
      <c r="GV355" s="2"/>
      <c r="GW355" s="2"/>
      <c r="GX355" s="2"/>
      <c r="GY355" s="2"/>
      <c r="GZ355" s="2"/>
      <c r="HA355" s="2"/>
      <c r="HB355" s="2"/>
      <c r="HC355" s="2"/>
      <c r="HD355" s="2"/>
      <c r="HE355" s="2"/>
      <c r="HF355" s="2"/>
      <c r="HG355" s="2"/>
      <c r="HH355" s="2"/>
      <c r="HI355" s="2"/>
      <c r="HJ355" s="2"/>
      <c r="HK355" s="2"/>
      <c r="HL355" s="2"/>
      <c r="HM355" s="2"/>
      <c r="HN355" s="2"/>
      <c r="HO355" s="2"/>
      <c r="HP355" s="2"/>
      <c r="HQ355" s="2"/>
      <c r="HR355" s="2"/>
      <c r="HS355" s="2"/>
      <c r="HT355" s="2"/>
      <c r="HU355" s="2"/>
      <c r="HV355" s="2"/>
      <c r="HW355" s="2"/>
      <c r="HX355" s="2"/>
      <c r="HY355" s="2"/>
      <c r="HZ355" s="2"/>
      <c r="IA355" s="2"/>
      <c r="IB355" s="2"/>
      <c r="IC355" s="2"/>
    </row>
    <row r="356" spans="1:237" ht="12.75" x14ac:dyDescent="0.2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  <c r="ES356" s="2"/>
      <c r="ET356" s="2"/>
      <c r="EU356" s="2"/>
      <c r="EV356" s="2"/>
      <c r="EW356" s="2"/>
      <c r="EX356" s="2"/>
      <c r="EY356" s="2"/>
      <c r="EZ356" s="2"/>
      <c r="FA356" s="2"/>
      <c r="FB356" s="2"/>
      <c r="FC356" s="2"/>
      <c r="FD356" s="2"/>
      <c r="FE356" s="2"/>
      <c r="FF356" s="2"/>
      <c r="FG356" s="2"/>
      <c r="FH356" s="2"/>
      <c r="FI356" s="2"/>
      <c r="FJ356" s="2"/>
      <c r="FK356" s="2"/>
      <c r="FL356" s="2"/>
      <c r="FM356" s="2"/>
      <c r="FN356" s="2"/>
      <c r="FO356" s="2"/>
      <c r="FP356" s="2"/>
      <c r="FQ356" s="2"/>
      <c r="FR356" s="2"/>
      <c r="FS356" s="2"/>
      <c r="FT356" s="2"/>
      <c r="FU356" s="2"/>
      <c r="FV356" s="2"/>
      <c r="FW356" s="2"/>
      <c r="FX356" s="2"/>
      <c r="FY356" s="2"/>
      <c r="FZ356" s="2"/>
      <c r="GA356" s="2"/>
      <c r="GB356" s="2"/>
      <c r="GC356" s="2"/>
      <c r="GD356" s="2"/>
      <c r="GE356" s="2"/>
      <c r="GF356" s="2"/>
      <c r="GG356" s="2"/>
      <c r="GH356" s="2"/>
      <c r="GI356" s="2"/>
      <c r="GJ356" s="2"/>
      <c r="GK356" s="2"/>
      <c r="GL356" s="2"/>
      <c r="GM356" s="2"/>
      <c r="GN356" s="2"/>
      <c r="GO356" s="2"/>
      <c r="GP356" s="2"/>
      <c r="GQ356" s="2"/>
      <c r="GR356" s="2"/>
      <c r="GS356" s="2"/>
      <c r="GT356" s="2"/>
      <c r="GU356" s="2"/>
      <c r="GV356" s="2"/>
      <c r="GW356" s="2"/>
      <c r="GX356" s="2"/>
      <c r="GY356" s="2"/>
      <c r="GZ356" s="2"/>
      <c r="HA356" s="2"/>
      <c r="HB356" s="2"/>
      <c r="HC356" s="2"/>
      <c r="HD356" s="2"/>
      <c r="HE356" s="2"/>
      <c r="HF356" s="2"/>
      <c r="HG356" s="2"/>
      <c r="HH356" s="2"/>
      <c r="HI356" s="2"/>
      <c r="HJ356" s="2"/>
      <c r="HK356" s="2"/>
      <c r="HL356" s="2"/>
      <c r="HM356" s="2"/>
      <c r="HN356" s="2"/>
      <c r="HO356" s="2"/>
      <c r="HP356" s="2"/>
      <c r="HQ356" s="2"/>
      <c r="HR356" s="2"/>
      <c r="HS356" s="2"/>
      <c r="HT356" s="2"/>
      <c r="HU356" s="2"/>
      <c r="HV356" s="2"/>
      <c r="HW356" s="2"/>
      <c r="HX356" s="2"/>
      <c r="HY356" s="2"/>
      <c r="HZ356" s="2"/>
      <c r="IA356" s="2"/>
      <c r="IB356" s="2"/>
      <c r="IC356" s="2"/>
    </row>
    <row r="357" spans="1:237" ht="12.75" x14ac:dyDescent="0.2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  <c r="ES357" s="2"/>
      <c r="ET357" s="2"/>
      <c r="EU357" s="2"/>
      <c r="EV357" s="2"/>
      <c r="EW357" s="2"/>
      <c r="EX357" s="2"/>
      <c r="EY357" s="2"/>
      <c r="EZ357" s="2"/>
      <c r="FA357" s="2"/>
      <c r="FB357" s="2"/>
      <c r="FC357" s="2"/>
      <c r="FD357" s="2"/>
      <c r="FE357" s="2"/>
      <c r="FF357" s="2"/>
      <c r="FG357" s="2"/>
      <c r="FH357" s="2"/>
      <c r="FI357" s="2"/>
      <c r="FJ357" s="2"/>
      <c r="FK357" s="2"/>
      <c r="FL357" s="2"/>
      <c r="FM357" s="2"/>
      <c r="FN357" s="2"/>
      <c r="FO357" s="2"/>
      <c r="FP357" s="2"/>
      <c r="FQ357" s="2"/>
      <c r="FR357" s="2"/>
      <c r="FS357" s="2"/>
      <c r="FT357" s="2"/>
      <c r="FU357" s="2"/>
      <c r="FV357" s="2"/>
      <c r="FW357" s="2"/>
      <c r="FX357" s="2"/>
      <c r="FY357" s="2"/>
      <c r="FZ357" s="2"/>
      <c r="GA357" s="2"/>
      <c r="GB357" s="2"/>
      <c r="GC357" s="2"/>
      <c r="GD357" s="2"/>
      <c r="GE357" s="2"/>
      <c r="GF357" s="2"/>
      <c r="GG357" s="2"/>
      <c r="GH357" s="2"/>
      <c r="GI357" s="2"/>
      <c r="GJ357" s="2"/>
      <c r="GK357" s="2"/>
      <c r="GL357" s="2"/>
      <c r="GM357" s="2"/>
      <c r="GN357" s="2"/>
      <c r="GO357" s="2"/>
      <c r="GP357" s="2"/>
      <c r="GQ357" s="2"/>
      <c r="GR357" s="2"/>
      <c r="GS357" s="2"/>
      <c r="GT357" s="2"/>
      <c r="GU357" s="2"/>
      <c r="GV357" s="2"/>
      <c r="GW357" s="2"/>
      <c r="GX357" s="2"/>
      <c r="GY357" s="2"/>
      <c r="GZ357" s="2"/>
      <c r="HA357" s="2"/>
      <c r="HB357" s="2"/>
      <c r="HC357" s="2"/>
      <c r="HD357" s="2"/>
      <c r="HE357" s="2"/>
      <c r="HF357" s="2"/>
      <c r="HG357" s="2"/>
      <c r="HH357" s="2"/>
      <c r="HI357" s="2"/>
      <c r="HJ357" s="2"/>
      <c r="HK357" s="2"/>
      <c r="HL357" s="2"/>
      <c r="HM357" s="2"/>
      <c r="HN357" s="2"/>
      <c r="HO357" s="2"/>
      <c r="HP357" s="2"/>
      <c r="HQ357" s="2"/>
      <c r="HR357" s="2"/>
      <c r="HS357" s="2"/>
      <c r="HT357" s="2"/>
      <c r="HU357" s="2"/>
      <c r="HV357" s="2"/>
      <c r="HW357" s="2"/>
      <c r="HX357" s="2"/>
      <c r="HY357" s="2"/>
      <c r="HZ357" s="2"/>
      <c r="IA357" s="2"/>
      <c r="IB357" s="2"/>
      <c r="IC357" s="2"/>
    </row>
    <row r="358" spans="1:237" ht="12.75" x14ac:dyDescent="0.2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  <c r="ES358" s="2"/>
      <c r="ET358" s="2"/>
      <c r="EU358" s="2"/>
      <c r="EV358" s="2"/>
      <c r="EW358" s="2"/>
      <c r="EX358" s="2"/>
      <c r="EY358" s="2"/>
      <c r="EZ358" s="2"/>
      <c r="FA358" s="2"/>
      <c r="FB358" s="2"/>
      <c r="FC358" s="2"/>
      <c r="FD358" s="2"/>
      <c r="FE358" s="2"/>
      <c r="FF358" s="2"/>
      <c r="FG358" s="2"/>
      <c r="FH358" s="2"/>
      <c r="FI358" s="2"/>
      <c r="FJ358" s="2"/>
      <c r="FK358" s="2"/>
      <c r="FL358" s="2"/>
      <c r="FM358" s="2"/>
      <c r="FN358" s="2"/>
      <c r="FO358" s="2"/>
      <c r="FP358" s="2"/>
      <c r="FQ358" s="2"/>
      <c r="FR358" s="2"/>
      <c r="FS358" s="2"/>
      <c r="FT358" s="2"/>
      <c r="FU358" s="2"/>
      <c r="FV358" s="2"/>
      <c r="FW358" s="2"/>
      <c r="FX358" s="2"/>
      <c r="FY358" s="2"/>
      <c r="FZ358" s="2"/>
      <c r="GA358" s="2"/>
      <c r="GB358" s="2"/>
      <c r="GC358" s="2"/>
      <c r="GD358" s="2"/>
      <c r="GE358" s="2"/>
      <c r="GF358" s="2"/>
      <c r="GG358" s="2"/>
      <c r="GH358" s="2"/>
      <c r="GI358" s="2"/>
      <c r="GJ358" s="2"/>
      <c r="GK358" s="2"/>
      <c r="GL358" s="2"/>
      <c r="GM358" s="2"/>
      <c r="GN358" s="2"/>
      <c r="GO358" s="2"/>
      <c r="GP358" s="2"/>
      <c r="GQ358" s="2"/>
      <c r="GR358" s="2"/>
      <c r="GS358" s="2"/>
      <c r="GT358" s="2"/>
      <c r="GU358" s="2"/>
      <c r="GV358" s="2"/>
      <c r="GW358" s="2"/>
      <c r="GX358" s="2"/>
      <c r="GY358" s="2"/>
      <c r="GZ358" s="2"/>
      <c r="HA358" s="2"/>
      <c r="HB358" s="2"/>
      <c r="HC358" s="2"/>
      <c r="HD358" s="2"/>
      <c r="HE358" s="2"/>
      <c r="HF358" s="2"/>
      <c r="HG358" s="2"/>
      <c r="HH358" s="2"/>
      <c r="HI358" s="2"/>
      <c r="HJ358" s="2"/>
      <c r="HK358" s="2"/>
      <c r="HL358" s="2"/>
      <c r="HM358" s="2"/>
      <c r="HN358" s="2"/>
      <c r="HO358" s="2"/>
      <c r="HP358" s="2"/>
      <c r="HQ358" s="2"/>
      <c r="HR358" s="2"/>
      <c r="HS358" s="2"/>
      <c r="HT358" s="2"/>
      <c r="HU358" s="2"/>
      <c r="HV358" s="2"/>
      <c r="HW358" s="2"/>
      <c r="HX358" s="2"/>
      <c r="HY358" s="2"/>
      <c r="HZ358" s="2"/>
      <c r="IA358" s="2"/>
      <c r="IB358" s="2"/>
      <c r="IC358" s="2"/>
    </row>
    <row r="359" spans="1:237" ht="12.75" x14ac:dyDescent="0.2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  <c r="ES359" s="2"/>
      <c r="ET359" s="2"/>
      <c r="EU359" s="2"/>
      <c r="EV359" s="2"/>
      <c r="EW359" s="2"/>
      <c r="EX359" s="2"/>
      <c r="EY359" s="2"/>
      <c r="EZ359" s="2"/>
      <c r="FA359" s="2"/>
      <c r="FB359" s="2"/>
      <c r="FC359" s="2"/>
      <c r="FD359" s="2"/>
      <c r="FE359" s="2"/>
      <c r="FF359" s="2"/>
      <c r="FG359" s="2"/>
      <c r="FH359" s="2"/>
      <c r="FI359" s="2"/>
      <c r="FJ359" s="2"/>
      <c r="FK359" s="2"/>
      <c r="FL359" s="2"/>
      <c r="FM359" s="2"/>
      <c r="FN359" s="2"/>
      <c r="FO359" s="2"/>
      <c r="FP359" s="2"/>
      <c r="FQ359" s="2"/>
      <c r="FR359" s="2"/>
      <c r="FS359" s="2"/>
      <c r="FT359" s="2"/>
      <c r="FU359" s="2"/>
      <c r="FV359" s="2"/>
      <c r="FW359" s="2"/>
      <c r="FX359" s="2"/>
      <c r="FY359" s="2"/>
      <c r="FZ359" s="2"/>
      <c r="GA359" s="2"/>
      <c r="GB359" s="2"/>
      <c r="GC359" s="2"/>
      <c r="GD359" s="2"/>
      <c r="GE359" s="2"/>
      <c r="GF359" s="2"/>
      <c r="GG359" s="2"/>
      <c r="GH359" s="2"/>
      <c r="GI359" s="2"/>
      <c r="GJ359" s="2"/>
      <c r="GK359" s="2"/>
      <c r="GL359" s="2"/>
      <c r="GM359" s="2"/>
      <c r="GN359" s="2"/>
      <c r="GO359" s="2"/>
      <c r="GP359" s="2"/>
      <c r="GQ359" s="2"/>
      <c r="GR359" s="2"/>
      <c r="GS359" s="2"/>
      <c r="GT359" s="2"/>
      <c r="GU359" s="2"/>
      <c r="GV359" s="2"/>
      <c r="GW359" s="2"/>
      <c r="GX359" s="2"/>
      <c r="GY359" s="2"/>
      <c r="GZ359" s="2"/>
      <c r="HA359" s="2"/>
      <c r="HB359" s="2"/>
      <c r="HC359" s="2"/>
      <c r="HD359" s="2"/>
      <c r="HE359" s="2"/>
      <c r="HF359" s="2"/>
      <c r="HG359" s="2"/>
      <c r="HH359" s="2"/>
      <c r="HI359" s="2"/>
      <c r="HJ359" s="2"/>
      <c r="HK359" s="2"/>
      <c r="HL359" s="2"/>
      <c r="HM359" s="2"/>
      <c r="HN359" s="2"/>
      <c r="HO359" s="2"/>
      <c r="HP359" s="2"/>
      <c r="HQ359" s="2"/>
      <c r="HR359" s="2"/>
      <c r="HS359" s="2"/>
      <c r="HT359" s="2"/>
      <c r="HU359" s="2"/>
      <c r="HV359" s="2"/>
      <c r="HW359" s="2"/>
      <c r="HX359" s="2"/>
      <c r="HY359" s="2"/>
      <c r="HZ359" s="2"/>
      <c r="IA359" s="2"/>
      <c r="IB359" s="2"/>
      <c r="IC359" s="2"/>
    </row>
    <row r="360" spans="1:237" ht="12.75" x14ac:dyDescent="0.2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  <c r="ES360" s="2"/>
      <c r="ET360" s="2"/>
      <c r="EU360" s="2"/>
      <c r="EV360" s="2"/>
      <c r="EW360" s="2"/>
      <c r="EX360" s="2"/>
      <c r="EY360" s="2"/>
      <c r="EZ360" s="2"/>
      <c r="FA360" s="2"/>
      <c r="FB360" s="2"/>
      <c r="FC360" s="2"/>
      <c r="FD360" s="2"/>
      <c r="FE360" s="2"/>
      <c r="FF360" s="2"/>
      <c r="FG360" s="2"/>
      <c r="FH360" s="2"/>
      <c r="FI360" s="2"/>
      <c r="FJ360" s="2"/>
      <c r="FK360" s="2"/>
      <c r="FL360" s="2"/>
      <c r="FM360" s="2"/>
      <c r="FN360" s="2"/>
      <c r="FO360" s="2"/>
      <c r="FP360" s="2"/>
      <c r="FQ360" s="2"/>
      <c r="FR360" s="2"/>
      <c r="FS360" s="2"/>
      <c r="FT360" s="2"/>
      <c r="FU360" s="2"/>
      <c r="FV360" s="2"/>
      <c r="FW360" s="2"/>
      <c r="FX360" s="2"/>
      <c r="FY360" s="2"/>
      <c r="FZ360" s="2"/>
      <c r="GA360" s="2"/>
      <c r="GB360" s="2"/>
      <c r="GC360" s="2"/>
      <c r="GD360" s="2"/>
      <c r="GE360" s="2"/>
      <c r="GF360" s="2"/>
      <c r="GG360" s="2"/>
      <c r="GH360" s="2"/>
      <c r="GI360" s="2"/>
      <c r="GJ360" s="2"/>
      <c r="GK360" s="2"/>
      <c r="GL360" s="2"/>
      <c r="GM360" s="2"/>
      <c r="GN360" s="2"/>
      <c r="GO360" s="2"/>
      <c r="GP360" s="2"/>
      <c r="GQ360" s="2"/>
      <c r="GR360" s="2"/>
      <c r="GS360" s="2"/>
      <c r="GT360" s="2"/>
      <c r="GU360" s="2"/>
      <c r="GV360" s="2"/>
      <c r="GW360" s="2"/>
      <c r="GX360" s="2"/>
      <c r="GY360" s="2"/>
      <c r="GZ360" s="2"/>
      <c r="HA360" s="2"/>
      <c r="HB360" s="2"/>
      <c r="HC360" s="2"/>
      <c r="HD360" s="2"/>
      <c r="HE360" s="2"/>
      <c r="HF360" s="2"/>
      <c r="HG360" s="2"/>
      <c r="HH360" s="2"/>
      <c r="HI360" s="2"/>
      <c r="HJ360" s="2"/>
      <c r="HK360" s="2"/>
      <c r="HL360" s="2"/>
      <c r="HM360" s="2"/>
      <c r="HN360" s="2"/>
      <c r="HO360" s="2"/>
      <c r="HP360" s="2"/>
      <c r="HQ360" s="2"/>
      <c r="HR360" s="2"/>
      <c r="HS360" s="2"/>
      <c r="HT360" s="2"/>
      <c r="HU360" s="2"/>
      <c r="HV360" s="2"/>
      <c r="HW360" s="2"/>
      <c r="HX360" s="2"/>
      <c r="HY360" s="2"/>
      <c r="HZ360" s="2"/>
      <c r="IA360" s="2"/>
      <c r="IB360" s="2"/>
      <c r="IC360" s="2"/>
    </row>
    <row r="361" spans="1:237" ht="12.75" x14ac:dyDescent="0.2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  <c r="ES361" s="2"/>
      <c r="ET361" s="2"/>
      <c r="EU361" s="2"/>
      <c r="EV361" s="2"/>
      <c r="EW361" s="2"/>
      <c r="EX361" s="2"/>
      <c r="EY361" s="2"/>
      <c r="EZ361" s="2"/>
      <c r="FA361" s="2"/>
      <c r="FB361" s="2"/>
      <c r="FC361" s="2"/>
      <c r="FD361" s="2"/>
      <c r="FE361" s="2"/>
      <c r="FF361" s="2"/>
      <c r="FG361" s="2"/>
      <c r="FH361" s="2"/>
      <c r="FI361" s="2"/>
      <c r="FJ361" s="2"/>
      <c r="FK361" s="2"/>
      <c r="FL361" s="2"/>
      <c r="FM361" s="2"/>
      <c r="FN361" s="2"/>
      <c r="FO361" s="2"/>
      <c r="FP361" s="2"/>
      <c r="FQ361" s="2"/>
      <c r="FR361" s="2"/>
      <c r="FS361" s="2"/>
      <c r="FT361" s="2"/>
      <c r="FU361" s="2"/>
      <c r="FV361" s="2"/>
      <c r="FW361" s="2"/>
      <c r="FX361" s="2"/>
      <c r="FY361" s="2"/>
      <c r="FZ361" s="2"/>
      <c r="GA361" s="2"/>
      <c r="GB361" s="2"/>
      <c r="GC361" s="2"/>
      <c r="GD361" s="2"/>
      <c r="GE361" s="2"/>
      <c r="GF361" s="2"/>
      <c r="GG361" s="2"/>
      <c r="GH361" s="2"/>
      <c r="GI361" s="2"/>
      <c r="GJ361" s="2"/>
      <c r="GK361" s="2"/>
      <c r="GL361" s="2"/>
      <c r="GM361" s="2"/>
      <c r="GN361" s="2"/>
      <c r="GO361" s="2"/>
      <c r="GP361" s="2"/>
      <c r="GQ361" s="2"/>
      <c r="GR361" s="2"/>
      <c r="GS361" s="2"/>
      <c r="GT361" s="2"/>
      <c r="GU361" s="2"/>
      <c r="GV361" s="2"/>
      <c r="GW361" s="2"/>
      <c r="GX361" s="2"/>
      <c r="GY361" s="2"/>
      <c r="GZ361" s="2"/>
      <c r="HA361" s="2"/>
      <c r="HB361" s="2"/>
      <c r="HC361" s="2"/>
      <c r="HD361" s="2"/>
      <c r="HE361" s="2"/>
      <c r="HF361" s="2"/>
      <c r="HG361" s="2"/>
      <c r="HH361" s="2"/>
      <c r="HI361" s="2"/>
      <c r="HJ361" s="2"/>
      <c r="HK361" s="2"/>
      <c r="HL361" s="2"/>
      <c r="HM361" s="2"/>
      <c r="HN361" s="2"/>
      <c r="HO361" s="2"/>
      <c r="HP361" s="2"/>
      <c r="HQ361" s="2"/>
      <c r="HR361" s="2"/>
      <c r="HS361" s="2"/>
      <c r="HT361" s="2"/>
      <c r="HU361" s="2"/>
      <c r="HV361" s="2"/>
      <c r="HW361" s="2"/>
      <c r="HX361" s="2"/>
      <c r="HY361" s="2"/>
      <c r="HZ361" s="2"/>
      <c r="IA361" s="2"/>
      <c r="IB361" s="2"/>
      <c r="IC361" s="2"/>
    </row>
    <row r="362" spans="1:237" ht="12.75" x14ac:dyDescent="0.2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  <c r="ES362" s="2"/>
      <c r="ET362" s="2"/>
      <c r="EU362" s="2"/>
      <c r="EV362" s="2"/>
      <c r="EW362" s="2"/>
      <c r="EX362" s="2"/>
      <c r="EY362" s="2"/>
      <c r="EZ362" s="2"/>
      <c r="FA362" s="2"/>
      <c r="FB362" s="2"/>
      <c r="FC362" s="2"/>
      <c r="FD362" s="2"/>
      <c r="FE362" s="2"/>
      <c r="FF362" s="2"/>
      <c r="FG362" s="2"/>
      <c r="FH362" s="2"/>
      <c r="FI362" s="2"/>
      <c r="FJ362" s="2"/>
      <c r="FK362" s="2"/>
      <c r="FL362" s="2"/>
      <c r="FM362" s="2"/>
      <c r="FN362" s="2"/>
      <c r="FO362" s="2"/>
      <c r="FP362" s="2"/>
      <c r="FQ362" s="2"/>
      <c r="FR362" s="2"/>
      <c r="FS362" s="2"/>
      <c r="FT362" s="2"/>
      <c r="FU362" s="2"/>
      <c r="FV362" s="2"/>
      <c r="FW362" s="2"/>
      <c r="FX362" s="2"/>
      <c r="FY362" s="2"/>
      <c r="FZ362" s="2"/>
      <c r="GA362" s="2"/>
      <c r="GB362" s="2"/>
      <c r="GC362" s="2"/>
      <c r="GD362" s="2"/>
      <c r="GE362" s="2"/>
      <c r="GF362" s="2"/>
      <c r="GG362" s="2"/>
      <c r="GH362" s="2"/>
      <c r="GI362" s="2"/>
      <c r="GJ362" s="2"/>
      <c r="GK362" s="2"/>
      <c r="GL362" s="2"/>
      <c r="GM362" s="2"/>
      <c r="GN362" s="2"/>
      <c r="GO362" s="2"/>
      <c r="GP362" s="2"/>
      <c r="GQ362" s="2"/>
      <c r="GR362" s="2"/>
      <c r="GS362" s="2"/>
      <c r="GT362" s="2"/>
      <c r="GU362" s="2"/>
      <c r="GV362" s="2"/>
      <c r="GW362" s="2"/>
      <c r="GX362" s="2"/>
      <c r="GY362" s="2"/>
      <c r="GZ362" s="2"/>
      <c r="HA362" s="2"/>
      <c r="HB362" s="2"/>
      <c r="HC362" s="2"/>
      <c r="HD362" s="2"/>
      <c r="HE362" s="2"/>
      <c r="HF362" s="2"/>
      <c r="HG362" s="2"/>
      <c r="HH362" s="2"/>
      <c r="HI362" s="2"/>
      <c r="HJ362" s="2"/>
      <c r="HK362" s="2"/>
      <c r="HL362" s="2"/>
      <c r="HM362" s="2"/>
      <c r="HN362" s="2"/>
      <c r="HO362" s="2"/>
      <c r="HP362" s="2"/>
      <c r="HQ362" s="2"/>
      <c r="HR362" s="2"/>
      <c r="HS362" s="2"/>
      <c r="HT362" s="2"/>
      <c r="HU362" s="2"/>
      <c r="HV362" s="2"/>
      <c r="HW362" s="2"/>
      <c r="HX362" s="2"/>
      <c r="HY362" s="2"/>
      <c r="HZ362" s="2"/>
      <c r="IA362" s="2"/>
      <c r="IB362" s="2"/>
      <c r="IC362" s="2"/>
    </row>
    <row r="363" spans="1:237" ht="12.75" x14ac:dyDescent="0.2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  <c r="ES363" s="2"/>
      <c r="ET363" s="2"/>
      <c r="EU363" s="2"/>
      <c r="EV363" s="2"/>
      <c r="EW363" s="2"/>
      <c r="EX363" s="2"/>
      <c r="EY363" s="2"/>
      <c r="EZ363" s="2"/>
      <c r="FA363" s="2"/>
      <c r="FB363" s="2"/>
      <c r="FC363" s="2"/>
      <c r="FD363" s="2"/>
      <c r="FE363" s="2"/>
      <c r="FF363" s="2"/>
      <c r="FG363" s="2"/>
      <c r="FH363" s="2"/>
      <c r="FI363" s="2"/>
      <c r="FJ363" s="2"/>
      <c r="FK363" s="2"/>
      <c r="FL363" s="2"/>
      <c r="FM363" s="2"/>
      <c r="FN363" s="2"/>
      <c r="FO363" s="2"/>
      <c r="FP363" s="2"/>
      <c r="FQ363" s="2"/>
      <c r="FR363" s="2"/>
      <c r="FS363" s="2"/>
      <c r="FT363" s="2"/>
      <c r="FU363" s="2"/>
      <c r="FV363" s="2"/>
      <c r="FW363" s="2"/>
      <c r="FX363" s="2"/>
      <c r="FY363" s="2"/>
      <c r="FZ363" s="2"/>
      <c r="GA363" s="2"/>
      <c r="GB363" s="2"/>
      <c r="GC363" s="2"/>
      <c r="GD363" s="2"/>
      <c r="GE363" s="2"/>
      <c r="GF363" s="2"/>
      <c r="GG363" s="2"/>
      <c r="GH363" s="2"/>
      <c r="GI363" s="2"/>
      <c r="GJ363" s="2"/>
      <c r="GK363" s="2"/>
      <c r="GL363" s="2"/>
      <c r="GM363" s="2"/>
      <c r="GN363" s="2"/>
      <c r="GO363" s="2"/>
      <c r="GP363" s="2"/>
      <c r="GQ363" s="2"/>
      <c r="GR363" s="2"/>
      <c r="GS363" s="2"/>
      <c r="GT363" s="2"/>
      <c r="GU363" s="2"/>
      <c r="GV363" s="2"/>
      <c r="GW363" s="2"/>
      <c r="GX363" s="2"/>
      <c r="GY363" s="2"/>
      <c r="GZ363" s="2"/>
      <c r="HA363" s="2"/>
      <c r="HB363" s="2"/>
      <c r="HC363" s="2"/>
      <c r="HD363" s="2"/>
      <c r="HE363" s="2"/>
      <c r="HF363" s="2"/>
      <c r="HG363" s="2"/>
      <c r="HH363" s="2"/>
      <c r="HI363" s="2"/>
      <c r="HJ363" s="2"/>
      <c r="HK363" s="2"/>
      <c r="HL363" s="2"/>
      <c r="HM363" s="2"/>
      <c r="HN363" s="2"/>
      <c r="HO363" s="2"/>
      <c r="HP363" s="2"/>
      <c r="HQ363" s="2"/>
      <c r="HR363" s="2"/>
      <c r="HS363" s="2"/>
      <c r="HT363" s="2"/>
      <c r="HU363" s="2"/>
      <c r="HV363" s="2"/>
      <c r="HW363" s="2"/>
      <c r="HX363" s="2"/>
      <c r="HY363" s="2"/>
      <c r="HZ363" s="2"/>
      <c r="IA363" s="2"/>
      <c r="IB363" s="2"/>
      <c r="IC363" s="2"/>
    </row>
    <row r="364" spans="1:237" ht="12.75" x14ac:dyDescent="0.2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  <c r="ES364" s="2"/>
      <c r="ET364" s="2"/>
      <c r="EU364" s="2"/>
      <c r="EV364" s="2"/>
      <c r="EW364" s="2"/>
      <c r="EX364" s="2"/>
      <c r="EY364" s="2"/>
      <c r="EZ364" s="2"/>
      <c r="FA364" s="2"/>
      <c r="FB364" s="2"/>
      <c r="FC364" s="2"/>
      <c r="FD364" s="2"/>
      <c r="FE364" s="2"/>
      <c r="FF364" s="2"/>
      <c r="FG364" s="2"/>
      <c r="FH364" s="2"/>
      <c r="FI364" s="2"/>
      <c r="FJ364" s="2"/>
      <c r="FK364" s="2"/>
      <c r="FL364" s="2"/>
      <c r="FM364" s="2"/>
      <c r="FN364" s="2"/>
      <c r="FO364" s="2"/>
      <c r="FP364" s="2"/>
      <c r="FQ364" s="2"/>
      <c r="FR364" s="2"/>
      <c r="FS364" s="2"/>
      <c r="FT364" s="2"/>
      <c r="FU364" s="2"/>
      <c r="FV364" s="2"/>
      <c r="FW364" s="2"/>
      <c r="FX364" s="2"/>
      <c r="FY364" s="2"/>
      <c r="FZ364" s="2"/>
      <c r="GA364" s="2"/>
      <c r="GB364" s="2"/>
      <c r="GC364" s="2"/>
      <c r="GD364" s="2"/>
      <c r="GE364" s="2"/>
      <c r="GF364" s="2"/>
      <c r="GG364" s="2"/>
      <c r="GH364" s="2"/>
      <c r="GI364" s="2"/>
      <c r="GJ364" s="2"/>
      <c r="GK364" s="2"/>
      <c r="GL364" s="2"/>
      <c r="GM364" s="2"/>
      <c r="GN364" s="2"/>
      <c r="GO364" s="2"/>
      <c r="GP364" s="2"/>
      <c r="GQ364" s="2"/>
      <c r="GR364" s="2"/>
      <c r="GS364" s="2"/>
      <c r="GT364" s="2"/>
      <c r="GU364" s="2"/>
      <c r="GV364" s="2"/>
      <c r="GW364" s="2"/>
      <c r="GX364" s="2"/>
      <c r="GY364" s="2"/>
      <c r="GZ364" s="2"/>
      <c r="HA364" s="2"/>
      <c r="HB364" s="2"/>
      <c r="HC364" s="2"/>
      <c r="HD364" s="2"/>
      <c r="HE364" s="2"/>
      <c r="HF364" s="2"/>
      <c r="HG364" s="2"/>
      <c r="HH364" s="2"/>
      <c r="HI364" s="2"/>
      <c r="HJ364" s="2"/>
      <c r="HK364" s="2"/>
      <c r="HL364" s="2"/>
      <c r="HM364" s="2"/>
      <c r="HN364" s="2"/>
      <c r="HO364" s="2"/>
      <c r="HP364" s="2"/>
      <c r="HQ364" s="2"/>
      <c r="HR364" s="2"/>
      <c r="HS364" s="2"/>
      <c r="HT364" s="2"/>
      <c r="HU364" s="2"/>
      <c r="HV364" s="2"/>
      <c r="HW364" s="2"/>
      <c r="HX364" s="2"/>
      <c r="HY364" s="2"/>
      <c r="HZ364" s="2"/>
      <c r="IA364" s="2"/>
      <c r="IB364" s="2"/>
      <c r="IC364" s="2"/>
    </row>
    <row r="365" spans="1:237" ht="12.75" x14ac:dyDescent="0.2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  <c r="ES365" s="2"/>
      <c r="ET365" s="2"/>
      <c r="EU365" s="2"/>
      <c r="EV365" s="2"/>
      <c r="EW365" s="2"/>
      <c r="EX365" s="2"/>
      <c r="EY365" s="2"/>
      <c r="EZ365" s="2"/>
      <c r="FA365" s="2"/>
      <c r="FB365" s="2"/>
      <c r="FC365" s="2"/>
      <c r="FD365" s="2"/>
      <c r="FE365" s="2"/>
      <c r="FF365" s="2"/>
      <c r="FG365" s="2"/>
      <c r="FH365" s="2"/>
      <c r="FI365" s="2"/>
      <c r="FJ365" s="2"/>
      <c r="FK365" s="2"/>
      <c r="FL365" s="2"/>
      <c r="FM365" s="2"/>
      <c r="FN365" s="2"/>
      <c r="FO365" s="2"/>
      <c r="FP365" s="2"/>
      <c r="FQ365" s="2"/>
      <c r="FR365" s="2"/>
      <c r="FS365" s="2"/>
      <c r="FT365" s="2"/>
      <c r="FU365" s="2"/>
      <c r="FV365" s="2"/>
      <c r="FW365" s="2"/>
      <c r="FX365" s="2"/>
      <c r="FY365" s="2"/>
      <c r="FZ365" s="2"/>
      <c r="GA365" s="2"/>
      <c r="GB365" s="2"/>
      <c r="GC365" s="2"/>
      <c r="GD365" s="2"/>
      <c r="GE365" s="2"/>
      <c r="GF365" s="2"/>
      <c r="GG365" s="2"/>
      <c r="GH365" s="2"/>
      <c r="GI365" s="2"/>
      <c r="GJ365" s="2"/>
      <c r="GK365" s="2"/>
      <c r="GL365" s="2"/>
      <c r="GM365" s="2"/>
      <c r="GN365" s="2"/>
      <c r="GO365" s="2"/>
      <c r="GP365" s="2"/>
      <c r="GQ365" s="2"/>
      <c r="GR365" s="2"/>
      <c r="GS365" s="2"/>
      <c r="GT365" s="2"/>
      <c r="GU365" s="2"/>
      <c r="GV365" s="2"/>
      <c r="GW365" s="2"/>
      <c r="GX365" s="2"/>
      <c r="GY365" s="2"/>
      <c r="GZ365" s="2"/>
      <c r="HA365" s="2"/>
      <c r="HB365" s="2"/>
      <c r="HC365" s="2"/>
      <c r="HD365" s="2"/>
      <c r="HE365" s="2"/>
      <c r="HF365" s="2"/>
      <c r="HG365" s="2"/>
      <c r="HH365" s="2"/>
      <c r="HI365" s="2"/>
      <c r="HJ365" s="2"/>
      <c r="HK365" s="2"/>
      <c r="HL365" s="2"/>
      <c r="HM365" s="2"/>
      <c r="HN365" s="2"/>
      <c r="HO365" s="2"/>
      <c r="HP365" s="2"/>
      <c r="HQ365" s="2"/>
      <c r="HR365" s="2"/>
      <c r="HS365" s="2"/>
      <c r="HT365" s="2"/>
      <c r="HU365" s="2"/>
      <c r="HV365" s="2"/>
      <c r="HW365" s="2"/>
      <c r="HX365" s="2"/>
      <c r="HY365" s="2"/>
      <c r="HZ365" s="2"/>
      <c r="IA365" s="2"/>
      <c r="IB365" s="2"/>
      <c r="IC365" s="2"/>
    </row>
    <row r="366" spans="1:237" ht="12.75" x14ac:dyDescent="0.2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  <c r="ES366" s="2"/>
      <c r="ET366" s="2"/>
      <c r="EU366" s="2"/>
      <c r="EV366" s="2"/>
      <c r="EW366" s="2"/>
      <c r="EX366" s="2"/>
      <c r="EY366" s="2"/>
      <c r="EZ366" s="2"/>
      <c r="FA366" s="2"/>
      <c r="FB366" s="2"/>
      <c r="FC366" s="2"/>
      <c r="FD366" s="2"/>
      <c r="FE366" s="2"/>
      <c r="FF366" s="2"/>
      <c r="FG366" s="2"/>
      <c r="FH366" s="2"/>
      <c r="FI366" s="2"/>
      <c r="FJ366" s="2"/>
      <c r="FK366" s="2"/>
      <c r="FL366" s="2"/>
      <c r="FM366" s="2"/>
      <c r="FN366" s="2"/>
      <c r="FO366" s="2"/>
      <c r="FP366" s="2"/>
      <c r="FQ366" s="2"/>
      <c r="FR366" s="2"/>
      <c r="FS366" s="2"/>
      <c r="FT366" s="2"/>
      <c r="FU366" s="2"/>
      <c r="FV366" s="2"/>
      <c r="FW366" s="2"/>
      <c r="FX366" s="2"/>
      <c r="FY366" s="2"/>
      <c r="FZ366" s="2"/>
      <c r="GA366" s="2"/>
      <c r="GB366" s="2"/>
      <c r="GC366" s="2"/>
      <c r="GD366" s="2"/>
      <c r="GE366" s="2"/>
      <c r="GF366" s="2"/>
      <c r="GG366" s="2"/>
      <c r="GH366" s="2"/>
      <c r="GI366" s="2"/>
      <c r="GJ366" s="2"/>
      <c r="GK366" s="2"/>
      <c r="GL366" s="2"/>
      <c r="GM366" s="2"/>
      <c r="GN366" s="2"/>
      <c r="GO366" s="2"/>
      <c r="GP366" s="2"/>
      <c r="GQ366" s="2"/>
      <c r="GR366" s="2"/>
      <c r="GS366" s="2"/>
      <c r="GT366" s="2"/>
      <c r="GU366" s="2"/>
      <c r="GV366" s="2"/>
      <c r="GW366" s="2"/>
      <c r="GX366" s="2"/>
      <c r="GY366" s="2"/>
      <c r="GZ366" s="2"/>
      <c r="HA366" s="2"/>
      <c r="HB366" s="2"/>
      <c r="HC366" s="2"/>
      <c r="HD366" s="2"/>
      <c r="HE366" s="2"/>
      <c r="HF366" s="2"/>
      <c r="HG366" s="2"/>
      <c r="HH366" s="2"/>
      <c r="HI366" s="2"/>
      <c r="HJ366" s="2"/>
      <c r="HK366" s="2"/>
      <c r="HL366" s="2"/>
      <c r="HM366" s="2"/>
      <c r="HN366" s="2"/>
      <c r="HO366" s="2"/>
      <c r="HP366" s="2"/>
      <c r="HQ366" s="2"/>
      <c r="HR366" s="2"/>
      <c r="HS366" s="2"/>
      <c r="HT366" s="2"/>
      <c r="HU366" s="2"/>
      <c r="HV366" s="2"/>
      <c r="HW366" s="2"/>
      <c r="HX366" s="2"/>
      <c r="HY366" s="2"/>
      <c r="HZ366" s="2"/>
      <c r="IA366" s="2"/>
      <c r="IB366" s="2"/>
      <c r="IC366" s="2"/>
    </row>
    <row r="367" spans="1:237" ht="12.75" x14ac:dyDescent="0.2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  <c r="ES367" s="2"/>
      <c r="ET367" s="2"/>
      <c r="EU367" s="2"/>
      <c r="EV367" s="2"/>
      <c r="EW367" s="2"/>
      <c r="EX367" s="2"/>
      <c r="EY367" s="2"/>
      <c r="EZ367" s="2"/>
      <c r="FA367" s="2"/>
      <c r="FB367" s="2"/>
      <c r="FC367" s="2"/>
      <c r="FD367" s="2"/>
      <c r="FE367" s="2"/>
      <c r="FF367" s="2"/>
      <c r="FG367" s="2"/>
      <c r="FH367" s="2"/>
      <c r="FI367" s="2"/>
      <c r="FJ367" s="2"/>
      <c r="FK367" s="2"/>
      <c r="FL367" s="2"/>
      <c r="FM367" s="2"/>
      <c r="FN367" s="2"/>
      <c r="FO367" s="2"/>
      <c r="FP367" s="2"/>
      <c r="FQ367" s="2"/>
      <c r="FR367" s="2"/>
      <c r="FS367" s="2"/>
      <c r="FT367" s="2"/>
      <c r="FU367" s="2"/>
      <c r="FV367" s="2"/>
      <c r="FW367" s="2"/>
      <c r="FX367" s="2"/>
      <c r="FY367" s="2"/>
      <c r="FZ367" s="2"/>
      <c r="GA367" s="2"/>
      <c r="GB367" s="2"/>
      <c r="GC367" s="2"/>
      <c r="GD367" s="2"/>
      <c r="GE367" s="2"/>
      <c r="GF367" s="2"/>
      <c r="GG367" s="2"/>
      <c r="GH367" s="2"/>
      <c r="GI367" s="2"/>
      <c r="GJ367" s="2"/>
      <c r="GK367" s="2"/>
      <c r="GL367" s="2"/>
      <c r="GM367" s="2"/>
      <c r="GN367" s="2"/>
      <c r="GO367" s="2"/>
      <c r="GP367" s="2"/>
      <c r="GQ367" s="2"/>
      <c r="GR367" s="2"/>
      <c r="GS367" s="2"/>
      <c r="GT367" s="2"/>
      <c r="GU367" s="2"/>
      <c r="GV367" s="2"/>
      <c r="GW367" s="2"/>
      <c r="GX367" s="2"/>
      <c r="GY367" s="2"/>
      <c r="GZ367" s="2"/>
      <c r="HA367" s="2"/>
      <c r="HB367" s="2"/>
      <c r="HC367" s="2"/>
      <c r="HD367" s="2"/>
      <c r="HE367" s="2"/>
      <c r="HF367" s="2"/>
      <c r="HG367" s="2"/>
      <c r="HH367" s="2"/>
      <c r="HI367" s="2"/>
      <c r="HJ367" s="2"/>
      <c r="HK367" s="2"/>
      <c r="HL367" s="2"/>
      <c r="HM367" s="2"/>
      <c r="HN367" s="2"/>
      <c r="HO367" s="2"/>
      <c r="HP367" s="2"/>
      <c r="HQ367" s="2"/>
      <c r="HR367" s="2"/>
      <c r="HS367" s="2"/>
      <c r="HT367" s="2"/>
      <c r="HU367" s="2"/>
      <c r="HV367" s="2"/>
      <c r="HW367" s="2"/>
      <c r="HX367" s="2"/>
      <c r="HY367" s="2"/>
      <c r="HZ367" s="2"/>
      <c r="IA367" s="2"/>
      <c r="IB367" s="2"/>
      <c r="IC367" s="2"/>
    </row>
    <row r="368" spans="1:237" ht="12.75" x14ac:dyDescent="0.2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  <c r="ES368" s="2"/>
      <c r="ET368" s="2"/>
      <c r="EU368" s="2"/>
      <c r="EV368" s="2"/>
      <c r="EW368" s="2"/>
      <c r="EX368" s="2"/>
      <c r="EY368" s="2"/>
      <c r="EZ368" s="2"/>
      <c r="FA368" s="2"/>
      <c r="FB368" s="2"/>
      <c r="FC368" s="2"/>
      <c r="FD368" s="2"/>
      <c r="FE368" s="2"/>
      <c r="FF368" s="2"/>
      <c r="FG368" s="2"/>
      <c r="FH368" s="2"/>
      <c r="FI368" s="2"/>
      <c r="FJ368" s="2"/>
      <c r="FK368" s="2"/>
      <c r="FL368" s="2"/>
      <c r="FM368" s="2"/>
      <c r="FN368" s="2"/>
      <c r="FO368" s="2"/>
      <c r="FP368" s="2"/>
      <c r="FQ368" s="2"/>
      <c r="FR368" s="2"/>
      <c r="FS368" s="2"/>
      <c r="FT368" s="2"/>
      <c r="FU368" s="2"/>
      <c r="FV368" s="2"/>
      <c r="FW368" s="2"/>
      <c r="FX368" s="2"/>
      <c r="FY368" s="2"/>
      <c r="FZ368" s="2"/>
      <c r="GA368" s="2"/>
      <c r="GB368" s="2"/>
      <c r="GC368" s="2"/>
      <c r="GD368" s="2"/>
      <c r="GE368" s="2"/>
      <c r="GF368" s="2"/>
      <c r="GG368" s="2"/>
      <c r="GH368" s="2"/>
      <c r="GI368" s="2"/>
      <c r="GJ368" s="2"/>
      <c r="GK368" s="2"/>
      <c r="GL368" s="2"/>
      <c r="GM368" s="2"/>
      <c r="GN368" s="2"/>
      <c r="GO368" s="2"/>
      <c r="GP368" s="2"/>
      <c r="GQ368" s="2"/>
      <c r="GR368" s="2"/>
      <c r="GS368" s="2"/>
      <c r="GT368" s="2"/>
      <c r="GU368" s="2"/>
      <c r="GV368" s="2"/>
      <c r="GW368" s="2"/>
      <c r="GX368" s="2"/>
      <c r="GY368" s="2"/>
      <c r="GZ368" s="2"/>
      <c r="HA368" s="2"/>
      <c r="HB368" s="2"/>
      <c r="HC368" s="2"/>
      <c r="HD368" s="2"/>
      <c r="HE368" s="2"/>
      <c r="HF368" s="2"/>
      <c r="HG368" s="2"/>
      <c r="HH368" s="2"/>
      <c r="HI368" s="2"/>
      <c r="HJ368" s="2"/>
      <c r="HK368" s="2"/>
      <c r="HL368" s="2"/>
      <c r="HM368" s="2"/>
      <c r="HN368" s="2"/>
      <c r="HO368" s="2"/>
      <c r="HP368" s="2"/>
      <c r="HQ368" s="2"/>
      <c r="HR368" s="2"/>
      <c r="HS368" s="2"/>
      <c r="HT368" s="2"/>
      <c r="HU368" s="2"/>
      <c r="HV368" s="2"/>
      <c r="HW368" s="2"/>
      <c r="HX368" s="2"/>
      <c r="HY368" s="2"/>
      <c r="HZ368" s="2"/>
      <c r="IA368" s="2"/>
      <c r="IB368" s="2"/>
      <c r="IC368" s="2"/>
    </row>
    <row r="369" spans="1:237" ht="12.75" x14ac:dyDescent="0.2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  <c r="ES369" s="2"/>
      <c r="ET369" s="2"/>
      <c r="EU369" s="2"/>
      <c r="EV369" s="2"/>
      <c r="EW369" s="2"/>
      <c r="EX369" s="2"/>
      <c r="EY369" s="2"/>
      <c r="EZ369" s="2"/>
      <c r="FA369" s="2"/>
      <c r="FB369" s="2"/>
      <c r="FC369" s="2"/>
      <c r="FD369" s="2"/>
      <c r="FE369" s="2"/>
      <c r="FF369" s="2"/>
      <c r="FG369" s="2"/>
      <c r="FH369" s="2"/>
      <c r="FI369" s="2"/>
      <c r="FJ369" s="2"/>
      <c r="FK369" s="2"/>
      <c r="FL369" s="2"/>
      <c r="FM369" s="2"/>
      <c r="FN369" s="2"/>
      <c r="FO369" s="2"/>
      <c r="FP369" s="2"/>
      <c r="FQ369" s="2"/>
      <c r="FR369" s="2"/>
      <c r="FS369" s="2"/>
      <c r="FT369" s="2"/>
      <c r="FU369" s="2"/>
      <c r="FV369" s="2"/>
      <c r="FW369" s="2"/>
      <c r="FX369" s="2"/>
      <c r="FY369" s="2"/>
      <c r="FZ369" s="2"/>
      <c r="GA369" s="2"/>
      <c r="GB369" s="2"/>
      <c r="GC369" s="2"/>
      <c r="GD369" s="2"/>
      <c r="GE369" s="2"/>
      <c r="GF369" s="2"/>
      <c r="GG369" s="2"/>
      <c r="GH369" s="2"/>
      <c r="GI369" s="2"/>
      <c r="GJ369" s="2"/>
      <c r="GK369" s="2"/>
      <c r="GL369" s="2"/>
      <c r="GM369" s="2"/>
      <c r="GN369" s="2"/>
      <c r="GO369" s="2"/>
      <c r="GP369" s="2"/>
      <c r="GQ369" s="2"/>
      <c r="GR369" s="2"/>
      <c r="GS369" s="2"/>
      <c r="GT369" s="2"/>
      <c r="GU369" s="2"/>
      <c r="GV369" s="2"/>
      <c r="GW369" s="2"/>
      <c r="GX369" s="2"/>
      <c r="GY369" s="2"/>
      <c r="GZ369" s="2"/>
      <c r="HA369" s="2"/>
      <c r="HB369" s="2"/>
      <c r="HC369" s="2"/>
      <c r="HD369" s="2"/>
      <c r="HE369" s="2"/>
      <c r="HF369" s="2"/>
      <c r="HG369" s="2"/>
      <c r="HH369" s="2"/>
      <c r="HI369" s="2"/>
      <c r="HJ369" s="2"/>
      <c r="HK369" s="2"/>
      <c r="HL369" s="2"/>
      <c r="HM369" s="2"/>
      <c r="HN369" s="2"/>
      <c r="HO369" s="2"/>
      <c r="HP369" s="2"/>
      <c r="HQ369" s="2"/>
      <c r="HR369" s="2"/>
      <c r="HS369" s="2"/>
      <c r="HT369" s="2"/>
      <c r="HU369" s="2"/>
      <c r="HV369" s="2"/>
      <c r="HW369" s="2"/>
      <c r="HX369" s="2"/>
      <c r="HY369" s="2"/>
      <c r="HZ369" s="2"/>
      <c r="IA369" s="2"/>
      <c r="IB369" s="2"/>
      <c r="IC369" s="2"/>
    </row>
    <row r="370" spans="1:237" ht="12.75" x14ac:dyDescent="0.2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  <c r="ES370" s="2"/>
      <c r="ET370" s="2"/>
      <c r="EU370" s="2"/>
      <c r="EV370" s="2"/>
      <c r="EW370" s="2"/>
      <c r="EX370" s="2"/>
      <c r="EY370" s="2"/>
      <c r="EZ370" s="2"/>
      <c r="FA370" s="2"/>
      <c r="FB370" s="2"/>
      <c r="FC370" s="2"/>
      <c r="FD370" s="2"/>
      <c r="FE370" s="2"/>
      <c r="FF370" s="2"/>
      <c r="FG370" s="2"/>
      <c r="FH370" s="2"/>
      <c r="FI370" s="2"/>
      <c r="FJ370" s="2"/>
      <c r="FK370" s="2"/>
      <c r="FL370" s="2"/>
      <c r="FM370" s="2"/>
      <c r="FN370" s="2"/>
      <c r="FO370" s="2"/>
      <c r="FP370" s="2"/>
      <c r="FQ370" s="2"/>
      <c r="FR370" s="2"/>
      <c r="FS370" s="2"/>
      <c r="FT370" s="2"/>
      <c r="FU370" s="2"/>
      <c r="FV370" s="2"/>
      <c r="FW370" s="2"/>
      <c r="FX370" s="2"/>
      <c r="FY370" s="2"/>
      <c r="FZ370" s="2"/>
      <c r="GA370" s="2"/>
      <c r="GB370" s="2"/>
      <c r="GC370" s="2"/>
      <c r="GD370" s="2"/>
      <c r="GE370" s="2"/>
      <c r="GF370" s="2"/>
      <c r="GG370" s="2"/>
      <c r="GH370" s="2"/>
      <c r="GI370" s="2"/>
      <c r="GJ370" s="2"/>
      <c r="GK370" s="2"/>
      <c r="GL370" s="2"/>
      <c r="GM370" s="2"/>
      <c r="GN370" s="2"/>
      <c r="GO370" s="2"/>
      <c r="GP370" s="2"/>
      <c r="GQ370" s="2"/>
      <c r="GR370" s="2"/>
      <c r="GS370" s="2"/>
      <c r="GT370" s="2"/>
      <c r="GU370" s="2"/>
      <c r="GV370" s="2"/>
      <c r="GW370" s="2"/>
      <c r="GX370" s="2"/>
      <c r="GY370" s="2"/>
      <c r="GZ370" s="2"/>
      <c r="HA370" s="2"/>
      <c r="HB370" s="2"/>
      <c r="HC370" s="2"/>
      <c r="HD370" s="2"/>
      <c r="HE370" s="2"/>
      <c r="HF370" s="2"/>
      <c r="HG370" s="2"/>
      <c r="HH370" s="2"/>
      <c r="HI370" s="2"/>
      <c r="HJ370" s="2"/>
      <c r="HK370" s="2"/>
      <c r="HL370" s="2"/>
      <c r="HM370" s="2"/>
      <c r="HN370" s="2"/>
      <c r="HO370" s="2"/>
      <c r="HP370" s="2"/>
      <c r="HQ370" s="2"/>
      <c r="HR370" s="2"/>
      <c r="HS370" s="2"/>
      <c r="HT370" s="2"/>
      <c r="HU370" s="2"/>
      <c r="HV370" s="2"/>
      <c r="HW370" s="2"/>
      <c r="HX370" s="2"/>
      <c r="HY370" s="2"/>
      <c r="HZ370" s="2"/>
      <c r="IA370" s="2"/>
      <c r="IB370" s="2"/>
      <c r="IC370" s="2"/>
    </row>
    <row r="371" spans="1:237" ht="12.75" x14ac:dyDescent="0.2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  <c r="ES371" s="2"/>
      <c r="ET371" s="2"/>
      <c r="EU371" s="2"/>
      <c r="EV371" s="2"/>
      <c r="EW371" s="2"/>
      <c r="EX371" s="2"/>
      <c r="EY371" s="2"/>
      <c r="EZ371" s="2"/>
      <c r="FA371" s="2"/>
      <c r="FB371" s="2"/>
      <c r="FC371" s="2"/>
      <c r="FD371" s="2"/>
      <c r="FE371" s="2"/>
      <c r="FF371" s="2"/>
      <c r="FG371" s="2"/>
      <c r="FH371" s="2"/>
      <c r="FI371" s="2"/>
      <c r="FJ371" s="2"/>
      <c r="FK371" s="2"/>
      <c r="FL371" s="2"/>
      <c r="FM371" s="2"/>
      <c r="FN371" s="2"/>
      <c r="FO371" s="2"/>
      <c r="FP371" s="2"/>
      <c r="FQ371" s="2"/>
      <c r="FR371" s="2"/>
      <c r="FS371" s="2"/>
      <c r="FT371" s="2"/>
      <c r="FU371" s="2"/>
      <c r="FV371" s="2"/>
      <c r="FW371" s="2"/>
      <c r="FX371" s="2"/>
      <c r="FY371" s="2"/>
      <c r="FZ371" s="2"/>
      <c r="GA371" s="2"/>
      <c r="GB371" s="2"/>
      <c r="GC371" s="2"/>
      <c r="GD371" s="2"/>
      <c r="GE371" s="2"/>
      <c r="GF371" s="2"/>
      <c r="GG371" s="2"/>
      <c r="GH371" s="2"/>
      <c r="GI371" s="2"/>
      <c r="GJ371" s="2"/>
      <c r="GK371" s="2"/>
      <c r="GL371" s="2"/>
      <c r="GM371" s="2"/>
      <c r="GN371" s="2"/>
      <c r="GO371" s="2"/>
      <c r="GP371" s="2"/>
      <c r="GQ371" s="2"/>
      <c r="GR371" s="2"/>
      <c r="GS371" s="2"/>
      <c r="GT371" s="2"/>
      <c r="GU371" s="2"/>
      <c r="GV371" s="2"/>
      <c r="GW371" s="2"/>
      <c r="GX371" s="2"/>
      <c r="GY371" s="2"/>
      <c r="GZ371" s="2"/>
      <c r="HA371" s="2"/>
      <c r="HB371" s="2"/>
      <c r="HC371" s="2"/>
      <c r="HD371" s="2"/>
      <c r="HE371" s="2"/>
      <c r="HF371" s="2"/>
      <c r="HG371" s="2"/>
      <c r="HH371" s="2"/>
      <c r="HI371" s="2"/>
      <c r="HJ371" s="2"/>
      <c r="HK371" s="2"/>
      <c r="HL371" s="2"/>
      <c r="HM371" s="2"/>
      <c r="HN371" s="2"/>
      <c r="HO371" s="2"/>
      <c r="HP371" s="2"/>
      <c r="HQ371" s="2"/>
      <c r="HR371" s="2"/>
      <c r="HS371" s="2"/>
      <c r="HT371" s="2"/>
      <c r="HU371" s="2"/>
      <c r="HV371" s="2"/>
      <c r="HW371" s="2"/>
      <c r="HX371" s="2"/>
      <c r="HY371" s="2"/>
      <c r="HZ371" s="2"/>
      <c r="IA371" s="2"/>
      <c r="IB371" s="2"/>
      <c r="IC371" s="2"/>
    </row>
    <row r="372" spans="1:237" ht="12.75" x14ac:dyDescent="0.2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  <c r="ES372" s="2"/>
      <c r="ET372" s="2"/>
      <c r="EU372" s="2"/>
      <c r="EV372" s="2"/>
      <c r="EW372" s="2"/>
      <c r="EX372" s="2"/>
      <c r="EY372" s="2"/>
      <c r="EZ372" s="2"/>
      <c r="FA372" s="2"/>
      <c r="FB372" s="2"/>
      <c r="FC372" s="2"/>
      <c r="FD372" s="2"/>
      <c r="FE372" s="2"/>
      <c r="FF372" s="2"/>
      <c r="FG372" s="2"/>
      <c r="FH372" s="2"/>
      <c r="FI372" s="2"/>
      <c r="FJ372" s="2"/>
      <c r="FK372" s="2"/>
      <c r="FL372" s="2"/>
      <c r="FM372" s="2"/>
      <c r="FN372" s="2"/>
      <c r="FO372" s="2"/>
      <c r="FP372" s="2"/>
      <c r="FQ372" s="2"/>
      <c r="FR372" s="2"/>
      <c r="FS372" s="2"/>
      <c r="FT372" s="2"/>
      <c r="FU372" s="2"/>
      <c r="FV372" s="2"/>
      <c r="FW372" s="2"/>
      <c r="FX372" s="2"/>
      <c r="FY372" s="2"/>
      <c r="FZ372" s="2"/>
      <c r="GA372" s="2"/>
      <c r="GB372" s="2"/>
      <c r="GC372" s="2"/>
      <c r="GD372" s="2"/>
      <c r="GE372" s="2"/>
      <c r="GF372" s="2"/>
      <c r="GG372" s="2"/>
      <c r="GH372" s="2"/>
      <c r="GI372" s="2"/>
      <c r="GJ372" s="2"/>
      <c r="GK372" s="2"/>
      <c r="GL372" s="2"/>
      <c r="GM372" s="2"/>
      <c r="GN372" s="2"/>
      <c r="GO372" s="2"/>
      <c r="GP372" s="2"/>
      <c r="GQ372" s="2"/>
      <c r="GR372" s="2"/>
      <c r="GS372" s="2"/>
      <c r="GT372" s="2"/>
      <c r="GU372" s="2"/>
      <c r="GV372" s="2"/>
      <c r="GW372" s="2"/>
      <c r="GX372" s="2"/>
      <c r="GY372" s="2"/>
      <c r="GZ372" s="2"/>
      <c r="HA372" s="2"/>
      <c r="HB372" s="2"/>
      <c r="HC372" s="2"/>
      <c r="HD372" s="2"/>
      <c r="HE372" s="2"/>
      <c r="HF372" s="2"/>
      <c r="HG372" s="2"/>
      <c r="HH372" s="2"/>
      <c r="HI372" s="2"/>
      <c r="HJ372" s="2"/>
      <c r="HK372" s="2"/>
      <c r="HL372" s="2"/>
      <c r="HM372" s="2"/>
      <c r="HN372" s="2"/>
      <c r="HO372" s="2"/>
      <c r="HP372" s="2"/>
      <c r="HQ372" s="2"/>
      <c r="HR372" s="2"/>
      <c r="HS372" s="2"/>
      <c r="HT372" s="2"/>
      <c r="HU372" s="2"/>
      <c r="HV372" s="2"/>
      <c r="HW372" s="2"/>
      <c r="HX372" s="2"/>
      <c r="HY372" s="2"/>
      <c r="HZ372" s="2"/>
      <c r="IA372" s="2"/>
      <c r="IB372" s="2"/>
      <c r="IC372" s="2"/>
    </row>
    <row r="373" spans="1:237" ht="12.75" x14ac:dyDescent="0.2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  <c r="ES373" s="2"/>
      <c r="ET373" s="2"/>
      <c r="EU373" s="2"/>
      <c r="EV373" s="2"/>
      <c r="EW373" s="2"/>
      <c r="EX373" s="2"/>
      <c r="EY373" s="2"/>
      <c r="EZ373" s="2"/>
      <c r="FA373" s="2"/>
      <c r="FB373" s="2"/>
      <c r="FC373" s="2"/>
      <c r="FD373" s="2"/>
      <c r="FE373" s="2"/>
      <c r="FF373" s="2"/>
      <c r="FG373" s="2"/>
      <c r="FH373" s="2"/>
      <c r="FI373" s="2"/>
      <c r="FJ373" s="2"/>
      <c r="FK373" s="2"/>
      <c r="FL373" s="2"/>
      <c r="FM373" s="2"/>
      <c r="FN373" s="2"/>
      <c r="FO373" s="2"/>
      <c r="FP373" s="2"/>
      <c r="FQ373" s="2"/>
      <c r="FR373" s="2"/>
      <c r="FS373" s="2"/>
      <c r="FT373" s="2"/>
      <c r="FU373" s="2"/>
      <c r="FV373" s="2"/>
      <c r="FW373" s="2"/>
      <c r="FX373" s="2"/>
      <c r="FY373" s="2"/>
      <c r="FZ373" s="2"/>
      <c r="GA373" s="2"/>
      <c r="GB373" s="2"/>
      <c r="GC373" s="2"/>
      <c r="GD373" s="2"/>
      <c r="GE373" s="2"/>
      <c r="GF373" s="2"/>
      <c r="GG373" s="2"/>
      <c r="GH373" s="2"/>
      <c r="GI373" s="2"/>
      <c r="GJ373" s="2"/>
      <c r="GK373" s="2"/>
      <c r="GL373" s="2"/>
      <c r="GM373" s="2"/>
      <c r="GN373" s="2"/>
      <c r="GO373" s="2"/>
      <c r="GP373" s="2"/>
      <c r="GQ373" s="2"/>
      <c r="GR373" s="2"/>
      <c r="GS373" s="2"/>
      <c r="GT373" s="2"/>
      <c r="GU373" s="2"/>
      <c r="GV373" s="2"/>
      <c r="GW373" s="2"/>
      <c r="GX373" s="2"/>
      <c r="GY373" s="2"/>
      <c r="GZ373" s="2"/>
      <c r="HA373" s="2"/>
      <c r="HB373" s="2"/>
      <c r="HC373" s="2"/>
      <c r="HD373" s="2"/>
      <c r="HE373" s="2"/>
      <c r="HF373" s="2"/>
      <c r="HG373" s="2"/>
      <c r="HH373" s="2"/>
      <c r="HI373" s="2"/>
      <c r="HJ373" s="2"/>
      <c r="HK373" s="2"/>
      <c r="HL373" s="2"/>
      <c r="HM373" s="2"/>
      <c r="HN373" s="2"/>
      <c r="HO373" s="2"/>
      <c r="HP373" s="2"/>
      <c r="HQ373" s="2"/>
      <c r="HR373" s="2"/>
      <c r="HS373" s="2"/>
      <c r="HT373" s="2"/>
      <c r="HU373" s="2"/>
      <c r="HV373" s="2"/>
      <c r="HW373" s="2"/>
      <c r="HX373" s="2"/>
      <c r="HY373" s="2"/>
      <c r="HZ373" s="2"/>
      <c r="IA373" s="2"/>
      <c r="IB373" s="2"/>
      <c r="IC373" s="2"/>
    </row>
    <row r="374" spans="1:237" ht="12.75" x14ac:dyDescent="0.2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  <c r="ES374" s="2"/>
      <c r="ET374" s="2"/>
      <c r="EU374" s="2"/>
      <c r="EV374" s="2"/>
      <c r="EW374" s="2"/>
      <c r="EX374" s="2"/>
      <c r="EY374" s="2"/>
      <c r="EZ374" s="2"/>
      <c r="FA374" s="2"/>
      <c r="FB374" s="2"/>
      <c r="FC374" s="2"/>
      <c r="FD374" s="2"/>
      <c r="FE374" s="2"/>
      <c r="FF374" s="2"/>
      <c r="FG374" s="2"/>
      <c r="FH374" s="2"/>
      <c r="FI374" s="2"/>
      <c r="FJ374" s="2"/>
      <c r="FK374" s="2"/>
      <c r="FL374" s="2"/>
      <c r="FM374" s="2"/>
      <c r="FN374" s="2"/>
      <c r="FO374" s="2"/>
      <c r="FP374" s="2"/>
      <c r="FQ374" s="2"/>
      <c r="FR374" s="2"/>
      <c r="FS374" s="2"/>
      <c r="FT374" s="2"/>
      <c r="FU374" s="2"/>
      <c r="FV374" s="2"/>
      <c r="FW374" s="2"/>
      <c r="FX374" s="2"/>
      <c r="FY374" s="2"/>
      <c r="FZ374" s="2"/>
      <c r="GA374" s="2"/>
      <c r="GB374" s="2"/>
      <c r="GC374" s="2"/>
      <c r="GD374" s="2"/>
      <c r="GE374" s="2"/>
      <c r="GF374" s="2"/>
      <c r="GG374" s="2"/>
      <c r="GH374" s="2"/>
      <c r="GI374" s="2"/>
      <c r="GJ374" s="2"/>
      <c r="GK374" s="2"/>
      <c r="GL374" s="2"/>
      <c r="GM374" s="2"/>
      <c r="GN374" s="2"/>
      <c r="GO374" s="2"/>
      <c r="GP374" s="2"/>
      <c r="GQ374" s="2"/>
      <c r="GR374" s="2"/>
      <c r="GS374" s="2"/>
      <c r="GT374" s="2"/>
      <c r="GU374" s="2"/>
      <c r="GV374" s="2"/>
      <c r="GW374" s="2"/>
      <c r="GX374" s="2"/>
      <c r="GY374" s="2"/>
      <c r="GZ374" s="2"/>
      <c r="HA374" s="2"/>
      <c r="HB374" s="2"/>
      <c r="HC374" s="2"/>
      <c r="HD374" s="2"/>
      <c r="HE374" s="2"/>
      <c r="HF374" s="2"/>
      <c r="HG374" s="2"/>
      <c r="HH374" s="2"/>
      <c r="HI374" s="2"/>
      <c r="HJ374" s="2"/>
      <c r="HK374" s="2"/>
      <c r="HL374" s="2"/>
      <c r="HM374" s="2"/>
      <c r="HN374" s="2"/>
      <c r="HO374" s="2"/>
      <c r="HP374" s="2"/>
      <c r="HQ374" s="2"/>
      <c r="HR374" s="2"/>
      <c r="HS374" s="2"/>
      <c r="HT374" s="2"/>
      <c r="HU374" s="2"/>
      <c r="HV374" s="2"/>
      <c r="HW374" s="2"/>
      <c r="HX374" s="2"/>
      <c r="HY374" s="2"/>
      <c r="HZ374" s="2"/>
      <c r="IA374" s="2"/>
      <c r="IB374" s="2"/>
      <c r="IC374" s="2"/>
    </row>
    <row r="375" spans="1:237" ht="12.75" x14ac:dyDescent="0.2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  <c r="ES375" s="2"/>
      <c r="ET375" s="2"/>
      <c r="EU375" s="2"/>
      <c r="EV375" s="2"/>
      <c r="EW375" s="2"/>
      <c r="EX375" s="2"/>
      <c r="EY375" s="2"/>
      <c r="EZ375" s="2"/>
      <c r="FA375" s="2"/>
      <c r="FB375" s="2"/>
      <c r="FC375" s="2"/>
      <c r="FD375" s="2"/>
      <c r="FE375" s="2"/>
      <c r="FF375" s="2"/>
      <c r="FG375" s="2"/>
      <c r="FH375" s="2"/>
      <c r="FI375" s="2"/>
      <c r="FJ375" s="2"/>
      <c r="FK375" s="2"/>
      <c r="FL375" s="2"/>
      <c r="FM375" s="2"/>
      <c r="FN375" s="2"/>
      <c r="FO375" s="2"/>
      <c r="FP375" s="2"/>
      <c r="FQ375" s="2"/>
      <c r="FR375" s="2"/>
      <c r="FS375" s="2"/>
      <c r="FT375" s="2"/>
      <c r="FU375" s="2"/>
      <c r="FV375" s="2"/>
      <c r="FW375" s="2"/>
      <c r="FX375" s="2"/>
      <c r="FY375" s="2"/>
      <c r="FZ375" s="2"/>
      <c r="GA375" s="2"/>
      <c r="GB375" s="2"/>
      <c r="GC375" s="2"/>
      <c r="GD375" s="2"/>
      <c r="GE375" s="2"/>
      <c r="GF375" s="2"/>
      <c r="GG375" s="2"/>
      <c r="GH375" s="2"/>
      <c r="GI375" s="2"/>
      <c r="GJ375" s="2"/>
      <c r="GK375" s="2"/>
      <c r="GL375" s="2"/>
      <c r="GM375" s="2"/>
      <c r="GN375" s="2"/>
      <c r="GO375" s="2"/>
      <c r="GP375" s="2"/>
      <c r="GQ375" s="2"/>
      <c r="GR375" s="2"/>
      <c r="GS375" s="2"/>
      <c r="GT375" s="2"/>
      <c r="GU375" s="2"/>
      <c r="GV375" s="2"/>
      <c r="GW375" s="2"/>
      <c r="GX375" s="2"/>
      <c r="GY375" s="2"/>
      <c r="GZ375" s="2"/>
      <c r="HA375" s="2"/>
      <c r="HB375" s="2"/>
      <c r="HC375" s="2"/>
      <c r="HD375" s="2"/>
      <c r="HE375" s="2"/>
      <c r="HF375" s="2"/>
      <c r="HG375" s="2"/>
      <c r="HH375" s="2"/>
      <c r="HI375" s="2"/>
      <c r="HJ375" s="2"/>
      <c r="HK375" s="2"/>
      <c r="HL375" s="2"/>
      <c r="HM375" s="2"/>
      <c r="HN375" s="2"/>
      <c r="HO375" s="2"/>
      <c r="HP375" s="2"/>
      <c r="HQ375" s="2"/>
      <c r="HR375" s="2"/>
      <c r="HS375" s="2"/>
      <c r="HT375" s="2"/>
      <c r="HU375" s="2"/>
      <c r="HV375" s="2"/>
      <c r="HW375" s="2"/>
      <c r="HX375" s="2"/>
      <c r="HY375" s="2"/>
      <c r="HZ375" s="2"/>
      <c r="IA375" s="2"/>
      <c r="IB375" s="2"/>
      <c r="IC375" s="2"/>
    </row>
    <row r="376" spans="1:237" ht="12.75" x14ac:dyDescent="0.2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  <c r="ES376" s="2"/>
      <c r="ET376" s="2"/>
      <c r="EU376" s="2"/>
      <c r="EV376" s="2"/>
      <c r="EW376" s="2"/>
      <c r="EX376" s="2"/>
      <c r="EY376" s="2"/>
      <c r="EZ376" s="2"/>
      <c r="FA376" s="2"/>
      <c r="FB376" s="2"/>
      <c r="FC376" s="2"/>
      <c r="FD376" s="2"/>
      <c r="FE376" s="2"/>
      <c r="FF376" s="2"/>
      <c r="FG376" s="2"/>
      <c r="FH376" s="2"/>
      <c r="FI376" s="2"/>
      <c r="FJ376" s="2"/>
      <c r="FK376" s="2"/>
      <c r="FL376" s="2"/>
      <c r="FM376" s="2"/>
      <c r="FN376" s="2"/>
      <c r="FO376" s="2"/>
      <c r="FP376" s="2"/>
      <c r="FQ376" s="2"/>
      <c r="FR376" s="2"/>
      <c r="FS376" s="2"/>
      <c r="FT376" s="2"/>
      <c r="FU376" s="2"/>
      <c r="FV376" s="2"/>
      <c r="FW376" s="2"/>
      <c r="FX376" s="2"/>
      <c r="FY376" s="2"/>
      <c r="FZ376" s="2"/>
      <c r="GA376" s="2"/>
      <c r="GB376" s="2"/>
      <c r="GC376" s="2"/>
      <c r="GD376" s="2"/>
      <c r="GE376" s="2"/>
      <c r="GF376" s="2"/>
      <c r="GG376" s="2"/>
      <c r="GH376" s="2"/>
      <c r="GI376" s="2"/>
      <c r="GJ376" s="2"/>
      <c r="GK376" s="2"/>
      <c r="GL376" s="2"/>
      <c r="GM376" s="2"/>
      <c r="GN376" s="2"/>
      <c r="GO376" s="2"/>
      <c r="GP376" s="2"/>
      <c r="GQ376" s="2"/>
      <c r="GR376" s="2"/>
      <c r="GS376" s="2"/>
      <c r="GT376" s="2"/>
      <c r="GU376" s="2"/>
      <c r="GV376" s="2"/>
      <c r="GW376" s="2"/>
      <c r="GX376" s="2"/>
      <c r="GY376" s="2"/>
      <c r="GZ376" s="2"/>
      <c r="HA376" s="2"/>
      <c r="HB376" s="2"/>
      <c r="HC376" s="2"/>
      <c r="HD376" s="2"/>
      <c r="HE376" s="2"/>
      <c r="HF376" s="2"/>
      <c r="HG376" s="2"/>
      <c r="HH376" s="2"/>
      <c r="HI376" s="2"/>
      <c r="HJ376" s="2"/>
      <c r="HK376" s="2"/>
      <c r="HL376" s="2"/>
      <c r="HM376" s="2"/>
      <c r="HN376" s="2"/>
      <c r="HO376" s="2"/>
      <c r="HP376" s="2"/>
      <c r="HQ376" s="2"/>
      <c r="HR376" s="2"/>
      <c r="HS376" s="2"/>
      <c r="HT376" s="2"/>
      <c r="HU376" s="2"/>
      <c r="HV376" s="2"/>
      <c r="HW376" s="2"/>
      <c r="HX376" s="2"/>
      <c r="HY376" s="2"/>
      <c r="HZ376" s="2"/>
      <c r="IA376" s="2"/>
      <c r="IB376" s="2"/>
      <c r="IC376" s="2"/>
    </row>
    <row r="377" spans="1:237" ht="12.75" x14ac:dyDescent="0.2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  <c r="BD377" s="2"/>
      <c r="BE377" s="2"/>
      <c r="BF377" s="2"/>
      <c r="BG377" s="2"/>
      <c r="BH377" s="2"/>
      <c r="BI377" s="2"/>
      <c r="BJ377" s="2"/>
      <c r="BK377" s="2"/>
      <c r="BL377" s="2"/>
      <c r="BM377" s="2"/>
      <c r="BN377" s="2"/>
      <c r="BO377" s="2"/>
      <c r="BP377" s="2"/>
      <c r="BQ377" s="2"/>
      <c r="BR377" s="2"/>
      <c r="BS377" s="2"/>
      <c r="BT377" s="2"/>
      <c r="BU377" s="2"/>
      <c r="BV377" s="2"/>
      <c r="BW377" s="2"/>
      <c r="BX377" s="2"/>
      <c r="BY377" s="2"/>
      <c r="BZ377" s="2"/>
      <c r="CA377" s="2"/>
      <c r="CB377" s="2"/>
      <c r="CC377" s="2"/>
      <c r="CD377" s="2"/>
      <c r="CE377" s="2"/>
      <c r="CF377" s="2"/>
      <c r="CG377" s="2"/>
      <c r="CH377" s="2"/>
      <c r="CI377" s="2"/>
      <c r="CJ377" s="2"/>
      <c r="CK377" s="2"/>
      <c r="CL377" s="2"/>
      <c r="CM377" s="2"/>
      <c r="CN377" s="2"/>
      <c r="CO377" s="2"/>
      <c r="CP377" s="2"/>
      <c r="CQ377" s="2"/>
      <c r="CR377" s="2"/>
      <c r="CS377" s="2"/>
      <c r="CT377" s="2"/>
      <c r="CU377" s="2"/>
      <c r="CV377" s="2"/>
      <c r="CW377" s="2"/>
      <c r="CX377" s="2"/>
      <c r="CY377" s="2"/>
      <c r="CZ377" s="2"/>
      <c r="DA377" s="2"/>
      <c r="DB377" s="2"/>
      <c r="DC377" s="2"/>
      <c r="DD377" s="2"/>
      <c r="DE377" s="2"/>
      <c r="DF377" s="2"/>
      <c r="DG377" s="2"/>
      <c r="DH377" s="2"/>
      <c r="DI377" s="2"/>
      <c r="DJ377" s="2"/>
      <c r="DK377" s="2"/>
      <c r="DL377" s="2"/>
      <c r="DM377" s="2"/>
      <c r="DN377" s="2"/>
      <c r="DO377" s="2"/>
      <c r="DP377" s="2"/>
      <c r="DQ377" s="2"/>
      <c r="DR377" s="2"/>
      <c r="DS377" s="2"/>
      <c r="DT377" s="2"/>
      <c r="DU377" s="2"/>
      <c r="DV377" s="2"/>
      <c r="DW377" s="2"/>
      <c r="DX377" s="2"/>
      <c r="DY377" s="2"/>
      <c r="DZ377" s="2"/>
      <c r="EA377" s="2"/>
      <c r="EB377" s="2"/>
      <c r="EC377" s="2"/>
      <c r="ED377" s="2"/>
      <c r="EE377" s="2"/>
      <c r="EF377" s="2"/>
      <c r="EG377" s="2"/>
      <c r="EH377" s="2"/>
      <c r="EI377" s="2"/>
      <c r="EJ377" s="2"/>
      <c r="EK377" s="2"/>
      <c r="EL377" s="2"/>
      <c r="EM377" s="2"/>
      <c r="EN377" s="2"/>
      <c r="EO377" s="2"/>
      <c r="EP377" s="2"/>
      <c r="EQ377" s="2"/>
      <c r="ER377" s="2"/>
      <c r="ES377" s="2"/>
      <c r="ET377" s="2"/>
      <c r="EU377" s="2"/>
      <c r="EV377" s="2"/>
      <c r="EW377" s="2"/>
      <c r="EX377" s="2"/>
      <c r="EY377" s="2"/>
      <c r="EZ377" s="2"/>
      <c r="FA377" s="2"/>
      <c r="FB377" s="2"/>
      <c r="FC377" s="2"/>
      <c r="FD377" s="2"/>
      <c r="FE377" s="2"/>
      <c r="FF377" s="2"/>
      <c r="FG377" s="2"/>
      <c r="FH377" s="2"/>
      <c r="FI377" s="2"/>
      <c r="FJ377" s="2"/>
      <c r="FK377" s="2"/>
      <c r="FL377" s="2"/>
      <c r="FM377" s="2"/>
      <c r="FN377" s="2"/>
      <c r="FO377" s="2"/>
      <c r="FP377" s="2"/>
      <c r="FQ377" s="2"/>
      <c r="FR377" s="2"/>
      <c r="FS377" s="2"/>
      <c r="FT377" s="2"/>
      <c r="FU377" s="2"/>
      <c r="FV377" s="2"/>
      <c r="FW377" s="2"/>
      <c r="FX377" s="2"/>
      <c r="FY377" s="2"/>
      <c r="FZ377" s="2"/>
      <c r="GA377" s="2"/>
      <c r="GB377" s="2"/>
      <c r="GC377" s="2"/>
      <c r="GD377" s="2"/>
      <c r="GE377" s="2"/>
      <c r="GF377" s="2"/>
      <c r="GG377" s="2"/>
      <c r="GH377" s="2"/>
      <c r="GI377" s="2"/>
      <c r="GJ377" s="2"/>
      <c r="GK377" s="2"/>
      <c r="GL377" s="2"/>
      <c r="GM377" s="2"/>
      <c r="GN377" s="2"/>
      <c r="GO377" s="2"/>
      <c r="GP377" s="2"/>
      <c r="GQ377" s="2"/>
      <c r="GR377" s="2"/>
      <c r="GS377" s="2"/>
      <c r="GT377" s="2"/>
      <c r="GU377" s="2"/>
      <c r="GV377" s="2"/>
      <c r="GW377" s="2"/>
      <c r="GX377" s="2"/>
      <c r="GY377" s="2"/>
      <c r="GZ377" s="2"/>
      <c r="HA377" s="2"/>
      <c r="HB377" s="2"/>
      <c r="HC377" s="2"/>
      <c r="HD377" s="2"/>
      <c r="HE377" s="2"/>
      <c r="HF377" s="2"/>
      <c r="HG377" s="2"/>
      <c r="HH377" s="2"/>
      <c r="HI377" s="2"/>
      <c r="HJ377" s="2"/>
      <c r="HK377" s="2"/>
      <c r="HL377" s="2"/>
      <c r="HM377" s="2"/>
      <c r="HN377" s="2"/>
      <c r="HO377" s="2"/>
      <c r="HP377" s="2"/>
      <c r="HQ377" s="2"/>
      <c r="HR377" s="2"/>
      <c r="HS377" s="2"/>
      <c r="HT377" s="2"/>
      <c r="HU377" s="2"/>
      <c r="HV377" s="2"/>
      <c r="HW377" s="2"/>
      <c r="HX377" s="2"/>
      <c r="HY377" s="2"/>
      <c r="HZ377" s="2"/>
      <c r="IA377" s="2"/>
      <c r="IB377" s="2"/>
      <c r="IC377" s="2"/>
    </row>
    <row r="378" spans="1:237" ht="12.75" x14ac:dyDescent="0.2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  <c r="BC378" s="2"/>
      <c r="BD378" s="2"/>
      <c r="BE378" s="2"/>
      <c r="BF378" s="2"/>
      <c r="BG378" s="2"/>
      <c r="BH378" s="2"/>
      <c r="BI378" s="2"/>
      <c r="BJ378" s="2"/>
      <c r="BK378" s="2"/>
      <c r="BL378" s="2"/>
      <c r="BM378" s="2"/>
      <c r="BN378" s="2"/>
      <c r="BO378" s="2"/>
      <c r="BP378" s="2"/>
      <c r="BQ378" s="2"/>
      <c r="BR378" s="2"/>
      <c r="BS378" s="2"/>
      <c r="BT378" s="2"/>
      <c r="BU378" s="2"/>
      <c r="BV378" s="2"/>
      <c r="BW378" s="2"/>
      <c r="BX378" s="2"/>
      <c r="BY378" s="2"/>
      <c r="BZ378" s="2"/>
      <c r="CA378" s="2"/>
      <c r="CB378" s="2"/>
      <c r="CC378" s="2"/>
      <c r="CD378" s="2"/>
      <c r="CE378" s="2"/>
      <c r="CF378" s="2"/>
      <c r="CG378" s="2"/>
      <c r="CH378" s="2"/>
      <c r="CI378" s="2"/>
      <c r="CJ378" s="2"/>
      <c r="CK378" s="2"/>
      <c r="CL378" s="2"/>
      <c r="CM378" s="2"/>
      <c r="CN378" s="2"/>
      <c r="CO378" s="2"/>
      <c r="CP378" s="2"/>
      <c r="CQ378" s="2"/>
      <c r="CR378" s="2"/>
      <c r="CS378" s="2"/>
      <c r="CT378" s="2"/>
      <c r="CU378" s="2"/>
      <c r="CV378" s="2"/>
      <c r="CW378" s="2"/>
      <c r="CX378" s="2"/>
      <c r="CY378" s="2"/>
      <c r="CZ378" s="2"/>
      <c r="DA378" s="2"/>
      <c r="DB378" s="2"/>
      <c r="DC378" s="2"/>
      <c r="DD378" s="2"/>
      <c r="DE378" s="2"/>
      <c r="DF378" s="2"/>
      <c r="DG378" s="2"/>
      <c r="DH378" s="2"/>
      <c r="DI378" s="2"/>
      <c r="DJ378" s="2"/>
      <c r="DK378" s="2"/>
      <c r="DL378" s="2"/>
      <c r="DM378" s="2"/>
      <c r="DN378" s="2"/>
      <c r="DO378" s="2"/>
      <c r="DP378" s="2"/>
      <c r="DQ378" s="2"/>
      <c r="DR378" s="2"/>
      <c r="DS378" s="2"/>
      <c r="DT378" s="2"/>
      <c r="DU378" s="2"/>
      <c r="DV378" s="2"/>
      <c r="DW378" s="2"/>
      <c r="DX378" s="2"/>
      <c r="DY378" s="2"/>
      <c r="DZ378" s="2"/>
      <c r="EA378" s="2"/>
      <c r="EB378" s="2"/>
      <c r="EC378" s="2"/>
      <c r="ED378" s="2"/>
      <c r="EE378" s="2"/>
      <c r="EF378" s="2"/>
      <c r="EG378" s="2"/>
      <c r="EH378" s="2"/>
      <c r="EI378" s="2"/>
      <c r="EJ378" s="2"/>
      <c r="EK378" s="2"/>
      <c r="EL378" s="2"/>
      <c r="EM378" s="2"/>
      <c r="EN378" s="2"/>
      <c r="EO378" s="2"/>
      <c r="EP378" s="2"/>
      <c r="EQ378" s="2"/>
      <c r="ER378" s="2"/>
      <c r="ES378" s="2"/>
      <c r="ET378" s="2"/>
      <c r="EU378" s="2"/>
      <c r="EV378" s="2"/>
      <c r="EW378" s="2"/>
      <c r="EX378" s="2"/>
      <c r="EY378" s="2"/>
      <c r="EZ378" s="2"/>
      <c r="FA378" s="2"/>
      <c r="FB378" s="2"/>
      <c r="FC378" s="2"/>
      <c r="FD378" s="2"/>
      <c r="FE378" s="2"/>
      <c r="FF378" s="2"/>
      <c r="FG378" s="2"/>
      <c r="FH378" s="2"/>
      <c r="FI378" s="2"/>
      <c r="FJ378" s="2"/>
      <c r="FK378" s="2"/>
      <c r="FL378" s="2"/>
      <c r="FM378" s="2"/>
      <c r="FN378" s="2"/>
      <c r="FO378" s="2"/>
      <c r="FP378" s="2"/>
      <c r="FQ378" s="2"/>
      <c r="FR378" s="2"/>
      <c r="FS378" s="2"/>
      <c r="FT378" s="2"/>
      <c r="FU378" s="2"/>
      <c r="FV378" s="2"/>
      <c r="FW378" s="2"/>
      <c r="FX378" s="2"/>
      <c r="FY378" s="2"/>
      <c r="FZ378" s="2"/>
      <c r="GA378" s="2"/>
      <c r="GB378" s="2"/>
      <c r="GC378" s="2"/>
      <c r="GD378" s="2"/>
      <c r="GE378" s="2"/>
      <c r="GF378" s="2"/>
      <c r="GG378" s="2"/>
      <c r="GH378" s="2"/>
      <c r="GI378" s="2"/>
      <c r="GJ378" s="2"/>
      <c r="GK378" s="2"/>
      <c r="GL378" s="2"/>
      <c r="GM378" s="2"/>
      <c r="GN378" s="2"/>
      <c r="GO378" s="2"/>
      <c r="GP378" s="2"/>
      <c r="GQ378" s="2"/>
      <c r="GR378" s="2"/>
      <c r="GS378" s="2"/>
      <c r="GT378" s="2"/>
      <c r="GU378" s="2"/>
      <c r="GV378" s="2"/>
      <c r="GW378" s="2"/>
      <c r="GX378" s="2"/>
      <c r="GY378" s="2"/>
      <c r="GZ378" s="2"/>
      <c r="HA378" s="2"/>
      <c r="HB378" s="2"/>
      <c r="HC378" s="2"/>
      <c r="HD378" s="2"/>
      <c r="HE378" s="2"/>
      <c r="HF378" s="2"/>
      <c r="HG378" s="2"/>
      <c r="HH378" s="2"/>
      <c r="HI378" s="2"/>
      <c r="HJ378" s="2"/>
      <c r="HK378" s="2"/>
      <c r="HL378" s="2"/>
      <c r="HM378" s="2"/>
      <c r="HN378" s="2"/>
      <c r="HO378" s="2"/>
      <c r="HP378" s="2"/>
      <c r="HQ378" s="2"/>
      <c r="HR378" s="2"/>
      <c r="HS378" s="2"/>
      <c r="HT378" s="2"/>
      <c r="HU378" s="2"/>
      <c r="HV378" s="2"/>
      <c r="HW378" s="2"/>
      <c r="HX378" s="2"/>
      <c r="HY378" s="2"/>
      <c r="HZ378" s="2"/>
      <c r="IA378" s="2"/>
      <c r="IB378" s="2"/>
      <c r="IC378" s="2"/>
    </row>
    <row r="379" spans="1:237" ht="12.75" x14ac:dyDescent="0.2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  <c r="EQ379" s="2"/>
      <c r="ER379" s="2"/>
      <c r="ES379" s="2"/>
      <c r="ET379" s="2"/>
      <c r="EU379" s="2"/>
      <c r="EV379" s="2"/>
      <c r="EW379" s="2"/>
      <c r="EX379" s="2"/>
      <c r="EY379" s="2"/>
      <c r="EZ379" s="2"/>
      <c r="FA379" s="2"/>
      <c r="FB379" s="2"/>
      <c r="FC379" s="2"/>
      <c r="FD379" s="2"/>
      <c r="FE379" s="2"/>
      <c r="FF379" s="2"/>
      <c r="FG379" s="2"/>
      <c r="FH379" s="2"/>
      <c r="FI379" s="2"/>
      <c r="FJ379" s="2"/>
      <c r="FK379" s="2"/>
      <c r="FL379" s="2"/>
      <c r="FM379" s="2"/>
      <c r="FN379" s="2"/>
      <c r="FO379" s="2"/>
      <c r="FP379" s="2"/>
      <c r="FQ379" s="2"/>
      <c r="FR379" s="2"/>
      <c r="FS379" s="2"/>
      <c r="FT379" s="2"/>
      <c r="FU379" s="2"/>
      <c r="FV379" s="2"/>
      <c r="FW379" s="2"/>
      <c r="FX379" s="2"/>
      <c r="FY379" s="2"/>
      <c r="FZ379" s="2"/>
      <c r="GA379" s="2"/>
      <c r="GB379" s="2"/>
      <c r="GC379" s="2"/>
      <c r="GD379" s="2"/>
      <c r="GE379" s="2"/>
      <c r="GF379" s="2"/>
      <c r="GG379" s="2"/>
      <c r="GH379" s="2"/>
      <c r="GI379" s="2"/>
      <c r="GJ379" s="2"/>
      <c r="GK379" s="2"/>
      <c r="GL379" s="2"/>
      <c r="GM379" s="2"/>
      <c r="GN379" s="2"/>
      <c r="GO379" s="2"/>
      <c r="GP379" s="2"/>
      <c r="GQ379" s="2"/>
      <c r="GR379" s="2"/>
      <c r="GS379" s="2"/>
      <c r="GT379" s="2"/>
      <c r="GU379" s="2"/>
      <c r="GV379" s="2"/>
      <c r="GW379" s="2"/>
      <c r="GX379" s="2"/>
      <c r="GY379" s="2"/>
      <c r="GZ379" s="2"/>
      <c r="HA379" s="2"/>
      <c r="HB379" s="2"/>
      <c r="HC379" s="2"/>
      <c r="HD379" s="2"/>
      <c r="HE379" s="2"/>
      <c r="HF379" s="2"/>
      <c r="HG379" s="2"/>
      <c r="HH379" s="2"/>
      <c r="HI379" s="2"/>
      <c r="HJ379" s="2"/>
      <c r="HK379" s="2"/>
      <c r="HL379" s="2"/>
      <c r="HM379" s="2"/>
      <c r="HN379" s="2"/>
      <c r="HO379" s="2"/>
      <c r="HP379" s="2"/>
      <c r="HQ379" s="2"/>
      <c r="HR379" s="2"/>
      <c r="HS379" s="2"/>
      <c r="HT379" s="2"/>
      <c r="HU379" s="2"/>
      <c r="HV379" s="2"/>
      <c r="HW379" s="2"/>
      <c r="HX379" s="2"/>
      <c r="HY379" s="2"/>
      <c r="HZ379" s="2"/>
      <c r="IA379" s="2"/>
      <c r="IB379" s="2"/>
      <c r="IC379" s="2"/>
    </row>
    <row r="380" spans="1:237" ht="12.75" x14ac:dyDescent="0.2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  <c r="EQ380" s="2"/>
      <c r="ER380" s="2"/>
      <c r="ES380" s="2"/>
      <c r="ET380" s="2"/>
      <c r="EU380" s="2"/>
      <c r="EV380" s="2"/>
      <c r="EW380" s="2"/>
      <c r="EX380" s="2"/>
      <c r="EY380" s="2"/>
      <c r="EZ380" s="2"/>
      <c r="FA380" s="2"/>
      <c r="FB380" s="2"/>
      <c r="FC380" s="2"/>
      <c r="FD380" s="2"/>
      <c r="FE380" s="2"/>
      <c r="FF380" s="2"/>
      <c r="FG380" s="2"/>
      <c r="FH380" s="2"/>
      <c r="FI380" s="2"/>
      <c r="FJ380" s="2"/>
      <c r="FK380" s="2"/>
      <c r="FL380" s="2"/>
      <c r="FM380" s="2"/>
      <c r="FN380" s="2"/>
      <c r="FO380" s="2"/>
      <c r="FP380" s="2"/>
      <c r="FQ380" s="2"/>
      <c r="FR380" s="2"/>
      <c r="FS380" s="2"/>
      <c r="FT380" s="2"/>
      <c r="FU380" s="2"/>
      <c r="FV380" s="2"/>
      <c r="FW380" s="2"/>
      <c r="FX380" s="2"/>
      <c r="FY380" s="2"/>
      <c r="FZ380" s="2"/>
      <c r="GA380" s="2"/>
      <c r="GB380" s="2"/>
      <c r="GC380" s="2"/>
      <c r="GD380" s="2"/>
      <c r="GE380" s="2"/>
      <c r="GF380" s="2"/>
      <c r="GG380" s="2"/>
      <c r="GH380" s="2"/>
      <c r="GI380" s="2"/>
      <c r="GJ380" s="2"/>
      <c r="GK380" s="2"/>
      <c r="GL380" s="2"/>
      <c r="GM380" s="2"/>
      <c r="GN380" s="2"/>
      <c r="GO380" s="2"/>
      <c r="GP380" s="2"/>
      <c r="GQ380" s="2"/>
      <c r="GR380" s="2"/>
      <c r="GS380" s="2"/>
      <c r="GT380" s="2"/>
      <c r="GU380" s="2"/>
      <c r="GV380" s="2"/>
      <c r="GW380" s="2"/>
      <c r="GX380" s="2"/>
      <c r="GY380" s="2"/>
      <c r="GZ380" s="2"/>
      <c r="HA380" s="2"/>
      <c r="HB380" s="2"/>
      <c r="HC380" s="2"/>
      <c r="HD380" s="2"/>
      <c r="HE380" s="2"/>
      <c r="HF380" s="2"/>
      <c r="HG380" s="2"/>
      <c r="HH380" s="2"/>
      <c r="HI380" s="2"/>
      <c r="HJ380" s="2"/>
      <c r="HK380" s="2"/>
      <c r="HL380" s="2"/>
      <c r="HM380" s="2"/>
      <c r="HN380" s="2"/>
      <c r="HO380" s="2"/>
      <c r="HP380" s="2"/>
      <c r="HQ380" s="2"/>
      <c r="HR380" s="2"/>
      <c r="HS380" s="2"/>
      <c r="HT380" s="2"/>
      <c r="HU380" s="2"/>
      <c r="HV380" s="2"/>
      <c r="HW380" s="2"/>
      <c r="HX380" s="2"/>
      <c r="HY380" s="2"/>
      <c r="HZ380" s="2"/>
      <c r="IA380" s="2"/>
      <c r="IB380" s="2"/>
      <c r="IC380" s="2"/>
    </row>
    <row r="381" spans="1:237" ht="12.75" x14ac:dyDescent="0.2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  <c r="ES381" s="2"/>
      <c r="ET381" s="2"/>
      <c r="EU381" s="2"/>
      <c r="EV381" s="2"/>
      <c r="EW381" s="2"/>
      <c r="EX381" s="2"/>
      <c r="EY381" s="2"/>
      <c r="EZ381" s="2"/>
      <c r="FA381" s="2"/>
      <c r="FB381" s="2"/>
      <c r="FC381" s="2"/>
      <c r="FD381" s="2"/>
      <c r="FE381" s="2"/>
      <c r="FF381" s="2"/>
      <c r="FG381" s="2"/>
      <c r="FH381" s="2"/>
      <c r="FI381" s="2"/>
      <c r="FJ381" s="2"/>
      <c r="FK381" s="2"/>
      <c r="FL381" s="2"/>
      <c r="FM381" s="2"/>
      <c r="FN381" s="2"/>
      <c r="FO381" s="2"/>
      <c r="FP381" s="2"/>
      <c r="FQ381" s="2"/>
      <c r="FR381" s="2"/>
      <c r="FS381" s="2"/>
      <c r="FT381" s="2"/>
      <c r="FU381" s="2"/>
      <c r="FV381" s="2"/>
      <c r="FW381" s="2"/>
      <c r="FX381" s="2"/>
      <c r="FY381" s="2"/>
      <c r="FZ381" s="2"/>
      <c r="GA381" s="2"/>
      <c r="GB381" s="2"/>
      <c r="GC381" s="2"/>
      <c r="GD381" s="2"/>
      <c r="GE381" s="2"/>
      <c r="GF381" s="2"/>
      <c r="GG381" s="2"/>
      <c r="GH381" s="2"/>
      <c r="GI381" s="2"/>
      <c r="GJ381" s="2"/>
      <c r="GK381" s="2"/>
      <c r="GL381" s="2"/>
      <c r="GM381" s="2"/>
      <c r="GN381" s="2"/>
      <c r="GO381" s="2"/>
      <c r="GP381" s="2"/>
      <c r="GQ381" s="2"/>
      <c r="GR381" s="2"/>
      <c r="GS381" s="2"/>
      <c r="GT381" s="2"/>
      <c r="GU381" s="2"/>
      <c r="GV381" s="2"/>
      <c r="GW381" s="2"/>
      <c r="GX381" s="2"/>
      <c r="GY381" s="2"/>
      <c r="GZ381" s="2"/>
      <c r="HA381" s="2"/>
      <c r="HB381" s="2"/>
      <c r="HC381" s="2"/>
      <c r="HD381" s="2"/>
      <c r="HE381" s="2"/>
      <c r="HF381" s="2"/>
      <c r="HG381" s="2"/>
      <c r="HH381" s="2"/>
      <c r="HI381" s="2"/>
      <c r="HJ381" s="2"/>
      <c r="HK381" s="2"/>
      <c r="HL381" s="2"/>
      <c r="HM381" s="2"/>
      <c r="HN381" s="2"/>
      <c r="HO381" s="2"/>
      <c r="HP381" s="2"/>
      <c r="HQ381" s="2"/>
      <c r="HR381" s="2"/>
      <c r="HS381" s="2"/>
      <c r="HT381" s="2"/>
      <c r="HU381" s="2"/>
      <c r="HV381" s="2"/>
      <c r="HW381" s="2"/>
      <c r="HX381" s="2"/>
      <c r="HY381" s="2"/>
      <c r="HZ381" s="2"/>
      <c r="IA381" s="2"/>
      <c r="IB381" s="2"/>
      <c r="IC381" s="2"/>
    </row>
    <row r="382" spans="1:237" ht="12.75" x14ac:dyDescent="0.2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  <c r="ER382" s="2"/>
      <c r="ES382" s="2"/>
      <c r="ET382" s="2"/>
      <c r="EU382" s="2"/>
      <c r="EV382" s="2"/>
      <c r="EW382" s="2"/>
      <c r="EX382" s="2"/>
      <c r="EY382" s="2"/>
      <c r="EZ382" s="2"/>
      <c r="FA382" s="2"/>
      <c r="FB382" s="2"/>
      <c r="FC382" s="2"/>
      <c r="FD382" s="2"/>
      <c r="FE382" s="2"/>
      <c r="FF382" s="2"/>
      <c r="FG382" s="2"/>
      <c r="FH382" s="2"/>
      <c r="FI382" s="2"/>
      <c r="FJ382" s="2"/>
      <c r="FK382" s="2"/>
      <c r="FL382" s="2"/>
      <c r="FM382" s="2"/>
      <c r="FN382" s="2"/>
      <c r="FO382" s="2"/>
      <c r="FP382" s="2"/>
      <c r="FQ382" s="2"/>
      <c r="FR382" s="2"/>
      <c r="FS382" s="2"/>
      <c r="FT382" s="2"/>
      <c r="FU382" s="2"/>
      <c r="FV382" s="2"/>
      <c r="FW382" s="2"/>
      <c r="FX382" s="2"/>
      <c r="FY382" s="2"/>
      <c r="FZ382" s="2"/>
      <c r="GA382" s="2"/>
      <c r="GB382" s="2"/>
      <c r="GC382" s="2"/>
      <c r="GD382" s="2"/>
      <c r="GE382" s="2"/>
      <c r="GF382" s="2"/>
      <c r="GG382" s="2"/>
      <c r="GH382" s="2"/>
      <c r="GI382" s="2"/>
      <c r="GJ382" s="2"/>
      <c r="GK382" s="2"/>
      <c r="GL382" s="2"/>
      <c r="GM382" s="2"/>
      <c r="GN382" s="2"/>
      <c r="GO382" s="2"/>
      <c r="GP382" s="2"/>
      <c r="GQ382" s="2"/>
      <c r="GR382" s="2"/>
      <c r="GS382" s="2"/>
      <c r="GT382" s="2"/>
      <c r="GU382" s="2"/>
      <c r="GV382" s="2"/>
      <c r="GW382" s="2"/>
      <c r="GX382" s="2"/>
      <c r="GY382" s="2"/>
      <c r="GZ382" s="2"/>
      <c r="HA382" s="2"/>
      <c r="HB382" s="2"/>
      <c r="HC382" s="2"/>
      <c r="HD382" s="2"/>
      <c r="HE382" s="2"/>
      <c r="HF382" s="2"/>
      <c r="HG382" s="2"/>
      <c r="HH382" s="2"/>
      <c r="HI382" s="2"/>
      <c r="HJ382" s="2"/>
      <c r="HK382" s="2"/>
      <c r="HL382" s="2"/>
      <c r="HM382" s="2"/>
      <c r="HN382" s="2"/>
      <c r="HO382" s="2"/>
      <c r="HP382" s="2"/>
      <c r="HQ382" s="2"/>
      <c r="HR382" s="2"/>
      <c r="HS382" s="2"/>
      <c r="HT382" s="2"/>
      <c r="HU382" s="2"/>
      <c r="HV382" s="2"/>
      <c r="HW382" s="2"/>
      <c r="HX382" s="2"/>
      <c r="HY382" s="2"/>
      <c r="HZ382" s="2"/>
      <c r="IA382" s="2"/>
      <c r="IB382" s="2"/>
      <c r="IC382" s="2"/>
    </row>
    <row r="383" spans="1:237" ht="12.75" x14ac:dyDescent="0.2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  <c r="ER383" s="2"/>
      <c r="ES383" s="2"/>
      <c r="ET383" s="2"/>
      <c r="EU383" s="2"/>
      <c r="EV383" s="2"/>
      <c r="EW383" s="2"/>
      <c r="EX383" s="2"/>
      <c r="EY383" s="2"/>
      <c r="EZ383" s="2"/>
      <c r="FA383" s="2"/>
      <c r="FB383" s="2"/>
      <c r="FC383" s="2"/>
      <c r="FD383" s="2"/>
      <c r="FE383" s="2"/>
      <c r="FF383" s="2"/>
      <c r="FG383" s="2"/>
      <c r="FH383" s="2"/>
      <c r="FI383" s="2"/>
      <c r="FJ383" s="2"/>
      <c r="FK383" s="2"/>
      <c r="FL383" s="2"/>
      <c r="FM383" s="2"/>
      <c r="FN383" s="2"/>
      <c r="FO383" s="2"/>
      <c r="FP383" s="2"/>
      <c r="FQ383" s="2"/>
      <c r="FR383" s="2"/>
      <c r="FS383" s="2"/>
      <c r="FT383" s="2"/>
      <c r="FU383" s="2"/>
      <c r="FV383" s="2"/>
      <c r="FW383" s="2"/>
      <c r="FX383" s="2"/>
      <c r="FY383" s="2"/>
      <c r="FZ383" s="2"/>
      <c r="GA383" s="2"/>
      <c r="GB383" s="2"/>
      <c r="GC383" s="2"/>
      <c r="GD383" s="2"/>
      <c r="GE383" s="2"/>
      <c r="GF383" s="2"/>
      <c r="GG383" s="2"/>
      <c r="GH383" s="2"/>
      <c r="GI383" s="2"/>
      <c r="GJ383" s="2"/>
      <c r="GK383" s="2"/>
      <c r="GL383" s="2"/>
      <c r="GM383" s="2"/>
      <c r="GN383" s="2"/>
      <c r="GO383" s="2"/>
      <c r="GP383" s="2"/>
      <c r="GQ383" s="2"/>
      <c r="GR383" s="2"/>
      <c r="GS383" s="2"/>
      <c r="GT383" s="2"/>
      <c r="GU383" s="2"/>
      <c r="GV383" s="2"/>
      <c r="GW383" s="2"/>
      <c r="GX383" s="2"/>
      <c r="GY383" s="2"/>
      <c r="GZ383" s="2"/>
      <c r="HA383" s="2"/>
      <c r="HB383" s="2"/>
      <c r="HC383" s="2"/>
      <c r="HD383" s="2"/>
      <c r="HE383" s="2"/>
      <c r="HF383" s="2"/>
      <c r="HG383" s="2"/>
      <c r="HH383" s="2"/>
      <c r="HI383" s="2"/>
      <c r="HJ383" s="2"/>
      <c r="HK383" s="2"/>
      <c r="HL383" s="2"/>
      <c r="HM383" s="2"/>
      <c r="HN383" s="2"/>
      <c r="HO383" s="2"/>
      <c r="HP383" s="2"/>
      <c r="HQ383" s="2"/>
      <c r="HR383" s="2"/>
      <c r="HS383" s="2"/>
      <c r="HT383" s="2"/>
      <c r="HU383" s="2"/>
      <c r="HV383" s="2"/>
      <c r="HW383" s="2"/>
      <c r="HX383" s="2"/>
      <c r="HY383" s="2"/>
      <c r="HZ383" s="2"/>
      <c r="IA383" s="2"/>
      <c r="IB383" s="2"/>
      <c r="IC383" s="2"/>
    </row>
    <row r="384" spans="1:237" ht="12.75" x14ac:dyDescent="0.2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  <c r="ER384" s="2"/>
      <c r="ES384" s="2"/>
      <c r="ET384" s="2"/>
      <c r="EU384" s="2"/>
      <c r="EV384" s="2"/>
      <c r="EW384" s="2"/>
      <c r="EX384" s="2"/>
      <c r="EY384" s="2"/>
      <c r="EZ384" s="2"/>
      <c r="FA384" s="2"/>
      <c r="FB384" s="2"/>
      <c r="FC384" s="2"/>
      <c r="FD384" s="2"/>
      <c r="FE384" s="2"/>
      <c r="FF384" s="2"/>
      <c r="FG384" s="2"/>
      <c r="FH384" s="2"/>
      <c r="FI384" s="2"/>
      <c r="FJ384" s="2"/>
      <c r="FK384" s="2"/>
      <c r="FL384" s="2"/>
      <c r="FM384" s="2"/>
      <c r="FN384" s="2"/>
      <c r="FO384" s="2"/>
      <c r="FP384" s="2"/>
      <c r="FQ384" s="2"/>
      <c r="FR384" s="2"/>
      <c r="FS384" s="2"/>
      <c r="FT384" s="2"/>
      <c r="FU384" s="2"/>
      <c r="FV384" s="2"/>
      <c r="FW384" s="2"/>
      <c r="FX384" s="2"/>
      <c r="FY384" s="2"/>
      <c r="FZ384" s="2"/>
      <c r="GA384" s="2"/>
      <c r="GB384" s="2"/>
      <c r="GC384" s="2"/>
      <c r="GD384" s="2"/>
      <c r="GE384" s="2"/>
      <c r="GF384" s="2"/>
      <c r="GG384" s="2"/>
      <c r="GH384" s="2"/>
      <c r="GI384" s="2"/>
      <c r="GJ384" s="2"/>
      <c r="GK384" s="2"/>
      <c r="GL384" s="2"/>
      <c r="GM384" s="2"/>
      <c r="GN384" s="2"/>
      <c r="GO384" s="2"/>
      <c r="GP384" s="2"/>
      <c r="GQ384" s="2"/>
      <c r="GR384" s="2"/>
      <c r="GS384" s="2"/>
      <c r="GT384" s="2"/>
      <c r="GU384" s="2"/>
      <c r="GV384" s="2"/>
      <c r="GW384" s="2"/>
      <c r="GX384" s="2"/>
      <c r="GY384" s="2"/>
      <c r="GZ384" s="2"/>
      <c r="HA384" s="2"/>
      <c r="HB384" s="2"/>
      <c r="HC384" s="2"/>
      <c r="HD384" s="2"/>
      <c r="HE384" s="2"/>
      <c r="HF384" s="2"/>
      <c r="HG384" s="2"/>
      <c r="HH384" s="2"/>
      <c r="HI384" s="2"/>
      <c r="HJ384" s="2"/>
      <c r="HK384" s="2"/>
      <c r="HL384" s="2"/>
      <c r="HM384" s="2"/>
      <c r="HN384" s="2"/>
      <c r="HO384" s="2"/>
      <c r="HP384" s="2"/>
      <c r="HQ384" s="2"/>
      <c r="HR384" s="2"/>
      <c r="HS384" s="2"/>
      <c r="HT384" s="2"/>
      <c r="HU384" s="2"/>
      <c r="HV384" s="2"/>
      <c r="HW384" s="2"/>
      <c r="HX384" s="2"/>
      <c r="HY384" s="2"/>
      <c r="HZ384" s="2"/>
      <c r="IA384" s="2"/>
      <c r="IB384" s="2"/>
      <c r="IC384" s="2"/>
    </row>
    <row r="385" spans="1:237" ht="12.75" x14ac:dyDescent="0.2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  <c r="ER385" s="2"/>
      <c r="ES385" s="2"/>
      <c r="ET385" s="2"/>
      <c r="EU385" s="2"/>
      <c r="EV385" s="2"/>
      <c r="EW385" s="2"/>
      <c r="EX385" s="2"/>
      <c r="EY385" s="2"/>
      <c r="EZ385" s="2"/>
      <c r="FA385" s="2"/>
      <c r="FB385" s="2"/>
      <c r="FC385" s="2"/>
      <c r="FD385" s="2"/>
      <c r="FE385" s="2"/>
      <c r="FF385" s="2"/>
      <c r="FG385" s="2"/>
      <c r="FH385" s="2"/>
      <c r="FI385" s="2"/>
      <c r="FJ385" s="2"/>
      <c r="FK385" s="2"/>
      <c r="FL385" s="2"/>
      <c r="FM385" s="2"/>
      <c r="FN385" s="2"/>
      <c r="FO385" s="2"/>
      <c r="FP385" s="2"/>
      <c r="FQ385" s="2"/>
      <c r="FR385" s="2"/>
      <c r="FS385" s="2"/>
      <c r="FT385" s="2"/>
      <c r="FU385" s="2"/>
      <c r="FV385" s="2"/>
      <c r="FW385" s="2"/>
      <c r="FX385" s="2"/>
      <c r="FY385" s="2"/>
      <c r="FZ385" s="2"/>
      <c r="GA385" s="2"/>
      <c r="GB385" s="2"/>
      <c r="GC385" s="2"/>
      <c r="GD385" s="2"/>
      <c r="GE385" s="2"/>
      <c r="GF385" s="2"/>
      <c r="GG385" s="2"/>
      <c r="GH385" s="2"/>
      <c r="GI385" s="2"/>
      <c r="GJ385" s="2"/>
      <c r="GK385" s="2"/>
      <c r="GL385" s="2"/>
      <c r="GM385" s="2"/>
      <c r="GN385" s="2"/>
      <c r="GO385" s="2"/>
      <c r="GP385" s="2"/>
      <c r="GQ385" s="2"/>
      <c r="GR385" s="2"/>
      <c r="GS385" s="2"/>
      <c r="GT385" s="2"/>
      <c r="GU385" s="2"/>
      <c r="GV385" s="2"/>
      <c r="GW385" s="2"/>
      <c r="GX385" s="2"/>
      <c r="GY385" s="2"/>
      <c r="GZ385" s="2"/>
      <c r="HA385" s="2"/>
      <c r="HB385" s="2"/>
      <c r="HC385" s="2"/>
      <c r="HD385" s="2"/>
      <c r="HE385" s="2"/>
      <c r="HF385" s="2"/>
      <c r="HG385" s="2"/>
      <c r="HH385" s="2"/>
      <c r="HI385" s="2"/>
      <c r="HJ385" s="2"/>
      <c r="HK385" s="2"/>
      <c r="HL385" s="2"/>
      <c r="HM385" s="2"/>
      <c r="HN385" s="2"/>
      <c r="HO385" s="2"/>
      <c r="HP385" s="2"/>
      <c r="HQ385" s="2"/>
      <c r="HR385" s="2"/>
      <c r="HS385" s="2"/>
      <c r="HT385" s="2"/>
      <c r="HU385" s="2"/>
      <c r="HV385" s="2"/>
      <c r="HW385" s="2"/>
      <c r="HX385" s="2"/>
      <c r="HY385" s="2"/>
      <c r="HZ385" s="2"/>
      <c r="IA385" s="2"/>
      <c r="IB385" s="2"/>
      <c r="IC385" s="2"/>
    </row>
    <row r="386" spans="1:237" ht="12.75" x14ac:dyDescent="0.2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  <c r="ER386" s="2"/>
      <c r="ES386" s="2"/>
      <c r="ET386" s="2"/>
      <c r="EU386" s="2"/>
      <c r="EV386" s="2"/>
      <c r="EW386" s="2"/>
      <c r="EX386" s="2"/>
      <c r="EY386" s="2"/>
      <c r="EZ386" s="2"/>
      <c r="FA386" s="2"/>
      <c r="FB386" s="2"/>
      <c r="FC386" s="2"/>
      <c r="FD386" s="2"/>
      <c r="FE386" s="2"/>
      <c r="FF386" s="2"/>
      <c r="FG386" s="2"/>
      <c r="FH386" s="2"/>
      <c r="FI386" s="2"/>
      <c r="FJ386" s="2"/>
      <c r="FK386" s="2"/>
      <c r="FL386" s="2"/>
      <c r="FM386" s="2"/>
      <c r="FN386" s="2"/>
      <c r="FO386" s="2"/>
      <c r="FP386" s="2"/>
      <c r="FQ386" s="2"/>
      <c r="FR386" s="2"/>
      <c r="FS386" s="2"/>
      <c r="FT386" s="2"/>
      <c r="FU386" s="2"/>
      <c r="FV386" s="2"/>
      <c r="FW386" s="2"/>
      <c r="FX386" s="2"/>
      <c r="FY386" s="2"/>
      <c r="FZ386" s="2"/>
      <c r="GA386" s="2"/>
      <c r="GB386" s="2"/>
      <c r="GC386" s="2"/>
      <c r="GD386" s="2"/>
      <c r="GE386" s="2"/>
      <c r="GF386" s="2"/>
      <c r="GG386" s="2"/>
      <c r="GH386" s="2"/>
      <c r="GI386" s="2"/>
      <c r="GJ386" s="2"/>
      <c r="GK386" s="2"/>
      <c r="GL386" s="2"/>
      <c r="GM386" s="2"/>
      <c r="GN386" s="2"/>
      <c r="GO386" s="2"/>
      <c r="GP386" s="2"/>
      <c r="GQ386" s="2"/>
      <c r="GR386" s="2"/>
      <c r="GS386" s="2"/>
      <c r="GT386" s="2"/>
      <c r="GU386" s="2"/>
      <c r="GV386" s="2"/>
      <c r="GW386" s="2"/>
      <c r="GX386" s="2"/>
      <c r="GY386" s="2"/>
      <c r="GZ386" s="2"/>
      <c r="HA386" s="2"/>
      <c r="HB386" s="2"/>
      <c r="HC386" s="2"/>
      <c r="HD386" s="2"/>
      <c r="HE386" s="2"/>
      <c r="HF386" s="2"/>
      <c r="HG386" s="2"/>
      <c r="HH386" s="2"/>
      <c r="HI386" s="2"/>
      <c r="HJ386" s="2"/>
      <c r="HK386" s="2"/>
      <c r="HL386" s="2"/>
      <c r="HM386" s="2"/>
      <c r="HN386" s="2"/>
      <c r="HO386" s="2"/>
      <c r="HP386" s="2"/>
      <c r="HQ386" s="2"/>
      <c r="HR386" s="2"/>
      <c r="HS386" s="2"/>
      <c r="HT386" s="2"/>
      <c r="HU386" s="2"/>
      <c r="HV386" s="2"/>
      <c r="HW386" s="2"/>
      <c r="HX386" s="2"/>
      <c r="HY386" s="2"/>
      <c r="HZ386" s="2"/>
      <c r="IA386" s="2"/>
      <c r="IB386" s="2"/>
      <c r="IC386" s="2"/>
    </row>
    <row r="387" spans="1:237" ht="12.75" x14ac:dyDescent="0.2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  <c r="ER387" s="2"/>
      <c r="ES387" s="2"/>
      <c r="ET387" s="2"/>
      <c r="EU387" s="2"/>
      <c r="EV387" s="2"/>
      <c r="EW387" s="2"/>
      <c r="EX387" s="2"/>
      <c r="EY387" s="2"/>
      <c r="EZ387" s="2"/>
      <c r="FA387" s="2"/>
      <c r="FB387" s="2"/>
      <c r="FC387" s="2"/>
      <c r="FD387" s="2"/>
      <c r="FE387" s="2"/>
      <c r="FF387" s="2"/>
      <c r="FG387" s="2"/>
      <c r="FH387" s="2"/>
      <c r="FI387" s="2"/>
      <c r="FJ387" s="2"/>
      <c r="FK387" s="2"/>
      <c r="FL387" s="2"/>
      <c r="FM387" s="2"/>
      <c r="FN387" s="2"/>
      <c r="FO387" s="2"/>
      <c r="FP387" s="2"/>
      <c r="FQ387" s="2"/>
      <c r="FR387" s="2"/>
      <c r="FS387" s="2"/>
      <c r="FT387" s="2"/>
      <c r="FU387" s="2"/>
      <c r="FV387" s="2"/>
      <c r="FW387" s="2"/>
      <c r="FX387" s="2"/>
      <c r="FY387" s="2"/>
      <c r="FZ387" s="2"/>
      <c r="GA387" s="2"/>
      <c r="GB387" s="2"/>
      <c r="GC387" s="2"/>
      <c r="GD387" s="2"/>
      <c r="GE387" s="2"/>
      <c r="GF387" s="2"/>
      <c r="GG387" s="2"/>
      <c r="GH387" s="2"/>
      <c r="GI387" s="2"/>
      <c r="GJ387" s="2"/>
      <c r="GK387" s="2"/>
      <c r="GL387" s="2"/>
      <c r="GM387" s="2"/>
      <c r="GN387" s="2"/>
      <c r="GO387" s="2"/>
      <c r="GP387" s="2"/>
      <c r="GQ387" s="2"/>
      <c r="GR387" s="2"/>
      <c r="GS387" s="2"/>
      <c r="GT387" s="2"/>
      <c r="GU387" s="2"/>
      <c r="GV387" s="2"/>
      <c r="GW387" s="2"/>
      <c r="GX387" s="2"/>
      <c r="GY387" s="2"/>
      <c r="GZ387" s="2"/>
      <c r="HA387" s="2"/>
      <c r="HB387" s="2"/>
      <c r="HC387" s="2"/>
      <c r="HD387" s="2"/>
      <c r="HE387" s="2"/>
      <c r="HF387" s="2"/>
      <c r="HG387" s="2"/>
      <c r="HH387" s="2"/>
      <c r="HI387" s="2"/>
      <c r="HJ387" s="2"/>
      <c r="HK387" s="2"/>
      <c r="HL387" s="2"/>
      <c r="HM387" s="2"/>
      <c r="HN387" s="2"/>
      <c r="HO387" s="2"/>
      <c r="HP387" s="2"/>
      <c r="HQ387" s="2"/>
      <c r="HR387" s="2"/>
      <c r="HS387" s="2"/>
      <c r="HT387" s="2"/>
      <c r="HU387" s="2"/>
      <c r="HV387" s="2"/>
      <c r="HW387" s="2"/>
      <c r="HX387" s="2"/>
      <c r="HY387" s="2"/>
      <c r="HZ387" s="2"/>
      <c r="IA387" s="2"/>
      <c r="IB387" s="2"/>
      <c r="IC387" s="2"/>
    </row>
    <row r="388" spans="1:237" ht="12.75" x14ac:dyDescent="0.2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  <c r="ER388" s="2"/>
      <c r="ES388" s="2"/>
      <c r="ET388" s="2"/>
      <c r="EU388" s="2"/>
      <c r="EV388" s="2"/>
      <c r="EW388" s="2"/>
      <c r="EX388" s="2"/>
      <c r="EY388" s="2"/>
      <c r="EZ388" s="2"/>
      <c r="FA388" s="2"/>
      <c r="FB388" s="2"/>
      <c r="FC388" s="2"/>
      <c r="FD388" s="2"/>
      <c r="FE388" s="2"/>
      <c r="FF388" s="2"/>
      <c r="FG388" s="2"/>
      <c r="FH388" s="2"/>
      <c r="FI388" s="2"/>
      <c r="FJ388" s="2"/>
      <c r="FK388" s="2"/>
      <c r="FL388" s="2"/>
      <c r="FM388" s="2"/>
      <c r="FN388" s="2"/>
      <c r="FO388" s="2"/>
      <c r="FP388" s="2"/>
      <c r="FQ388" s="2"/>
      <c r="FR388" s="2"/>
      <c r="FS388" s="2"/>
      <c r="FT388" s="2"/>
      <c r="FU388" s="2"/>
      <c r="FV388" s="2"/>
      <c r="FW388" s="2"/>
      <c r="FX388" s="2"/>
      <c r="FY388" s="2"/>
      <c r="FZ388" s="2"/>
      <c r="GA388" s="2"/>
      <c r="GB388" s="2"/>
      <c r="GC388" s="2"/>
      <c r="GD388" s="2"/>
      <c r="GE388" s="2"/>
      <c r="GF388" s="2"/>
      <c r="GG388" s="2"/>
      <c r="GH388" s="2"/>
      <c r="GI388" s="2"/>
      <c r="GJ388" s="2"/>
      <c r="GK388" s="2"/>
      <c r="GL388" s="2"/>
      <c r="GM388" s="2"/>
      <c r="GN388" s="2"/>
      <c r="GO388" s="2"/>
      <c r="GP388" s="2"/>
      <c r="GQ388" s="2"/>
      <c r="GR388" s="2"/>
      <c r="GS388" s="2"/>
      <c r="GT388" s="2"/>
      <c r="GU388" s="2"/>
      <c r="GV388" s="2"/>
      <c r="GW388" s="2"/>
      <c r="GX388" s="2"/>
      <c r="GY388" s="2"/>
      <c r="GZ388" s="2"/>
      <c r="HA388" s="2"/>
      <c r="HB388" s="2"/>
      <c r="HC388" s="2"/>
      <c r="HD388" s="2"/>
      <c r="HE388" s="2"/>
      <c r="HF388" s="2"/>
      <c r="HG388" s="2"/>
      <c r="HH388" s="2"/>
      <c r="HI388" s="2"/>
      <c r="HJ388" s="2"/>
      <c r="HK388" s="2"/>
      <c r="HL388" s="2"/>
      <c r="HM388" s="2"/>
      <c r="HN388" s="2"/>
      <c r="HO388" s="2"/>
      <c r="HP388" s="2"/>
      <c r="HQ388" s="2"/>
      <c r="HR388" s="2"/>
      <c r="HS388" s="2"/>
      <c r="HT388" s="2"/>
      <c r="HU388" s="2"/>
      <c r="HV388" s="2"/>
      <c r="HW388" s="2"/>
      <c r="HX388" s="2"/>
      <c r="HY388" s="2"/>
      <c r="HZ388" s="2"/>
      <c r="IA388" s="2"/>
      <c r="IB388" s="2"/>
      <c r="IC388" s="2"/>
    </row>
    <row r="389" spans="1:237" ht="12.75" x14ac:dyDescent="0.2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  <c r="ER389" s="2"/>
      <c r="ES389" s="2"/>
      <c r="ET389" s="2"/>
      <c r="EU389" s="2"/>
      <c r="EV389" s="2"/>
      <c r="EW389" s="2"/>
      <c r="EX389" s="2"/>
      <c r="EY389" s="2"/>
      <c r="EZ389" s="2"/>
      <c r="FA389" s="2"/>
      <c r="FB389" s="2"/>
      <c r="FC389" s="2"/>
      <c r="FD389" s="2"/>
      <c r="FE389" s="2"/>
      <c r="FF389" s="2"/>
      <c r="FG389" s="2"/>
      <c r="FH389" s="2"/>
      <c r="FI389" s="2"/>
      <c r="FJ389" s="2"/>
      <c r="FK389" s="2"/>
      <c r="FL389" s="2"/>
      <c r="FM389" s="2"/>
      <c r="FN389" s="2"/>
      <c r="FO389" s="2"/>
      <c r="FP389" s="2"/>
      <c r="FQ389" s="2"/>
      <c r="FR389" s="2"/>
      <c r="FS389" s="2"/>
      <c r="FT389" s="2"/>
      <c r="FU389" s="2"/>
      <c r="FV389" s="2"/>
      <c r="FW389" s="2"/>
      <c r="FX389" s="2"/>
      <c r="FY389" s="2"/>
      <c r="FZ389" s="2"/>
      <c r="GA389" s="2"/>
      <c r="GB389" s="2"/>
      <c r="GC389" s="2"/>
      <c r="GD389" s="2"/>
      <c r="GE389" s="2"/>
      <c r="GF389" s="2"/>
      <c r="GG389" s="2"/>
      <c r="GH389" s="2"/>
      <c r="GI389" s="2"/>
      <c r="GJ389" s="2"/>
      <c r="GK389" s="2"/>
      <c r="GL389" s="2"/>
      <c r="GM389" s="2"/>
      <c r="GN389" s="2"/>
      <c r="GO389" s="2"/>
      <c r="GP389" s="2"/>
      <c r="GQ389" s="2"/>
      <c r="GR389" s="2"/>
      <c r="GS389" s="2"/>
      <c r="GT389" s="2"/>
      <c r="GU389" s="2"/>
      <c r="GV389" s="2"/>
      <c r="GW389" s="2"/>
      <c r="GX389" s="2"/>
      <c r="GY389" s="2"/>
      <c r="GZ389" s="2"/>
      <c r="HA389" s="2"/>
      <c r="HB389" s="2"/>
      <c r="HC389" s="2"/>
      <c r="HD389" s="2"/>
      <c r="HE389" s="2"/>
      <c r="HF389" s="2"/>
      <c r="HG389" s="2"/>
      <c r="HH389" s="2"/>
      <c r="HI389" s="2"/>
      <c r="HJ389" s="2"/>
      <c r="HK389" s="2"/>
      <c r="HL389" s="2"/>
      <c r="HM389" s="2"/>
      <c r="HN389" s="2"/>
      <c r="HO389" s="2"/>
      <c r="HP389" s="2"/>
      <c r="HQ389" s="2"/>
      <c r="HR389" s="2"/>
      <c r="HS389" s="2"/>
      <c r="HT389" s="2"/>
      <c r="HU389" s="2"/>
      <c r="HV389" s="2"/>
      <c r="HW389" s="2"/>
      <c r="HX389" s="2"/>
      <c r="HY389" s="2"/>
      <c r="HZ389" s="2"/>
      <c r="IA389" s="2"/>
      <c r="IB389" s="2"/>
      <c r="IC389" s="2"/>
    </row>
    <row r="390" spans="1:237" ht="12.75" x14ac:dyDescent="0.2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  <c r="ES390" s="2"/>
      <c r="ET390" s="2"/>
      <c r="EU390" s="2"/>
      <c r="EV390" s="2"/>
      <c r="EW390" s="2"/>
      <c r="EX390" s="2"/>
      <c r="EY390" s="2"/>
      <c r="EZ390" s="2"/>
      <c r="FA390" s="2"/>
      <c r="FB390" s="2"/>
      <c r="FC390" s="2"/>
      <c r="FD390" s="2"/>
      <c r="FE390" s="2"/>
      <c r="FF390" s="2"/>
      <c r="FG390" s="2"/>
      <c r="FH390" s="2"/>
      <c r="FI390" s="2"/>
      <c r="FJ390" s="2"/>
      <c r="FK390" s="2"/>
      <c r="FL390" s="2"/>
      <c r="FM390" s="2"/>
      <c r="FN390" s="2"/>
      <c r="FO390" s="2"/>
      <c r="FP390" s="2"/>
      <c r="FQ390" s="2"/>
      <c r="FR390" s="2"/>
      <c r="FS390" s="2"/>
      <c r="FT390" s="2"/>
      <c r="FU390" s="2"/>
      <c r="FV390" s="2"/>
      <c r="FW390" s="2"/>
      <c r="FX390" s="2"/>
      <c r="FY390" s="2"/>
      <c r="FZ390" s="2"/>
      <c r="GA390" s="2"/>
      <c r="GB390" s="2"/>
      <c r="GC390" s="2"/>
      <c r="GD390" s="2"/>
      <c r="GE390" s="2"/>
      <c r="GF390" s="2"/>
      <c r="GG390" s="2"/>
      <c r="GH390" s="2"/>
      <c r="GI390" s="2"/>
      <c r="GJ390" s="2"/>
      <c r="GK390" s="2"/>
      <c r="GL390" s="2"/>
      <c r="GM390" s="2"/>
      <c r="GN390" s="2"/>
      <c r="GO390" s="2"/>
      <c r="GP390" s="2"/>
      <c r="GQ390" s="2"/>
      <c r="GR390" s="2"/>
      <c r="GS390" s="2"/>
      <c r="GT390" s="2"/>
      <c r="GU390" s="2"/>
      <c r="GV390" s="2"/>
      <c r="GW390" s="2"/>
      <c r="GX390" s="2"/>
      <c r="GY390" s="2"/>
      <c r="GZ390" s="2"/>
      <c r="HA390" s="2"/>
      <c r="HB390" s="2"/>
      <c r="HC390" s="2"/>
      <c r="HD390" s="2"/>
      <c r="HE390" s="2"/>
      <c r="HF390" s="2"/>
      <c r="HG390" s="2"/>
      <c r="HH390" s="2"/>
      <c r="HI390" s="2"/>
      <c r="HJ390" s="2"/>
      <c r="HK390" s="2"/>
      <c r="HL390" s="2"/>
      <c r="HM390" s="2"/>
      <c r="HN390" s="2"/>
      <c r="HO390" s="2"/>
      <c r="HP390" s="2"/>
      <c r="HQ390" s="2"/>
      <c r="HR390" s="2"/>
      <c r="HS390" s="2"/>
      <c r="HT390" s="2"/>
      <c r="HU390" s="2"/>
      <c r="HV390" s="2"/>
      <c r="HW390" s="2"/>
      <c r="HX390" s="2"/>
      <c r="HY390" s="2"/>
      <c r="HZ390" s="2"/>
      <c r="IA390" s="2"/>
      <c r="IB390" s="2"/>
      <c r="IC390" s="2"/>
    </row>
    <row r="391" spans="1:237" ht="12.75" x14ac:dyDescent="0.2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  <c r="ES391" s="2"/>
      <c r="ET391" s="2"/>
      <c r="EU391" s="2"/>
      <c r="EV391" s="2"/>
      <c r="EW391" s="2"/>
      <c r="EX391" s="2"/>
      <c r="EY391" s="2"/>
      <c r="EZ391" s="2"/>
      <c r="FA391" s="2"/>
      <c r="FB391" s="2"/>
      <c r="FC391" s="2"/>
      <c r="FD391" s="2"/>
      <c r="FE391" s="2"/>
      <c r="FF391" s="2"/>
      <c r="FG391" s="2"/>
      <c r="FH391" s="2"/>
      <c r="FI391" s="2"/>
      <c r="FJ391" s="2"/>
      <c r="FK391" s="2"/>
      <c r="FL391" s="2"/>
      <c r="FM391" s="2"/>
      <c r="FN391" s="2"/>
      <c r="FO391" s="2"/>
      <c r="FP391" s="2"/>
      <c r="FQ391" s="2"/>
      <c r="FR391" s="2"/>
      <c r="FS391" s="2"/>
      <c r="FT391" s="2"/>
      <c r="FU391" s="2"/>
      <c r="FV391" s="2"/>
      <c r="FW391" s="2"/>
      <c r="FX391" s="2"/>
      <c r="FY391" s="2"/>
      <c r="FZ391" s="2"/>
      <c r="GA391" s="2"/>
      <c r="GB391" s="2"/>
      <c r="GC391" s="2"/>
      <c r="GD391" s="2"/>
      <c r="GE391" s="2"/>
      <c r="GF391" s="2"/>
      <c r="GG391" s="2"/>
      <c r="GH391" s="2"/>
      <c r="GI391" s="2"/>
      <c r="GJ391" s="2"/>
      <c r="GK391" s="2"/>
      <c r="GL391" s="2"/>
      <c r="GM391" s="2"/>
      <c r="GN391" s="2"/>
      <c r="GO391" s="2"/>
      <c r="GP391" s="2"/>
      <c r="GQ391" s="2"/>
      <c r="GR391" s="2"/>
      <c r="GS391" s="2"/>
      <c r="GT391" s="2"/>
      <c r="GU391" s="2"/>
      <c r="GV391" s="2"/>
      <c r="GW391" s="2"/>
      <c r="GX391" s="2"/>
      <c r="GY391" s="2"/>
      <c r="GZ391" s="2"/>
      <c r="HA391" s="2"/>
      <c r="HB391" s="2"/>
      <c r="HC391" s="2"/>
      <c r="HD391" s="2"/>
      <c r="HE391" s="2"/>
      <c r="HF391" s="2"/>
      <c r="HG391" s="2"/>
      <c r="HH391" s="2"/>
      <c r="HI391" s="2"/>
      <c r="HJ391" s="2"/>
      <c r="HK391" s="2"/>
      <c r="HL391" s="2"/>
      <c r="HM391" s="2"/>
      <c r="HN391" s="2"/>
      <c r="HO391" s="2"/>
      <c r="HP391" s="2"/>
      <c r="HQ391" s="2"/>
      <c r="HR391" s="2"/>
      <c r="HS391" s="2"/>
      <c r="HT391" s="2"/>
      <c r="HU391" s="2"/>
      <c r="HV391" s="2"/>
      <c r="HW391" s="2"/>
      <c r="HX391" s="2"/>
      <c r="HY391" s="2"/>
      <c r="HZ391" s="2"/>
      <c r="IA391" s="2"/>
      <c r="IB391" s="2"/>
      <c r="IC391" s="2"/>
    </row>
    <row r="392" spans="1:237" ht="12.75" x14ac:dyDescent="0.2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  <c r="EQ392" s="2"/>
      <c r="ER392" s="2"/>
      <c r="ES392" s="2"/>
      <c r="ET392" s="2"/>
      <c r="EU392" s="2"/>
      <c r="EV392" s="2"/>
      <c r="EW392" s="2"/>
      <c r="EX392" s="2"/>
      <c r="EY392" s="2"/>
      <c r="EZ392" s="2"/>
      <c r="FA392" s="2"/>
      <c r="FB392" s="2"/>
      <c r="FC392" s="2"/>
      <c r="FD392" s="2"/>
      <c r="FE392" s="2"/>
      <c r="FF392" s="2"/>
      <c r="FG392" s="2"/>
      <c r="FH392" s="2"/>
      <c r="FI392" s="2"/>
      <c r="FJ392" s="2"/>
      <c r="FK392" s="2"/>
      <c r="FL392" s="2"/>
      <c r="FM392" s="2"/>
      <c r="FN392" s="2"/>
      <c r="FO392" s="2"/>
      <c r="FP392" s="2"/>
      <c r="FQ392" s="2"/>
      <c r="FR392" s="2"/>
      <c r="FS392" s="2"/>
      <c r="FT392" s="2"/>
      <c r="FU392" s="2"/>
      <c r="FV392" s="2"/>
      <c r="FW392" s="2"/>
      <c r="FX392" s="2"/>
      <c r="FY392" s="2"/>
      <c r="FZ392" s="2"/>
      <c r="GA392" s="2"/>
      <c r="GB392" s="2"/>
      <c r="GC392" s="2"/>
      <c r="GD392" s="2"/>
      <c r="GE392" s="2"/>
      <c r="GF392" s="2"/>
      <c r="GG392" s="2"/>
      <c r="GH392" s="2"/>
      <c r="GI392" s="2"/>
      <c r="GJ392" s="2"/>
      <c r="GK392" s="2"/>
      <c r="GL392" s="2"/>
      <c r="GM392" s="2"/>
      <c r="GN392" s="2"/>
      <c r="GO392" s="2"/>
      <c r="GP392" s="2"/>
      <c r="GQ392" s="2"/>
      <c r="GR392" s="2"/>
      <c r="GS392" s="2"/>
      <c r="GT392" s="2"/>
      <c r="GU392" s="2"/>
      <c r="GV392" s="2"/>
      <c r="GW392" s="2"/>
      <c r="GX392" s="2"/>
      <c r="GY392" s="2"/>
      <c r="GZ392" s="2"/>
      <c r="HA392" s="2"/>
      <c r="HB392" s="2"/>
      <c r="HC392" s="2"/>
      <c r="HD392" s="2"/>
      <c r="HE392" s="2"/>
      <c r="HF392" s="2"/>
      <c r="HG392" s="2"/>
      <c r="HH392" s="2"/>
      <c r="HI392" s="2"/>
      <c r="HJ392" s="2"/>
      <c r="HK392" s="2"/>
      <c r="HL392" s="2"/>
      <c r="HM392" s="2"/>
      <c r="HN392" s="2"/>
      <c r="HO392" s="2"/>
      <c r="HP392" s="2"/>
      <c r="HQ392" s="2"/>
      <c r="HR392" s="2"/>
      <c r="HS392" s="2"/>
      <c r="HT392" s="2"/>
      <c r="HU392" s="2"/>
      <c r="HV392" s="2"/>
      <c r="HW392" s="2"/>
      <c r="HX392" s="2"/>
      <c r="HY392" s="2"/>
      <c r="HZ392" s="2"/>
      <c r="IA392" s="2"/>
      <c r="IB392" s="2"/>
      <c r="IC392" s="2"/>
    </row>
    <row r="393" spans="1:237" ht="12.75" x14ac:dyDescent="0.2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  <c r="ES393" s="2"/>
      <c r="ET393" s="2"/>
      <c r="EU393" s="2"/>
      <c r="EV393" s="2"/>
      <c r="EW393" s="2"/>
      <c r="EX393" s="2"/>
      <c r="EY393" s="2"/>
      <c r="EZ393" s="2"/>
      <c r="FA393" s="2"/>
      <c r="FB393" s="2"/>
      <c r="FC393" s="2"/>
      <c r="FD393" s="2"/>
      <c r="FE393" s="2"/>
      <c r="FF393" s="2"/>
      <c r="FG393" s="2"/>
      <c r="FH393" s="2"/>
      <c r="FI393" s="2"/>
      <c r="FJ393" s="2"/>
      <c r="FK393" s="2"/>
      <c r="FL393" s="2"/>
      <c r="FM393" s="2"/>
      <c r="FN393" s="2"/>
      <c r="FO393" s="2"/>
      <c r="FP393" s="2"/>
      <c r="FQ393" s="2"/>
      <c r="FR393" s="2"/>
      <c r="FS393" s="2"/>
      <c r="FT393" s="2"/>
      <c r="FU393" s="2"/>
      <c r="FV393" s="2"/>
      <c r="FW393" s="2"/>
      <c r="FX393" s="2"/>
      <c r="FY393" s="2"/>
      <c r="FZ393" s="2"/>
      <c r="GA393" s="2"/>
      <c r="GB393" s="2"/>
      <c r="GC393" s="2"/>
      <c r="GD393" s="2"/>
      <c r="GE393" s="2"/>
      <c r="GF393" s="2"/>
      <c r="GG393" s="2"/>
      <c r="GH393" s="2"/>
      <c r="GI393" s="2"/>
      <c r="GJ393" s="2"/>
      <c r="GK393" s="2"/>
      <c r="GL393" s="2"/>
      <c r="GM393" s="2"/>
      <c r="GN393" s="2"/>
      <c r="GO393" s="2"/>
      <c r="GP393" s="2"/>
      <c r="GQ393" s="2"/>
      <c r="GR393" s="2"/>
      <c r="GS393" s="2"/>
      <c r="GT393" s="2"/>
      <c r="GU393" s="2"/>
      <c r="GV393" s="2"/>
      <c r="GW393" s="2"/>
      <c r="GX393" s="2"/>
      <c r="GY393" s="2"/>
      <c r="GZ393" s="2"/>
      <c r="HA393" s="2"/>
      <c r="HB393" s="2"/>
      <c r="HC393" s="2"/>
      <c r="HD393" s="2"/>
      <c r="HE393" s="2"/>
      <c r="HF393" s="2"/>
      <c r="HG393" s="2"/>
      <c r="HH393" s="2"/>
      <c r="HI393" s="2"/>
      <c r="HJ393" s="2"/>
      <c r="HK393" s="2"/>
      <c r="HL393" s="2"/>
      <c r="HM393" s="2"/>
      <c r="HN393" s="2"/>
      <c r="HO393" s="2"/>
      <c r="HP393" s="2"/>
      <c r="HQ393" s="2"/>
      <c r="HR393" s="2"/>
      <c r="HS393" s="2"/>
      <c r="HT393" s="2"/>
      <c r="HU393" s="2"/>
      <c r="HV393" s="2"/>
      <c r="HW393" s="2"/>
      <c r="HX393" s="2"/>
      <c r="HY393" s="2"/>
      <c r="HZ393" s="2"/>
      <c r="IA393" s="2"/>
      <c r="IB393" s="2"/>
      <c r="IC393" s="2"/>
    </row>
    <row r="394" spans="1:237" ht="12.75" x14ac:dyDescent="0.2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  <c r="ER394" s="2"/>
      <c r="ES394" s="2"/>
      <c r="ET394" s="2"/>
      <c r="EU394" s="2"/>
      <c r="EV394" s="2"/>
      <c r="EW394" s="2"/>
      <c r="EX394" s="2"/>
      <c r="EY394" s="2"/>
      <c r="EZ394" s="2"/>
      <c r="FA394" s="2"/>
      <c r="FB394" s="2"/>
      <c r="FC394" s="2"/>
      <c r="FD394" s="2"/>
      <c r="FE394" s="2"/>
      <c r="FF394" s="2"/>
      <c r="FG394" s="2"/>
      <c r="FH394" s="2"/>
      <c r="FI394" s="2"/>
      <c r="FJ394" s="2"/>
      <c r="FK394" s="2"/>
      <c r="FL394" s="2"/>
      <c r="FM394" s="2"/>
      <c r="FN394" s="2"/>
      <c r="FO394" s="2"/>
      <c r="FP394" s="2"/>
      <c r="FQ394" s="2"/>
      <c r="FR394" s="2"/>
      <c r="FS394" s="2"/>
      <c r="FT394" s="2"/>
      <c r="FU394" s="2"/>
      <c r="FV394" s="2"/>
      <c r="FW394" s="2"/>
      <c r="FX394" s="2"/>
      <c r="FY394" s="2"/>
      <c r="FZ394" s="2"/>
      <c r="GA394" s="2"/>
      <c r="GB394" s="2"/>
      <c r="GC394" s="2"/>
      <c r="GD394" s="2"/>
      <c r="GE394" s="2"/>
      <c r="GF394" s="2"/>
      <c r="GG394" s="2"/>
      <c r="GH394" s="2"/>
      <c r="GI394" s="2"/>
      <c r="GJ394" s="2"/>
      <c r="GK394" s="2"/>
      <c r="GL394" s="2"/>
      <c r="GM394" s="2"/>
      <c r="GN394" s="2"/>
      <c r="GO394" s="2"/>
      <c r="GP394" s="2"/>
      <c r="GQ394" s="2"/>
      <c r="GR394" s="2"/>
      <c r="GS394" s="2"/>
      <c r="GT394" s="2"/>
      <c r="GU394" s="2"/>
      <c r="GV394" s="2"/>
      <c r="GW394" s="2"/>
      <c r="GX394" s="2"/>
      <c r="GY394" s="2"/>
      <c r="GZ394" s="2"/>
      <c r="HA394" s="2"/>
      <c r="HB394" s="2"/>
      <c r="HC394" s="2"/>
      <c r="HD394" s="2"/>
      <c r="HE394" s="2"/>
      <c r="HF394" s="2"/>
      <c r="HG394" s="2"/>
      <c r="HH394" s="2"/>
      <c r="HI394" s="2"/>
      <c r="HJ394" s="2"/>
      <c r="HK394" s="2"/>
      <c r="HL394" s="2"/>
      <c r="HM394" s="2"/>
      <c r="HN394" s="2"/>
      <c r="HO394" s="2"/>
      <c r="HP394" s="2"/>
      <c r="HQ394" s="2"/>
      <c r="HR394" s="2"/>
      <c r="HS394" s="2"/>
      <c r="HT394" s="2"/>
      <c r="HU394" s="2"/>
      <c r="HV394" s="2"/>
      <c r="HW394" s="2"/>
      <c r="HX394" s="2"/>
      <c r="HY394" s="2"/>
      <c r="HZ394" s="2"/>
      <c r="IA394" s="2"/>
      <c r="IB394" s="2"/>
      <c r="IC394" s="2"/>
    </row>
    <row r="395" spans="1:237" ht="12.75" x14ac:dyDescent="0.2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  <c r="ER395" s="2"/>
      <c r="ES395" s="2"/>
      <c r="ET395" s="2"/>
      <c r="EU395" s="2"/>
      <c r="EV395" s="2"/>
      <c r="EW395" s="2"/>
      <c r="EX395" s="2"/>
      <c r="EY395" s="2"/>
      <c r="EZ395" s="2"/>
      <c r="FA395" s="2"/>
      <c r="FB395" s="2"/>
      <c r="FC395" s="2"/>
      <c r="FD395" s="2"/>
      <c r="FE395" s="2"/>
      <c r="FF395" s="2"/>
      <c r="FG395" s="2"/>
      <c r="FH395" s="2"/>
      <c r="FI395" s="2"/>
      <c r="FJ395" s="2"/>
      <c r="FK395" s="2"/>
      <c r="FL395" s="2"/>
      <c r="FM395" s="2"/>
      <c r="FN395" s="2"/>
      <c r="FO395" s="2"/>
      <c r="FP395" s="2"/>
      <c r="FQ395" s="2"/>
      <c r="FR395" s="2"/>
      <c r="FS395" s="2"/>
      <c r="FT395" s="2"/>
      <c r="FU395" s="2"/>
      <c r="FV395" s="2"/>
      <c r="FW395" s="2"/>
      <c r="FX395" s="2"/>
      <c r="FY395" s="2"/>
      <c r="FZ395" s="2"/>
      <c r="GA395" s="2"/>
      <c r="GB395" s="2"/>
      <c r="GC395" s="2"/>
      <c r="GD395" s="2"/>
      <c r="GE395" s="2"/>
      <c r="GF395" s="2"/>
      <c r="GG395" s="2"/>
      <c r="GH395" s="2"/>
      <c r="GI395" s="2"/>
      <c r="GJ395" s="2"/>
      <c r="GK395" s="2"/>
      <c r="GL395" s="2"/>
      <c r="GM395" s="2"/>
      <c r="GN395" s="2"/>
      <c r="GO395" s="2"/>
      <c r="GP395" s="2"/>
      <c r="GQ395" s="2"/>
      <c r="GR395" s="2"/>
      <c r="GS395" s="2"/>
      <c r="GT395" s="2"/>
      <c r="GU395" s="2"/>
      <c r="GV395" s="2"/>
      <c r="GW395" s="2"/>
      <c r="GX395" s="2"/>
      <c r="GY395" s="2"/>
      <c r="GZ395" s="2"/>
      <c r="HA395" s="2"/>
      <c r="HB395" s="2"/>
      <c r="HC395" s="2"/>
      <c r="HD395" s="2"/>
      <c r="HE395" s="2"/>
      <c r="HF395" s="2"/>
      <c r="HG395" s="2"/>
      <c r="HH395" s="2"/>
      <c r="HI395" s="2"/>
      <c r="HJ395" s="2"/>
      <c r="HK395" s="2"/>
      <c r="HL395" s="2"/>
      <c r="HM395" s="2"/>
      <c r="HN395" s="2"/>
      <c r="HO395" s="2"/>
      <c r="HP395" s="2"/>
      <c r="HQ395" s="2"/>
      <c r="HR395" s="2"/>
      <c r="HS395" s="2"/>
      <c r="HT395" s="2"/>
      <c r="HU395" s="2"/>
      <c r="HV395" s="2"/>
      <c r="HW395" s="2"/>
      <c r="HX395" s="2"/>
      <c r="HY395" s="2"/>
      <c r="HZ395" s="2"/>
      <c r="IA395" s="2"/>
      <c r="IB395" s="2"/>
      <c r="IC395" s="2"/>
    </row>
    <row r="396" spans="1:237" ht="12.75" x14ac:dyDescent="0.2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  <c r="ER396" s="2"/>
      <c r="ES396" s="2"/>
      <c r="ET396" s="2"/>
      <c r="EU396" s="2"/>
      <c r="EV396" s="2"/>
      <c r="EW396" s="2"/>
      <c r="EX396" s="2"/>
      <c r="EY396" s="2"/>
      <c r="EZ396" s="2"/>
      <c r="FA396" s="2"/>
      <c r="FB396" s="2"/>
      <c r="FC396" s="2"/>
      <c r="FD396" s="2"/>
      <c r="FE396" s="2"/>
      <c r="FF396" s="2"/>
      <c r="FG396" s="2"/>
      <c r="FH396" s="2"/>
      <c r="FI396" s="2"/>
      <c r="FJ396" s="2"/>
      <c r="FK396" s="2"/>
      <c r="FL396" s="2"/>
      <c r="FM396" s="2"/>
      <c r="FN396" s="2"/>
      <c r="FO396" s="2"/>
      <c r="FP396" s="2"/>
      <c r="FQ396" s="2"/>
      <c r="FR396" s="2"/>
      <c r="FS396" s="2"/>
      <c r="FT396" s="2"/>
      <c r="FU396" s="2"/>
      <c r="FV396" s="2"/>
      <c r="FW396" s="2"/>
      <c r="FX396" s="2"/>
      <c r="FY396" s="2"/>
      <c r="FZ396" s="2"/>
      <c r="GA396" s="2"/>
      <c r="GB396" s="2"/>
      <c r="GC396" s="2"/>
      <c r="GD396" s="2"/>
      <c r="GE396" s="2"/>
      <c r="GF396" s="2"/>
      <c r="GG396" s="2"/>
      <c r="GH396" s="2"/>
      <c r="GI396" s="2"/>
      <c r="GJ396" s="2"/>
      <c r="GK396" s="2"/>
      <c r="GL396" s="2"/>
      <c r="GM396" s="2"/>
      <c r="GN396" s="2"/>
      <c r="GO396" s="2"/>
      <c r="GP396" s="2"/>
      <c r="GQ396" s="2"/>
      <c r="GR396" s="2"/>
      <c r="GS396" s="2"/>
      <c r="GT396" s="2"/>
      <c r="GU396" s="2"/>
      <c r="GV396" s="2"/>
      <c r="GW396" s="2"/>
      <c r="GX396" s="2"/>
      <c r="GY396" s="2"/>
      <c r="GZ396" s="2"/>
      <c r="HA396" s="2"/>
      <c r="HB396" s="2"/>
      <c r="HC396" s="2"/>
      <c r="HD396" s="2"/>
      <c r="HE396" s="2"/>
      <c r="HF396" s="2"/>
      <c r="HG396" s="2"/>
      <c r="HH396" s="2"/>
      <c r="HI396" s="2"/>
      <c r="HJ396" s="2"/>
      <c r="HK396" s="2"/>
      <c r="HL396" s="2"/>
      <c r="HM396" s="2"/>
      <c r="HN396" s="2"/>
      <c r="HO396" s="2"/>
      <c r="HP396" s="2"/>
      <c r="HQ396" s="2"/>
      <c r="HR396" s="2"/>
      <c r="HS396" s="2"/>
      <c r="HT396" s="2"/>
      <c r="HU396" s="2"/>
      <c r="HV396" s="2"/>
      <c r="HW396" s="2"/>
      <c r="HX396" s="2"/>
      <c r="HY396" s="2"/>
      <c r="HZ396" s="2"/>
      <c r="IA396" s="2"/>
      <c r="IB396" s="2"/>
      <c r="IC396" s="2"/>
    </row>
    <row r="397" spans="1:237" ht="12.75" x14ac:dyDescent="0.2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  <c r="ER397" s="2"/>
      <c r="ES397" s="2"/>
      <c r="ET397" s="2"/>
      <c r="EU397" s="2"/>
      <c r="EV397" s="2"/>
      <c r="EW397" s="2"/>
      <c r="EX397" s="2"/>
      <c r="EY397" s="2"/>
      <c r="EZ397" s="2"/>
      <c r="FA397" s="2"/>
      <c r="FB397" s="2"/>
      <c r="FC397" s="2"/>
      <c r="FD397" s="2"/>
      <c r="FE397" s="2"/>
      <c r="FF397" s="2"/>
      <c r="FG397" s="2"/>
      <c r="FH397" s="2"/>
      <c r="FI397" s="2"/>
      <c r="FJ397" s="2"/>
      <c r="FK397" s="2"/>
      <c r="FL397" s="2"/>
      <c r="FM397" s="2"/>
      <c r="FN397" s="2"/>
      <c r="FO397" s="2"/>
      <c r="FP397" s="2"/>
      <c r="FQ397" s="2"/>
      <c r="FR397" s="2"/>
      <c r="FS397" s="2"/>
      <c r="FT397" s="2"/>
      <c r="FU397" s="2"/>
      <c r="FV397" s="2"/>
      <c r="FW397" s="2"/>
      <c r="FX397" s="2"/>
      <c r="FY397" s="2"/>
      <c r="FZ397" s="2"/>
      <c r="GA397" s="2"/>
      <c r="GB397" s="2"/>
      <c r="GC397" s="2"/>
      <c r="GD397" s="2"/>
      <c r="GE397" s="2"/>
      <c r="GF397" s="2"/>
      <c r="GG397" s="2"/>
      <c r="GH397" s="2"/>
      <c r="GI397" s="2"/>
      <c r="GJ397" s="2"/>
      <c r="GK397" s="2"/>
      <c r="GL397" s="2"/>
      <c r="GM397" s="2"/>
      <c r="GN397" s="2"/>
      <c r="GO397" s="2"/>
      <c r="GP397" s="2"/>
      <c r="GQ397" s="2"/>
      <c r="GR397" s="2"/>
      <c r="GS397" s="2"/>
      <c r="GT397" s="2"/>
      <c r="GU397" s="2"/>
      <c r="GV397" s="2"/>
      <c r="GW397" s="2"/>
      <c r="GX397" s="2"/>
      <c r="GY397" s="2"/>
      <c r="GZ397" s="2"/>
      <c r="HA397" s="2"/>
      <c r="HB397" s="2"/>
      <c r="HC397" s="2"/>
      <c r="HD397" s="2"/>
      <c r="HE397" s="2"/>
      <c r="HF397" s="2"/>
      <c r="HG397" s="2"/>
      <c r="HH397" s="2"/>
      <c r="HI397" s="2"/>
      <c r="HJ397" s="2"/>
      <c r="HK397" s="2"/>
      <c r="HL397" s="2"/>
      <c r="HM397" s="2"/>
      <c r="HN397" s="2"/>
      <c r="HO397" s="2"/>
      <c r="HP397" s="2"/>
      <c r="HQ397" s="2"/>
      <c r="HR397" s="2"/>
      <c r="HS397" s="2"/>
      <c r="HT397" s="2"/>
      <c r="HU397" s="2"/>
      <c r="HV397" s="2"/>
      <c r="HW397" s="2"/>
      <c r="HX397" s="2"/>
      <c r="HY397" s="2"/>
      <c r="HZ397" s="2"/>
      <c r="IA397" s="2"/>
      <c r="IB397" s="2"/>
      <c r="IC397" s="2"/>
    </row>
    <row r="398" spans="1:237" ht="12.75" x14ac:dyDescent="0.2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  <c r="ER398" s="2"/>
      <c r="ES398" s="2"/>
      <c r="ET398" s="2"/>
      <c r="EU398" s="2"/>
      <c r="EV398" s="2"/>
      <c r="EW398" s="2"/>
      <c r="EX398" s="2"/>
      <c r="EY398" s="2"/>
      <c r="EZ398" s="2"/>
      <c r="FA398" s="2"/>
      <c r="FB398" s="2"/>
      <c r="FC398" s="2"/>
      <c r="FD398" s="2"/>
      <c r="FE398" s="2"/>
      <c r="FF398" s="2"/>
      <c r="FG398" s="2"/>
      <c r="FH398" s="2"/>
      <c r="FI398" s="2"/>
      <c r="FJ398" s="2"/>
      <c r="FK398" s="2"/>
      <c r="FL398" s="2"/>
      <c r="FM398" s="2"/>
      <c r="FN398" s="2"/>
      <c r="FO398" s="2"/>
      <c r="FP398" s="2"/>
      <c r="FQ398" s="2"/>
      <c r="FR398" s="2"/>
      <c r="FS398" s="2"/>
      <c r="FT398" s="2"/>
      <c r="FU398" s="2"/>
      <c r="FV398" s="2"/>
      <c r="FW398" s="2"/>
      <c r="FX398" s="2"/>
      <c r="FY398" s="2"/>
      <c r="FZ398" s="2"/>
      <c r="GA398" s="2"/>
      <c r="GB398" s="2"/>
      <c r="GC398" s="2"/>
      <c r="GD398" s="2"/>
      <c r="GE398" s="2"/>
      <c r="GF398" s="2"/>
      <c r="GG398" s="2"/>
      <c r="GH398" s="2"/>
      <c r="GI398" s="2"/>
      <c r="GJ398" s="2"/>
      <c r="GK398" s="2"/>
      <c r="GL398" s="2"/>
      <c r="GM398" s="2"/>
      <c r="GN398" s="2"/>
      <c r="GO398" s="2"/>
      <c r="GP398" s="2"/>
      <c r="GQ398" s="2"/>
      <c r="GR398" s="2"/>
      <c r="GS398" s="2"/>
      <c r="GT398" s="2"/>
      <c r="GU398" s="2"/>
      <c r="GV398" s="2"/>
      <c r="GW398" s="2"/>
      <c r="GX398" s="2"/>
      <c r="GY398" s="2"/>
      <c r="GZ398" s="2"/>
      <c r="HA398" s="2"/>
      <c r="HB398" s="2"/>
      <c r="HC398" s="2"/>
      <c r="HD398" s="2"/>
      <c r="HE398" s="2"/>
      <c r="HF398" s="2"/>
      <c r="HG398" s="2"/>
      <c r="HH398" s="2"/>
      <c r="HI398" s="2"/>
      <c r="HJ398" s="2"/>
      <c r="HK398" s="2"/>
      <c r="HL398" s="2"/>
      <c r="HM398" s="2"/>
      <c r="HN398" s="2"/>
      <c r="HO398" s="2"/>
      <c r="HP398" s="2"/>
      <c r="HQ398" s="2"/>
      <c r="HR398" s="2"/>
      <c r="HS398" s="2"/>
      <c r="HT398" s="2"/>
      <c r="HU398" s="2"/>
      <c r="HV398" s="2"/>
      <c r="HW398" s="2"/>
      <c r="HX398" s="2"/>
      <c r="HY398" s="2"/>
      <c r="HZ398" s="2"/>
      <c r="IA398" s="2"/>
      <c r="IB398" s="2"/>
      <c r="IC398" s="2"/>
    </row>
    <row r="399" spans="1:237" ht="12.75" x14ac:dyDescent="0.2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  <c r="ER399" s="2"/>
      <c r="ES399" s="2"/>
      <c r="ET399" s="2"/>
      <c r="EU399" s="2"/>
      <c r="EV399" s="2"/>
      <c r="EW399" s="2"/>
      <c r="EX399" s="2"/>
      <c r="EY399" s="2"/>
      <c r="EZ399" s="2"/>
      <c r="FA399" s="2"/>
      <c r="FB399" s="2"/>
      <c r="FC399" s="2"/>
      <c r="FD399" s="2"/>
      <c r="FE399" s="2"/>
      <c r="FF399" s="2"/>
      <c r="FG399" s="2"/>
      <c r="FH399" s="2"/>
      <c r="FI399" s="2"/>
      <c r="FJ399" s="2"/>
      <c r="FK399" s="2"/>
      <c r="FL399" s="2"/>
      <c r="FM399" s="2"/>
      <c r="FN399" s="2"/>
      <c r="FO399" s="2"/>
      <c r="FP399" s="2"/>
      <c r="FQ399" s="2"/>
      <c r="FR399" s="2"/>
      <c r="FS399" s="2"/>
      <c r="FT399" s="2"/>
      <c r="FU399" s="2"/>
      <c r="FV399" s="2"/>
      <c r="FW399" s="2"/>
      <c r="FX399" s="2"/>
      <c r="FY399" s="2"/>
      <c r="FZ399" s="2"/>
      <c r="GA399" s="2"/>
      <c r="GB399" s="2"/>
      <c r="GC399" s="2"/>
      <c r="GD399" s="2"/>
      <c r="GE399" s="2"/>
      <c r="GF399" s="2"/>
      <c r="GG399" s="2"/>
      <c r="GH399" s="2"/>
      <c r="GI399" s="2"/>
      <c r="GJ399" s="2"/>
      <c r="GK399" s="2"/>
      <c r="GL399" s="2"/>
      <c r="GM399" s="2"/>
      <c r="GN399" s="2"/>
      <c r="GO399" s="2"/>
      <c r="GP399" s="2"/>
      <c r="GQ399" s="2"/>
      <c r="GR399" s="2"/>
      <c r="GS399" s="2"/>
      <c r="GT399" s="2"/>
      <c r="GU399" s="2"/>
      <c r="GV399" s="2"/>
      <c r="GW399" s="2"/>
      <c r="GX399" s="2"/>
      <c r="GY399" s="2"/>
      <c r="GZ399" s="2"/>
      <c r="HA399" s="2"/>
      <c r="HB399" s="2"/>
      <c r="HC399" s="2"/>
      <c r="HD399" s="2"/>
      <c r="HE399" s="2"/>
      <c r="HF399" s="2"/>
      <c r="HG399" s="2"/>
      <c r="HH399" s="2"/>
      <c r="HI399" s="2"/>
      <c r="HJ399" s="2"/>
      <c r="HK399" s="2"/>
      <c r="HL399" s="2"/>
      <c r="HM399" s="2"/>
      <c r="HN399" s="2"/>
      <c r="HO399" s="2"/>
      <c r="HP399" s="2"/>
      <c r="HQ399" s="2"/>
      <c r="HR399" s="2"/>
      <c r="HS399" s="2"/>
      <c r="HT399" s="2"/>
      <c r="HU399" s="2"/>
      <c r="HV399" s="2"/>
      <c r="HW399" s="2"/>
      <c r="HX399" s="2"/>
      <c r="HY399" s="2"/>
      <c r="HZ399" s="2"/>
      <c r="IA399" s="2"/>
      <c r="IB399" s="2"/>
      <c r="IC399" s="2"/>
    </row>
    <row r="400" spans="1:237" ht="12.75" x14ac:dyDescent="0.2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  <c r="ER400" s="2"/>
      <c r="ES400" s="2"/>
      <c r="ET400" s="2"/>
      <c r="EU400" s="2"/>
      <c r="EV400" s="2"/>
      <c r="EW400" s="2"/>
      <c r="EX400" s="2"/>
      <c r="EY400" s="2"/>
      <c r="EZ400" s="2"/>
      <c r="FA400" s="2"/>
      <c r="FB400" s="2"/>
      <c r="FC400" s="2"/>
      <c r="FD400" s="2"/>
      <c r="FE400" s="2"/>
      <c r="FF400" s="2"/>
      <c r="FG400" s="2"/>
      <c r="FH400" s="2"/>
      <c r="FI400" s="2"/>
      <c r="FJ400" s="2"/>
      <c r="FK400" s="2"/>
      <c r="FL400" s="2"/>
      <c r="FM400" s="2"/>
      <c r="FN400" s="2"/>
      <c r="FO400" s="2"/>
      <c r="FP400" s="2"/>
      <c r="FQ400" s="2"/>
      <c r="FR400" s="2"/>
      <c r="FS400" s="2"/>
      <c r="FT400" s="2"/>
      <c r="FU400" s="2"/>
      <c r="FV400" s="2"/>
      <c r="FW400" s="2"/>
      <c r="FX400" s="2"/>
      <c r="FY400" s="2"/>
      <c r="FZ400" s="2"/>
      <c r="GA400" s="2"/>
      <c r="GB400" s="2"/>
      <c r="GC400" s="2"/>
      <c r="GD400" s="2"/>
      <c r="GE400" s="2"/>
      <c r="GF400" s="2"/>
      <c r="GG400" s="2"/>
      <c r="GH400" s="2"/>
      <c r="GI400" s="2"/>
      <c r="GJ400" s="2"/>
      <c r="GK400" s="2"/>
      <c r="GL400" s="2"/>
      <c r="GM400" s="2"/>
      <c r="GN400" s="2"/>
      <c r="GO400" s="2"/>
      <c r="GP400" s="2"/>
      <c r="GQ400" s="2"/>
      <c r="GR400" s="2"/>
      <c r="GS400" s="2"/>
      <c r="GT400" s="2"/>
      <c r="GU400" s="2"/>
      <c r="GV400" s="2"/>
      <c r="GW400" s="2"/>
      <c r="GX400" s="2"/>
      <c r="GY400" s="2"/>
      <c r="GZ400" s="2"/>
      <c r="HA400" s="2"/>
      <c r="HB400" s="2"/>
      <c r="HC400" s="2"/>
      <c r="HD400" s="2"/>
      <c r="HE400" s="2"/>
      <c r="HF400" s="2"/>
      <c r="HG400" s="2"/>
      <c r="HH400" s="2"/>
      <c r="HI400" s="2"/>
      <c r="HJ400" s="2"/>
      <c r="HK400" s="2"/>
      <c r="HL400" s="2"/>
      <c r="HM400" s="2"/>
      <c r="HN400" s="2"/>
      <c r="HO400" s="2"/>
      <c r="HP400" s="2"/>
      <c r="HQ400" s="2"/>
      <c r="HR400" s="2"/>
      <c r="HS400" s="2"/>
      <c r="HT400" s="2"/>
      <c r="HU400" s="2"/>
      <c r="HV400" s="2"/>
      <c r="HW400" s="2"/>
      <c r="HX400" s="2"/>
      <c r="HY400" s="2"/>
      <c r="HZ400" s="2"/>
      <c r="IA400" s="2"/>
      <c r="IB400" s="2"/>
      <c r="IC400" s="2"/>
    </row>
    <row r="401" spans="1:237" ht="12.75" x14ac:dyDescent="0.2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  <c r="ER401" s="2"/>
      <c r="ES401" s="2"/>
      <c r="ET401" s="2"/>
      <c r="EU401" s="2"/>
      <c r="EV401" s="2"/>
      <c r="EW401" s="2"/>
      <c r="EX401" s="2"/>
      <c r="EY401" s="2"/>
      <c r="EZ401" s="2"/>
      <c r="FA401" s="2"/>
      <c r="FB401" s="2"/>
      <c r="FC401" s="2"/>
      <c r="FD401" s="2"/>
      <c r="FE401" s="2"/>
      <c r="FF401" s="2"/>
      <c r="FG401" s="2"/>
      <c r="FH401" s="2"/>
      <c r="FI401" s="2"/>
      <c r="FJ401" s="2"/>
      <c r="FK401" s="2"/>
      <c r="FL401" s="2"/>
      <c r="FM401" s="2"/>
      <c r="FN401" s="2"/>
      <c r="FO401" s="2"/>
      <c r="FP401" s="2"/>
      <c r="FQ401" s="2"/>
      <c r="FR401" s="2"/>
      <c r="FS401" s="2"/>
      <c r="FT401" s="2"/>
      <c r="FU401" s="2"/>
      <c r="FV401" s="2"/>
      <c r="FW401" s="2"/>
      <c r="FX401" s="2"/>
      <c r="FY401" s="2"/>
      <c r="FZ401" s="2"/>
      <c r="GA401" s="2"/>
      <c r="GB401" s="2"/>
      <c r="GC401" s="2"/>
      <c r="GD401" s="2"/>
      <c r="GE401" s="2"/>
      <c r="GF401" s="2"/>
      <c r="GG401" s="2"/>
      <c r="GH401" s="2"/>
      <c r="GI401" s="2"/>
      <c r="GJ401" s="2"/>
      <c r="GK401" s="2"/>
      <c r="GL401" s="2"/>
      <c r="GM401" s="2"/>
      <c r="GN401" s="2"/>
      <c r="GO401" s="2"/>
      <c r="GP401" s="2"/>
      <c r="GQ401" s="2"/>
      <c r="GR401" s="2"/>
      <c r="GS401" s="2"/>
      <c r="GT401" s="2"/>
      <c r="GU401" s="2"/>
      <c r="GV401" s="2"/>
      <c r="GW401" s="2"/>
      <c r="GX401" s="2"/>
      <c r="GY401" s="2"/>
      <c r="GZ401" s="2"/>
      <c r="HA401" s="2"/>
      <c r="HB401" s="2"/>
      <c r="HC401" s="2"/>
      <c r="HD401" s="2"/>
      <c r="HE401" s="2"/>
      <c r="HF401" s="2"/>
      <c r="HG401" s="2"/>
      <c r="HH401" s="2"/>
      <c r="HI401" s="2"/>
      <c r="HJ401" s="2"/>
      <c r="HK401" s="2"/>
      <c r="HL401" s="2"/>
      <c r="HM401" s="2"/>
      <c r="HN401" s="2"/>
      <c r="HO401" s="2"/>
      <c r="HP401" s="2"/>
      <c r="HQ401" s="2"/>
      <c r="HR401" s="2"/>
      <c r="HS401" s="2"/>
      <c r="HT401" s="2"/>
      <c r="HU401" s="2"/>
      <c r="HV401" s="2"/>
      <c r="HW401" s="2"/>
      <c r="HX401" s="2"/>
      <c r="HY401" s="2"/>
      <c r="HZ401" s="2"/>
      <c r="IA401" s="2"/>
      <c r="IB401" s="2"/>
      <c r="IC401" s="2"/>
    </row>
    <row r="402" spans="1:237" ht="12.75" x14ac:dyDescent="0.2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  <c r="ER402" s="2"/>
      <c r="ES402" s="2"/>
      <c r="ET402" s="2"/>
      <c r="EU402" s="2"/>
      <c r="EV402" s="2"/>
      <c r="EW402" s="2"/>
      <c r="EX402" s="2"/>
      <c r="EY402" s="2"/>
      <c r="EZ402" s="2"/>
      <c r="FA402" s="2"/>
      <c r="FB402" s="2"/>
      <c r="FC402" s="2"/>
      <c r="FD402" s="2"/>
      <c r="FE402" s="2"/>
      <c r="FF402" s="2"/>
      <c r="FG402" s="2"/>
      <c r="FH402" s="2"/>
      <c r="FI402" s="2"/>
      <c r="FJ402" s="2"/>
      <c r="FK402" s="2"/>
      <c r="FL402" s="2"/>
      <c r="FM402" s="2"/>
      <c r="FN402" s="2"/>
      <c r="FO402" s="2"/>
      <c r="FP402" s="2"/>
      <c r="FQ402" s="2"/>
      <c r="FR402" s="2"/>
      <c r="FS402" s="2"/>
      <c r="FT402" s="2"/>
      <c r="FU402" s="2"/>
      <c r="FV402" s="2"/>
      <c r="FW402" s="2"/>
      <c r="FX402" s="2"/>
      <c r="FY402" s="2"/>
      <c r="FZ402" s="2"/>
      <c r="GA402" s="2"/>
      <c r="GB402" s="2"/>
      <c r="GC402" s="2"/>
      <c r="GD402" s="2"/>
      <c r="GE402" s="2"/>
      <c r="GF402" s="2"/>
      <c r="GG402" s="2"/>
      <c r="GH402" s="2"/>
      <c r="GI402" s="2"/>
      <c r="GJ402" s="2"/>
      <c r="GK402" s="2"/>
      <c r="GL402" s="2"/>
      <c r="GM402" s="2"/>
      <c r="GN402" s="2"/>
      <c r="GO402" s="2"/>
      <c r="GP402" s="2"/>
      <c r="GQ402" s="2"/>
      <c r="GR402" s="2"/>
      <c r="GS402" s="2"/>
      <c r="GT402" s="2"/>
      <c r="GU402" s="2"/>
      <c r="GV402" s="2"/>
      <c r="GW402" s="2"/>
      <c r="GX402" s="2"/>
      <c r="GY402" s="2"/>
      <c r="GZ402" s="2"/>
      <c r="HA402" s="2"/>
      <c r="HB402" s="2"/>
      <c r="HC402" s="2"/>
      <c r="HD402" s="2"/>
      <c r="HE402" s="2"/>
      <c r="HF402" s="2"/>
      <c r="HG402" s="2"/>
      <c r="HH402" s="2"/>
      <c r="HI402" s="2"/>
      <c r="HJ402" s="2"/>
      <c r="HK402" s="2"/>
      <c r="HL402" s="2"/>
      <c r="HM402" s="2"/>
      <c r="HN402" s="2"/>
      <c r="HO402" s="2"/>
      <c r="HP402" s="2"/>
      <c r="HQ402" s="2"/>
      <c r="HR402" s="2"/>
      <c r="HS402" s="2"/>
      <c r="HT402" s="2"/>
      <c r="HU402" s="2"/>
      <c r="HV402" s="2"/>
      <c r="HW402" s="2"/>
      <c r="HX402" s="2"/>
      <c r="HY402" s="2"/>
      <c r="HZ402" s="2"/>
      <c r="IA402" s="2"/>
      <c r="IB402" s="2"/>
      <c r="IC402" s="2"/>
    </row>
    <row r="403" spans="1:237" ht="12.75" x14ac:dyDescent="0.2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  <c r="ER403" s="2"/>
      <c r="ES403" s="2"/>
      <c r="ET403" s="2"/>
      <c r="EU403" s="2"/>
      <c r="EV403" s="2"/>
      <c r="EW403" s="2"/>
      <c r="EX403" s="2"/>
      <c r="EY403" s="2"/>
      <c r="EZ403" s="2"/>
      <c r="FA403" s="2"/>
      <c r="FB403" s="2"/>
      <c r="FC403" s="2"/>
      <c r="FD403" s="2"/>
      <c r="FE403" s="2"/>
      <c r="FF403" s="2"/>
      <c r="FG403" s="2"/>
      <c r="FH403" s="2"/>
      <c r="FI403" s="2"/>
      <c r="FJ403" s="2"/>
      <c r="FK403" s="2"/>
      <c r="FL403" s="2"/>
      <c r="FM403" s="2"/>
      <c r="FN403" s="2"/>
      <c r="FO403" s="2"/>
      <c r="FP403" s="2"/>
      <c r="FQ403" s="2"/>
      <c r="FR403" s="2"/>
      <c r="FS403" s="2"/>
      <c r="FT403" s="2"/>
      <c r="FU403" s="2"/>
      <c r="FV403" s="2"/>
      <c r="FW403" s="2"/>
      <c r="FX403" s="2"/>
      <c r="FY403" s="2"/>
      <c r="FZ403" s="2"/>
      <c r="GA403" s="2"/>
      <c r="GB403" s="2"/>
      <c r="GC403" s="2"/>
      <c r="GD403" s="2"/>
      <c r="GE403" s="2"/>
      <c r="GF403" s="2"/>
      <c r="GG403" s="2"/>
      <c r="GH403" s="2"/>
      <c r="GI403" s="2"/>
      <c r="GJ403" s="2"/>
      <c r="GK403" s="2"/>
      <c r="GL403" s="2"/>
      <c r="GM403" s="2"/>
      <c r="GN403" s="2"/>
      <c r="GO403" s="2"/>
      <c r="GP403" s="2"/>
      <c r="GQ403" s="2"/>
      <c r="GR403" s="2"/>
      <c r="GS403" s="2"/>
      <c r="GT403" s="2"/>
      <c r="GU403" s="2"/>
      <c r="GV403" s="2"/>
      <c r="GW403" s="2"/>
      <c r="GX403" s="2"/>
      <c r="GY403" s="2"/>
      <c r="GZ403" s="2"/>
      <c r="HA403" s="2"/>
      <c r="HB403" s="2"/>
      <c r="HC403" s="2"/>
      <c r="HD403" s="2"/>
      <c r="HE403" s="2"/>
      <c r="HF403" s="2"/>
      <c r="HG403" s="2"/>
      <c r="HH403" s="2"/>
      <c r="HI403" s="2"/>
      <c r="HJ403" s="2"/>
      <c r="HK403" s="2"/>
      <c r="HL403" s="2"/>
      <c r="HM403" s="2"/>
      <c r="HN403" s="2"/>
      <c r="HO403" s="2"/>
      <c r="HP403" s="2"/>
      <c r="HQ403" s="2"/>
      <c r="HR403" s="2"/>
      <c r="HS403" s="2"/>
      <c r="HT403" s="2"/>
      <c r="HU403" s="2"/>
      <c r="HV403" s="2"/>
      <c r="HW403" s="2"/>
      <c r="HX403" s="2"/>
      <c r="HY403" s="2"/>
      <c r="HZ403" s="2"/>
      <c r="IA403" s="2"/>
      <c r="IB403" s="2"/>
      <c r="IC403" s="2"/>
    </row>
    <row r="404" spans="1:237" ht="12.75" x14ac:dyDescent="0.2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  <c r="ER404" s="2"/>
      <c r="ES404" s="2"/>
      <c r="ET404" s="2"/>
      <c r="EU404" s="2"/>
      <c r="EV404" s="2"/>
      <c r="EW404" s="2"/>
      <c r="EX404" s="2"/>
      <c r="EY404" s="2"/>
      <c r="EZ404" s="2"/>
      <c r="FA404" s="2"/>
      <c r="FB404" s="2"/>
      <c r="FC404" s="2"/>
      <c r="FD404" s="2"/>
      <c r="FE404" s="2"/>
      <c r="FF404" s="2"/>
      <c r="FG404" s="2"/>
      <c r="FH404" s="2"/>
      <c r="FI404" s="2"/>
      <c r="FJ404" s="2"/>
      <c r="FK404" s="2"/>
      <c r="FL404" s="2"/>
      <c r="FM404" s="2"/>
      <c r="FN404" s="2"/>
      <c r="FO404" s="2"/>
      <c r="FP404" s="2"/>
      <c r="FQ404" s="2"/>
      <c r="FR404" s="2"/>
      <c r="FS404" s="2"/>
      <c r="FT404" s="2"/>
      <c r="FU404" s="2"/>
      <c r="FV404" s="2"/>
      <c r="FW404" s="2"/>
      <c r="FX404" s="2"/>
      <c r="FY404" s="2"/>
      <c r="FZ404" s="2"/>
      <c r="GA404" s="2"/>
      <c r="GB404" s="2"/>
      <c r="GC404" s="2"/>
      <c r="GD404" s="2"/>
      <c r="GE404" s="2"/>
      <c r="GF404" s="2"/>
      <c r="GG404" s="2"/>
      <c r="GH404" s="2"/>
      <c r="GI404" s="2"/>
      <c r="GJ404" s="2"/>
      <c r="GK404" s="2"/>
      <c r="GL404" s="2"/>
      <c r="GM404" s="2"/>
      <c r="GN404" s="2"/>
      <c r="GO404" s="2"/>
      <c r="GP404" s="2"/>
      <c r="GQ404" s="2"/>
      <c r="GR404" s="2"/>
      <c r="GS404" s="2"/>
      <c r="GT404" s="2"/>
      <c r="GU404" s="2"/>
      <c r="GV404" s="2"/>
      <c r="GW404" s="2"/>
      <c r="GX404" s="2"/>
      <c r="GY404" s="2"/>
      <c r="GZ404" s="2"/>
      <c r="HA404" s="2"/>
      <c r="HB404" s="2"/>
      <c r="HC404" s="2"/>
      <c r="HD404" s="2"/>
      <c r="HE404" s="2"/>
      <c r="HF404" s="2"/>
      <c r="HG404" s="2"/>
      <c r="HH404" s="2"/>
      <c r="HI404" s="2"/>
      <c r="HJ404" s="2"/>
      <c r="HK404" s="2"/>
      <c r="HL404" s="2"/>
      <c r="HM404" s="2"/>
      <c r="HN404" s="2"/>
      <c r="HO404" s="2"/>
      <c r="HP404" s="2"/>
      <c r="HQ404" s="2"/>
      <c r="HR404" s="2"/>
      <c r="HS404" s="2"/>
      <c r="HT404" s="2"/>
      <c r="HU404" s="2"/>
      <c r="HV404" s="2"/>
      <c r="HW404" s="2"/>
      <c r="HX404" s="2"/>
      <c r="HY404" s="2"/>
      <c r="HZ404" s="2"/>
      <c r="IA404" s="2"/>
      <c r="IB404" s="2"/>
      <c r="IC404" s="2"/>
    </row>
    <row r="405" spans="1:237" ht="12.75" x14ac:dyDescent="0.2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  <c r="ES405" s="2"/>
      <c r="ET405" s="2"/>
      <c r="EU405" s="2"/>
      <c r="EV405" s="2"/>
      <c r="EW405" s="2"/>
      <c r="EX405" s="2"/>
      <c r="EY405" s="2"/>
      <c r="EZ405" s="2"/>
      <c r="FA405" s="2"/>
      <c r="FB405" s="2"/>
      <c r="FC405" s="2"/>
      <c r="FD405" s="2"/>
      <c r="FE405" s="2"/>
      <c r="FF405" s="2"/>
      <c r="FG405" s="2"/>
      <c r="FH405" s="2"/>
      <c r="FI405" s="2"/>
      <c r="FJ405" s="2"/>
      <c r="FK405" s="2"/>
      <c r="FL405" s="2"/>
      <c r="FM405" s="2"/>
      <c r="FN405" s="2"/>
      <c r="FO405" s="2"/>
      <c r="FP405" s="2"/>
      <c r="FQ405" s="2"/>
      <c r="FR405" s="2"/>
      <c r="FS405" s="2"/>
      <c r="FT405" s="2"/>
      <c r="FU405" s="2"/>
      <c r="FV405" s="2"/>
      <c r="FW405" s="2"/>
      <c r="FX405" s="2"/>
      <c r="FY405" s="2"/>
      <c r="FZ405" s="2"/>
      <c r="GA405" s="2"/>
      <c r="GB405" s="2"/>
      <c r="GC405" s="2"/>
      <c r="GD405" s="2"/>
      <c r="GE405" s="2"/>
      <c r="GF405" s="2"/>
      <c r="GG405" s="2"/>
      <c r="GH405" s="2"/>
      <c r="GI405" s="2"/>
      <c r="GJ405" s="2"/>
      <c r="GK405" s="2"/>
      <c r="GL405" s="2"/>
      <c r="GM405" s="2"/>
      <c r="GN405" s="2"/>
      <c r="GO405" s="2"/>
      <c r="GP405" s="2"/>
      <c r="GQ405" s="2"/>
      <c r="GR405" s="2"/>
      <c r="GS405" s="2"/>
      <c r="GT405" s="2"/>
      <c r="GU405" s="2"/>
      <c r="GV405" s="2"/>
      <c r="GW405" s="2"/>
      <c r="GX405" s="2"/>
      <c r="GY405" s="2"/>
      <c r="GZ405" s="2"/>
      <c r="HA405" s="2"/>
      <c r="HB405" s="2"/>
      <c r="HC405" s="2"/>
      <c r="HD405" s="2"/>
      <c r="HE405" s="2"/>
      <c r="HF405" s="2"/>
      <c r="HG405" s="2"/>
      <c r="HH405" s="2"/>
      <c r="HI405" s="2"/>
      <c r="HJ405" s="2"/>
      <c r="HK405" s="2"/>
      <c r="HL405" s="2"/>
      <c r="HM405" s="2"/>
      <c r="HN405" s="2"/>
      <c r="HO405" s="2"/>
      <c r="HP405" s="2"/>
      <c r="HQ405" s="2"/>
      <c r="HR405" s="2"/>
      <c r="HS405" s="2"/>
      <c r="HT405" s="2"/>
      <c r="HU405" s="2"/>
      <c r="HV405" s="2"/>
      <c r="HW405" s="2"/>
      <c r="HX405" s="2"/>
      <c r="HY405" s="2"/>
      <c r="HZ405" s="2"/>
      <c r="IA405" s="2"/>
      <c r="IB405" s="2"/>
      <c r="IC405" s="2"/>
    </row>
    <row r="406" spans="1:237" ht="12.75" x14ac:dyDescent="0.2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  <c r="ER406" s="2"/>
      <c r="ES406" s="2"/>
      <c r="ET406" s="2"/>
      <c r="EU406" s="2"/>
      <c r="EV406" s="2"/>
      <c r="EW406" s="2"/>
      <c r="EX406" s="2"/>
      <c r="EY406" s="2"/>
      <c r="EZ406" s="2"/>
      <c r="FA406" s="2"/>
      <c r="FB406" s="2"/>
      <c r="FC406" s="2"/>
      <c r="FD406" s="2"/>
      <c r="FE406" s="2"/>
      <c r="FF406" s="2"/>
      <c r="FG406" s="2"/>
      <c r="FH406" s="2"/>
      <c r="FI406" s="2"/>
      <c r="FJ406" s="2"/>
      <c r="FK406" s="2"/>
      <c r="FL406" s="2"/>
      <c r="FM406" s="2"/>
      <c r="FN406" s="2"/>
      <c r="FO406" s="2"/>
      <c r="FP406" s="2"/>
      <c r="FQ406" s="2"/>
      <c r="FR406" s="2"/>
      <c r="FS406" s="2"/>
      <c r="FT406" s="2"/>
      <c r="FU406" s="2"/>
      <c r="FV406" s="2"/>
      <c r="FW406" s="2"/>
      <c r="FX406" s="2"/>
      <c r="FY406" s="2"/>
      <c r="FZ406" s="2"/>
      <c r="GA406" s="2"/>
      <c r="GB406" s="2"/>
      <c r="GC406" s="2"/>
      <c r="GD406" s="2"/>
      <c r="GE406" s="2"/>
      <c r="GF406" s="2"/>
      <c r="GG406" s="2"/>
      <c r="GH406" s="2"/>
      <c r="GI406" s="2"/>
      <c r="GJ406" s="2"/>
      <c r="GK406" s="2"/>
      <c r="GL406" s="2"/>
      <c r="GM406" s="2"/>
      <c r="GN406" s="2"/>
      <c r="GO406" s="2"/>
      <c r="GP406" s="2"/>
      <c r="GQ406" s="2"/>
      <c r="GR406" s="2"/>
      <c r="GS406" s="2"/>
      <c r="GT406" s="2"/>
      <c r="GU406" s="2"/>
      <c r="GV406" s="2"/>
      <c r="GW406" s="2"/>
      <c r="GX406" s="2"/>
      <c r="GY406" s="2"/>
      <c r="GZ406" s="2"/>
      <c r="HA406" s="2"/>
      <c r="HB406" s="2"/>
      <c r="HC406" s="2"/>
      <c r="HD406" s="2"/>
      <c r="HE406" s="2"/>
      <c r="HF406" s="2"/>
      <c r="HG406" s="2"/>
      <c r="HH406" s="2"/>
      <c r="HI406" s="2"/>
      <c r="HJ406" s="2"/>
      <c r="HK406" s="2"/>
      <c r="HL406" s="2"/>
      <c r="HM406" s="2"/>
      <c r="HN406" s="2"/>
      <c r="HO406" s="2"/>
      <c r="HP406" s="2"/>
      <c r="HQ406" s="2"/>
      <c r="HR406" s="2"/>
      <c r="HS406" s="2"/>
      <c r="HT406" s="2"/>
      <c r="HU406" s="2"/>
      <c r="HV406" s="2"/>
      <c r="HW406" s="2"/>
      <c r="HX406" s="2"/>
      <c r="HY406" s="2"/>
      <c r="HZ406" s="2"/>
      <c r="IA406" s="2"/>
      <c r="IB406" s="2"/>
      <c r="IC406" s="2"/>
    </row>
    <row r="407" spans="1:237" ht="12.75" x14ac:dyDescent="0.2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  <c r="EQ407" s="2"/>
      <c r="ER407" s="2"/>
      <c r="ES407" s="2"/>
      <c r="ET407" s="2"/>
      <c r="EU407" s="2"/>
      <c r="EV407" s="2"/>
      <c r="EW407" s="2"/>
      <c r="EX407" s="2"/>
      <c r="EY407" s="2"/>
      <c r="EZ407" s="2"/>
      <c r="FA407" s="2"/>
      <c r="FB407" s="2"/>
      <c r="FC407" s="2"/>
      <c r="FD407" s="2"/>
      <c r="FE407" s="2"/>
      <c r="FF407" s="2"/>
      <c r="FG407" s="2"/>
      <c r="FH407" s="2"/>
      <c r="FI407" s="2"/>
      <c r="FJ407" s="2"/>
      <c r="FK407" s="2"/>
      <c r="FL407" s="2"/>
      <c r="FM407" s="2"/>
      <c r="FN407" s="2"/>
      <c r="FO407" s="2"/>
      <c r="FP407" s="2"/>
      <c r="FQ407" s="2"/>
      <c r="FR407" s="2"/>
      <c r="FS407" s="2"/>
      <c r="FT407" s="2"/>
      <c r="FU407" s="2"/>
      <c r="FV407" s="2"/>
      <c r="FW407" s="2"/>
      <c r="FX407" s="2"/>
      <c r="FY407" s="2"/>
      <c r="FZ407" s="2"/>
      <c r="GA407" s="2"/>
      <c r="GB407" s="2"/>
      <c r="GC407" s="2"/>
      <c r="GD407" s="2"/>
      <c r="GE407" s="2"/>
      <c r="GF407" s="2"/>
      <c r="GG407" s="2"/>
      <c r="GH407" s="2"/>
      <c r="GI407" s="2"/>
      <c r="GJ407" s="2"/>
      <c r="GK407" s="2"/>
      <c r="GL407" s="2"/>
      <c r="GM407" s="2"/>
      <c r="GN407" s="2"/>
      <c r="GO407" s="2"/>
      <c r="GP407" s="2"/>
      <c r="GQ407" s="2"/>
      <c r="GR407" s="2"/>
      <c r="GS407" s="2"/>
      <c r="GT407" s="2"/>
      <c r="GU407" s="2"/>
      <c r="GV407" s="2"/>
      <c r="GW407" s="2"/>
      <c r="GX407" s="2"/>
      <c r="GY407" s="2"/>
      <c r="GZ407" s="2"/>
      <c r="HA407" s="2"/>
      <c r="HB407" s="2"/>
      <c r="HC407" s="2"/>
      <c r="HD407" s="2"/>
      <c r="HE407" s="2"/>
      <c r="HF407" s="2"/>
      <c r="HG407" s="2"/>
      <c r="HH407" s="2"/>
      <c r="HI407" s="2"/>
      <c r="HJ407" s="2"/>
      <c r="HK407" s="2"/>
      <c r="HL407" s="2"/>
      <c r="HM407" s="2"/>
      <c r="HN407" s="2"/>
      <c r="HO407" s="2"/>
      <c r="HP407" s="2"/>
      <c r="HQ407" s="2"/>
      <c r="HR407" s="2"/>
      <c r="HS407" s="2"/>
      <c r="HT407" s="2"/>
      <c r="HU407" s="2"/>
      <c r="HV407" s="2"/>
      <c r="HW407" s="2"/>
      <c r="HX407" s="2"/>
      <c r="HY407" s="2"/>
      <c r="HZ407" s="2"/>
      <c r="IA407" s="2"/>
      <c r="IB407" s="2"/>
      <c r="IC407" s="2"/>
    </row>
    <row r="408" spans="1:237" ht="12.75" x14ac:dyDescent="0.2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  <c r="ER408" s="2"/>
      <c r="ES408" s="2"/>
      <c r="ET408" s="2"/>
      <c r="EU408" s="2"/>
      <c r="EV408" s="2"/>
      <c r="EW408" s="2"/>
      <c r="EX408" s="2"/>
      <c r="EY408" s="2"/>
      <c r="EZ408" s="2"/>
      <c r="FA408" s="2"/>
      <c r="FB408" s="2"/>
      <c r="FC408" s="2"/>
      <c r="FD408" s="2"/>
      <c r="FE408" s="2"/>
      <c r="FF408" s="2"/>
      <c r="FG408" s="2"/>
      <c r="FH408" s="2"/>
      <c r="FI408" s="2"/>
      <c r="FJ408" s="2"/>
      <c r="FK408" s="2"/>
      <c r="FL408" s="2"/>
      <c r="FM408" s="2"/>
      <c r="FN408" s="2"/>
      <c r="FO408" s="2"/>
      <c r="FP408" s="2"/>
      <c r="FQ408" s="2"/>
      <c r="FR408" s="2"/>
      <c r="FS408" s="2"/>
      <c r="FT408" s="2"/>
      <c r="FU408" s="2"/>
      <c r="FV408" s="2"/>
      <c r="FW408" s="2"/>
      <c r="FX408" s="2"/>
      <c r="FY408" s="2"/>
      <c r="FZ408" s="2"/>
      <c r="GA408" s="2"/>
      <c r="GB408" s="2"/>
      <c r="GC408" s="2"/>
      <c r="GD408" s="2"/>
      <c r="GE408" s="2"/>
      <c r="GF408" s="2"/>
      <c r="GG408" s="2"/>
      <c r="GH408" s="2"/>
      <c r="GI408" s="2"/>
      <c r="GJ408" s="2"/>
      <c r="GK408" s="2"/>
      <c r="GL408" s="2"/>
      <c r="GM408" s="2"/>
      <c r="GN408" s="2"/>
      <c r="GO408" s="2"/>
      <c r="GP408" s="2"/>
      <c r="GQ408" s="2"/>
      <c r="GR408" s="2"/>
      <c r="GS408" s="2"/>
      <c r="GT408" s="2"/>
      <c r="GU408" s="2"/>
      <c r="GV408" s="2"/>
      <c r="GW408" s="2"/>
      <c r="GX408" s="2"/>
      <c r="GY408" s="2"/>
      <c r="GZ408" s="2"/>
      <c r="HA408" s="2"/>
      <c r="HB408" s="2"/>
      <c r="HC408" s="2"/>
      <c r="HD408" s="2"/>
      <c r="HE408" s="2"/>
      <c r="HF408" s="2"/>
      <c r="HG408" s="2"/>
      <c r="HH408" s="2"/>
      <c r="HI408" s="2"/>
      <c r="HJ408" s="2"/>
      <c r="HK408" s="2"/>
      <c r="HL408" s="2"/>
      <c r="HM408" s="2"/>
      <c r="HN408" s="2"/>
      <c r="HO408" s="2"/>
      <c r="HP408" s="2"/>
      <c r="HQ408" s="2"/>
      <c r="HR408" s="2"/>
      <c r="HS408" s="2"/>
      <c r="HT408" s="2"/>
      <c r="HU408" s="2"/>
      <c r="HV408" s="2"/>
      <c r="HW408" s="2"/>
      <c r="HX408" s="2"/>
      <c r="HY408" s="2"/>
      <c r="HZ408" s="2"/>
      <c r="IA408" s="2"/>
      <c r="IB408" s="2"/>
      <c r="IC408" s="2"/>
    </row>
    <row r="409" spans="1:237" ht="12.75" x14ac:dyDescent="0.2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  <c r="ER409" s="2"/>
      <c r="ES409" s="2"/>
      <c r="ET409" s="2"/>
      <c r="EU409" s="2"/>
      <c r="EV409" s="2"/>
      <c r="EW409" s="2"/>
      <c r="EX409" s="2"/>
      <c r="EY409" s="2"/>
      <c r="EZ409" s="2"/>
      <c r="FA409" s="2"/>
      <c r="FB409" s="2"/>
      <c r="FC409" s="2"/>
      <c r="FD409" s="2"/>
      <c r="FE409" s="2"/>
      <c r="FF409" s="2"/>
      <c r="FG409" s="2"/>
      <c r="FH409" s="2"/>
      <c r="FI409" s="2"/>
      <c r="FJ409" s="2"/>
      <c r="FK409" s="2"/>
      <c r="FL409" s="2"/>
      <c r="FM409" s="2"/>
      <c r="FN409" s="2"/>
      <c r="FO409" s="2"/>
      <c r="FP409" s="2"/>
      <c r="FQ409" s="2"/>
      <c r="FR409" s="2"/>
      <c r="FS409" s="2"/>
      <c r="FT409" s="2"/>
      <c r="FU409" s="2"/>
      <c r="FV409" s="2"/>
      <c r="FW409" s="2"/>
      <c r="FX409" s="2"/>
      <c r="FY409" s="2"/>
      <c r="FZ409" s="2"/>
      <c r="GA409" s="2"/>
      <c r="GB409" s="2"/>
      <c r="GC409" s="2"/>
      <c r="GD409" s="2"/>
      <c r="GE409" s="2"/>
      <c r="GF409" s="2"/>
      <c r="GG409" s="2"/>
      <c r="GH409" s="2"/>
      <c r="GI409" s="2"/>
      <c r="GJ409" s="2"/>
      <c r="GK409" s="2"/>
      <c r="GL409" s="2"/>
      <c r="GM409" s="2"/>
      <c r="GN409" s="2"/>
      <c r="GO409" s="2"/>
      <c r="GP409" s="2"/>
      <c r="GQ409" s="2"/>
      <c r="GR409" s="2"/>
      <c r="GS409" s="2"/>
      <c r="GT409" s="2"/>
      <c r="GU409" s="2"/>
      <c r="GV409" s="2"/>
      <c r="GW409" s="2"/>
      <c r="GX409" s="2"/>
      <c r="GY409" s="2"/>
      <c r="GZ409" s="2"/>
      <c r="HA409" s="2"/>
      <c r="HB409" s="2"/>
      <c r="HC409" s="2"/>
      <c r="HD409" s="2"/>
      <c r="HE409" s="2"/>
      <c r="HF409" s="2"/>
      <c r="HG409" s="2"/>
      <c r="HH409" s="2"/>
      <c r="HI409" s="2"/>
      <c r="HJ409" s="2"/>
      <c r="HK409" s="2"/>
      <c r="HL409" s="2"/>
      <c r="HM409" s="2"/>
      <c r="HN409" s="2"/>
      <c r="HO409" s="2"/>
      <c r="HP409" s="2"/>
      <c r="HQ409" s="2"/>
      <c r="HR409" s="2"/>
      <c r="HS409" s="2"/>
      <c r="HT409" s="2"/>
      <c r="HU409" s="2"/>
      <c r="HV409" s="2"/>
      <c r="HW409" s="2"/>
      <c r="HX409" s="2"/>
      <c r="HY409" s="2"/>
      <c r="HZ409" s="2"/>
      <c r="IA409" s="2"/>
      <c r="IB409" s="2"/>
      <c r="IC409" s="2"/>
    </row>
    <row r="410" spans="1:237" ht="12.75" x14ac:dyDescent="0.2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  <c r="ER410" s="2"/>
      <c r="ES410" s="2"/>
      <c r="ET410" s="2"/>
      <c r="EU410" s="2"/>
      <c r="EV410" s="2"/>
      <c r="EW410" s="2"/>
      <c r="EX410" s="2"/>
      <c r="EY410" s="2"/>
      <c r="EZ410" s="2"/>
      <c r="FA410" s="2"/>
      <c r="FB410" s="2"/>
      <c r="FC410" s="2"/>
      <c r="FD410" s="2"/>
      <c r="FE410" s="2"/>
      <c r="FF410" s="2"/>
      <c r="FG410" s="2"/>
      <c r="FH410" s="2"/>
      <c r="FI410" s="2"/>
      <c r="FJ410" s="2"/>
      <c r="FK410" s="2"/>
      <c r="FL410" s="2"/>
      <c r="FM410" s="2"/>
      <c r="FN410" s="2"/>
      <c r="FO410" s="2"/>
      <c r="FP410" s="2"/>
      <c r="FQ410" s="2"/>
      <c r="FR410" s="2"/>
      <c r="FS410" s="2"/>
      <c r="FT410" s="2"/>
      <c r="FU410" s="2"/>
      <c r="FV410" s="2"/>
      <c r="FW410" s="2"/>
      <c r="FX410" s="2"/>
      <c r="FY410" s="2"/>
      <c r="FZ410" s="2"/>
      <c r="GA410" s="2"/>
      <c r="GB410" s="2"/>
      <c r="GC410" s="2"/>
      <c r="GD410" s="2"/>
      <c r="GE410" s="2"/>
      <c r="GF410" s="2"/>
      <c r="GG410" s="2"/>
      <c r="GH410" s="2"/>
      <c r="GI410" s="2"/>
      <c r="GJ410" s="2"/>
      <c r="GK410" s="2"/>
      <c r="GL410" s="2"/>
      <c r="GM410" s="2"/>
      <c r="GN410" s="2"/>
      <c r="GO410" s="2"/>
      <c r="GP410" s="2"/>
      <c r="GQ410" s="2"/>
      <c r="GR410" s="2"/>
      <c r="GS410" s="2"/>
      <c r="GT410" s="2"/>
      <c r="GU410" s="2"/>
      <c r="GV410" s="2"/>
      <c r="GW410" s="2"/>
      <c r="GX410" s="2"/>
      <c r="GY410" s="2"/>
      <c r="GZ410" s="2"/>
      <c r="HA410" s="2"/>
      <c r="HB410" s="2"/>
      <c r="HC410" s="2"/>
      <c r="HD410" s="2"/>
      <c r="HE410" s="2"/>
      <c r="HF410" s="2"/>
      <c r="HG410" s="2"/>
      <c r="HH410" s="2"/>
      <c r="HI410" s="2"/>
      <c r="HJ410" s="2"/>
      <c r="HK410" s="2"/>
      <c r="HL410" s="2"/>
      <c r="HM410" s="2"/>
      <c r="HN410" s="2"/>
      <c r="HO410" s="2"/>
      <c r="HP410" s="2"/>
      <c r="HQ410" s="2"/>
      <c r="HR410" s="2"/>
      <c r="HS410" s="2"/>
      <c r="HT410" s="2"/>
      <c r="HU410" s="2"/>
      <c r="HV410" s="2"/>
      <c r="HW410" s="2"/>
      <c r="HX410" s="2"/>
      <c r="HY410" s="2"/>
      <c r="HZ410" s="2"/>
      <c r="IA410" s="2"/>
      <c r="IB410" s="2"/>
      <c r="IC410" s="2"/>
    </row>
    <row r="411" spans="1:237" ht="12.75" x14ac:dyDescent="0.2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  <c r="ER411" s="2"/>
      <c r="ES411" s="2"/>
      <c r="ET411" s="2"/>
      <c r="EU411" s="2"/>
      <c r="EV411" s="2"/>
      <c r="EW411" s="2"/>
      <c r="EX411" s="2"/>
      <c r="EY411" s="2"/>
      <c r="EZ411" s="2"/>
      <c r="FA411" s="2"/>
      <c r="FB411" s="2"/>
      <c r="FC411" s="2"/>
      <c r="FD411" s="2"/>
      <c r="FE411" s="2"/>
      <c r="FF411" s="2"/>
      <c r="FG411" s="2"/>
      <c r="FH411" s="2"/>
      <c r="FI411" s="2"/>
      <c r="FJ411" s="2"/>
      <c r="FK411" s="2"/>
      <c r="FL411" s="2"/>
      <c r="FM411" s="2"/>
      <c r="FN411" s="2"/>
      <c r="FO411" s="2"/>
      <c r="FP411" s="2"/>
      <c r="FQ411" s="2"/>
      <c r="FR411" s="2"/>
      <c r="FS411" s="2"/>
      <c r="FT411" s="2"/>
      <c r="FU411" s="2"/>
      <c r="FV411" s="2"/>
      <c r="FW411" s="2"/>
      <c r="FX411" s="2"/>
      <c r="FY411" s="2"/>
      <c r="FZ411" s="2"/>
      <c r="GA411" s="2"/>
      <c r="GB411" s="2"/>
      <c r="GC411" s="2"/>
      <c r="GD411" s="2"/>
      <c r="GE411" s="2"/>
      <c r="GF411" s="2"/>
      <c r="GG411" s="2"/>
      <c r="GH411" s="2"/>
      <c r="GI411" s="2"/>
      <c r="GJ411" s="2"/>
      <c r="GK411" s="2"/>
      <c r="GL411" s="2"/>
      <c r="GM411" s="2"/>
      <c r="GN411" s="2"/>
      <c r="GO411" s="2"/>
      <c r="GP411" s="2"/>
      <c r="GQ411" s="2"/>
      <c r="GR411" s="2"/>
      <c r="GS411" s="2"/>
      <c r="GT411" s="2"/>
      <c r="GU411" s="2"/>
      <c r="GV411" s="2"/>
      <c r="GW411" s="2"/>
      <c r="GX411" s="2"/>
      <c r="GY411" s="2"/>
      <c r="GZ411" s="2"/>
      <c r="HA411" s="2"/>
      <c r="HB411" s="2"/>
      <c r="HC411" s="2"/>
      <c r="HD411" s="2"/>
      <c r="HE411" s="2"/>
      <c r="HF411" s="2"/>
      <c r="HG411" s="2"/>
      <c r="HH411" s="2"/>
      <c r="HI411" s="2"/>
      <c r="HJ411" s="2"/>
      <c r="HK411" s="2"/>
      <c r="HL411" s="2"/>
      <c r="HM411" s="2"/>
      <c r="HN411" s="2"/>
      <c r="HO411" s="2"/>
      <c r="HP411" s="2"/>
      <c r="HQ411" s="2"/>
      <c r="HR411" s="2"/>
      <c r="HS411" s="2"/>
      <c r="HT411" s="2"/>
      <c r="HU411" s="2"/>
      <c r="HV411" s="2"/>
      <c r="HW411" s="2"/>
      <c r="HX411" s="2"/>
      <c r="HY411" s="2"/>
      <c r="HZ411" s="2"/>
      <c r="IA411" s="2"/>
      <c r="IB411" s="2"/>
      <c r="IC411" s="2"/>
    </row>
    <row r="412" spans="1:237" ht="12.75" x14ac:dyDescent="0.2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  <c r="ER412" s="2"/>
      <c r="ES412" s="2"/>
      <c r="ET412" s="2"/>
      <c r="EU412" s="2"/>
      <c r="EV412" s="2"/>
      <c r="EW412" s="2"/>
      <c r="EX412" s="2"/>
      <c r="EY412" s="2"/>
      <c r="EZ412" s="2"/>
      <c r="FA412" s="2"/>
      <c r="FB412" s="2"/>
      <c r="FC412" s="2"/>
      <c r="FD412" s="2"/>
      <c r="FE412" s="2"/>
      <c r="FF412" s="2"/>
      <c r="FG412" s="2"/>
      <c r="FH412" s="2"/>
      <c r="FI412" s="2"/>
      <c r="FJ412" s="2"/>
      <c r="FK412" s="2"/>
      <c r="FL412" s="2"/>
      <c r="FM412" s="2"/>
      <c r="FN412" s="2"/>
      <c r="FO412" s="2"/>
      <c r="FP412" s="2"/>
      <c r="FQ412" s="2"/>
      <c r="FR412" s="2"/>
      <c r="FS412" s="2"/>
      <c r="FT412" s="2"/>
      <c r="FU412" s="2"/>
      <c r="FV412" s="2"/>
      <c r="FW412" s="2"/>
      <c r="FX412" s="2"/>
      <c r="FY412" s="2"/>
      <c r="FZ412" s="2"/>
      <c r="GA412" s="2"/>
      <c r="GB412" s="2"/>
      <c r="GC412" s="2"/>
      <c r="GD412" s="2"/>
      <c r="GE412" s="2"/>
      <c r="GF412" s="2"/>
      <c r="GG412" s="2"/>
      <c r="GH412" s="2"/>
      <c r="GI412" s="2"/>
      <c r="GJ412" s="2"/>
      <c r="GK412" s="2"/>
      <c r="GL412" s="2"/>
      <c r="GM412" s="2"/>
      <c r="GN412" s="2"/>
      <c r="GO412" s="2"/>
      <c r="GP412" s="2"/>
      <c r="GQ412" s="2"/>
      <c r="GR412" s="2"/>
      <c r="GS412" s="2"/>
      <c r="GT412" s="2"/>
      <c r="GU412" s="2"/>
      <c r="GV412" s="2"/>
      <c r="GW412" s="2"/>
      <c r="GX412" s="2"/>
      <c r="GY412" s="2"/>
      <c r="GZ412" s="2"/>
      <c r="HA412" s="2"/>
      <c r="HB412" s="2"/>
      <c r="HC412" s="2"/>
      <c r="HD412" s="2"/>
      <c r="HE412" s="2"/>
      <c r="HF412" s="2"/>
      <c r="HG412" s="2"/>
      <c r="HH412" s="2"/>
      <c r="HI412" s="2"/>
      <c r="HJ412" s="2"/>
      <c r="HK412" s="2"/>
      <c r="HL412" s="2"/>
      <c r="HM412" s="2"/>
      <c r="HN412" s="2"/>
      <c r="HO412" s="2"/>
      <c r="HP412" s="2"/>
      <c r="HQ412" s="2"/>
      <c r="HR412" s="2"/>
      <c r="HS412" s="2"/>
      <c r="HT412" s="2"/>
      <c r="HU412" s="2"/>
      <c r="HV412" s="2"/>
      <c r="HW412" s="2"/>
      <c r="HX412" s="2"/>
      <c r="HY412" s="2"/>
      <c r="HZ412" s="2"/>
      <c r="IA412" s="2"/>
      <c r="IB412" s="2"/>
      <c r="IC412" s="2"/>
    </row>
    <row r="413" spans="1:237" ht="12.75" x14ac:dyDescent="0.2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  <c r="ER413" s="2"/>
      <c r="ES413" s="2"/>
      <c r="ET413" s="2"/>
      <c r="EU413" s="2"/>
      <c r="EV413" s="2"/>
      <c r="EW413" s="2"/>
      <c r="EX413" s="2"/>
      <c r="EY413" s="2"/>
      <c r="EZ413" s="2"/>
      <c r="FA413" s="2"/>
      <c r="FB413" s="2"/>
      <c r="FC413" s="2"/>
      <c r="FD413" s="2"/>
      <c r="FE413" s="2"/>
      <c r="FF413" s="2"/>
      <c r="FG413" s="2"/>
      <c r="FH413" s="2"/>
      <c r="FI413" s="2"/>
      <c r="FJ413" s="2"/>
      <c r="FK413" s="2"/>
      <c r="FL413" s="2"/>
      <c r="FM413" s="2"/>
      <c r="FN413" s="2"/>
      <c r="FO413" s="2"/>
      <c r="FP413" s="2"/>
      <c r="FQ413" s="2"/>
      <c r="FR413" s="2"/>
      <c r="FS413" s="2"/>
      <c r="FT413" s="2"/>
      <c r="FU413" s="2"/>
      <c r="FV413" s="2"/>
      <c r="FW413" s="2"/>
      <c r="FX413" s="2"/>
      <c r="FY413" s="2"/>
      <c r="FZ413" s="2"/>
      <c r="GA413" s="2"/>
      <c r="GB413" s="2"/>
      <c r="GC413" s="2"/>
      <c r="GD413" s="2"/>
      <c r="GE413" s="2"/>
      <c r="GF413" s="2"/>
      <c r="GG413" s="2"/>
      <c r="GH413" s="2"/>
      <c r="GI413" s="2"/>
      <c r="GJ413" s="2"/>
      <c r="GK413" s="2"/>
      <c r="GL413" s="2"/>
      <c r="GM413" s="2"/>
      <c r="GN413" s="2"/>
      <c r="GO413" s="2"/>
      <c r="GP413" s="2"/>
      <c r="GQ413" s="2"/>
      <c r="GR413" s="2"/>
      <c r="GS413" s="2"/>
      <c r="GT413" s="2"/>
      <c r="GU413" s="2"/>
      <c r="GV413" s="2"/>
      <c r="GW413" s="2"/>
      <c r="GX413" s="2"/>
      <c r="GY413" s="2"/>
      <c r="GZ413" s="2"/>
      <c r="HA413" s="2"/>
      <c r="HB413" s="2"/>
      <c r="HC413" s="2"/>
      <c r="HD413" s="2"/>
      <c r="HE413" s="2"/>
      <c r="HF413" s="2"/>
      <c r="HG413" s="2"/>
      <c r="HH413" s="2"/>
      <c r="HI413" s="2"/>
      <c r="HJ413" s="2"/>
      <c r="HK413" s="2"/>
      <c r="HL413" s="2"/>
      <c r="HM413" s="2"/>
      <c r="HN413" s="2"/>
      <c r="HO413" s="2"/>
      <c r="HP413" s="2"/>
      <c r="HQ413" s="2"/>
      <c r="HR413" s="2"/>
      <c r="HS413" s="2"/>
      <c r="HT413" s="2"/>
      <c r="HU413" s="2"/>
      <c r="HV413" s="2"/>
      <c r="HW413" s="2"/>
      <c r="HX413" s="2"/>
      <c r="HY413" s="2"/>
      <c r="HZ413" s="2"/>
      <c r="IA413" s="2"/>
      <c r="IB413" s="2"/>
      <c r="IC413" s="2"/>
    </row>
    <row r="414" spans="1:237" ht="12.75" x14ac:dyDescent="0.2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  <c r="EQ414" s="2"/>
      <c r="ER414" s="2"/>
      <c r="ES414" s="2"/>
      <c r="ET414" s="2"/>
      <c r="EU414" s="2"/>
      <c r="EV414" s="2"/>
      <c r="EW414" s="2"/>
      <c r="EX414" s="2"/>
      <c r="EY414" s="2"/>
      <c r="EZ414" s="2"/>
      <c r="FA414" s="2"/>
      <c r="FB414" s="2"/>
      <c r="FC414" s="2"/>
      <c r="FD414" s="2"/>
      <c r="FE414" s="2"/>
      <c r="FF414" s="2"/>
      <c r="FG414" s="2"/>
      <c r="FH414" s="2"/>
      <c r="FI414" s="2"/>
      <c r="FJ414" s="2"/>
      <c r="FK414" s="2"/>
      <c r="FL414" s="2"/>
      <c r="FM414" s="2"/>
      <c r="FN414" s="2"/>
      <c r="FO414" s="2"/>
      <c r="FP414" s="2"/>
      <c r="FQ414" s="2"/>
      <c r="FR414" s="2"/>
      <c r="FS414" s="2"/>
      <c r="FT414" s="2"/>
      <c r="FU414" s="2"/>
      <c r="FV414" s="2"/>
      <c r="FW414" s="2"/>
      <c r="FX414" s="2"/>
      <c r="FY414" s="2"/>
      <c r="FZ414" s="2"/>
      <c r="GA414" s="2"/>
      <c r="GB414" s="2"/>
      <c r="GC414" s="2"/>
      <c r="GD414" s="2"/>
      <c r="GE414" s="2"/>
      <c r="GF414" s="2"/>
      <c r="GG414" s="2"/>
      <c r="GH414" s="2"/>
      <c r="GI414" s="2"/>
      <c r="GJ414" s="2"/>
      <c r="GK414" s="2"/>
      <c r="GL414" s="2"/>
      <c r="GM414" s="2"/>
      <c r="GN414" s="2"/>
      <c r="GO414" s="2"/>
      <c r="GP414" s="2"/>
      <c r="GQ414" s="2"/>
      <c r="GR414" s="2"/>
      <c r="GS414" s="2"/>
      <c r="GT414" s="2"/>
      <c r="GU414" s="2"/>
      <c r="GV414" s="2"/>
      <c r="GW414" s="2"/>
      <c r="GX414" s="2"/>
      <c r="GY414" s="2"/>
      <c r="GZ414" s="2"/>
      <c r="HA414" s="2"/>
      <c r="HB414" s="2"/>
      <c r="HC414" s="2"/>
      <c r="HD414" s="2"/>
      <c r="HE414" s="2"/>
      <c r="HF414" s="2"/>
      <c r="HG414" s="2"/>
      <c r="HH414" s="2"/>
      <c r="HI414" s="2"/>
      <c r="HJ414" s="2"/>
      <c r="HK414" s="2"/>
      <c r="HL414" s="2"/>
      <c r="HM414" s="2"/>
      <c r="HN414" s="2"/>
      <c r="HO414" s="2"/>
      <c r="HP414" s="2"/>
      <c r="HQ414" s="2"/>
      <c r="HR414" s="2"/>
      <c r="HS414" s="2"/>
      <c r="HT414" s="2"/>
      <c r="HU414" s="2"/>
      <c r="HV414" s="2"/>
      <c r="HW414" s="2"/>
      <c r="HX414" s="2"/>
      <c r="HY414" s="2"/>
      <c r="HZ414" s="2"/>
      <c r="IA414" s="2"/>
      <c r="IB414" s="2"/>
      <c r="IC414" s="2"/>
    </row>
    <row r="415" spans="1:237" ht="12.75" x14ac:dyDescent="0.2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  <c r="EQ415" s="2"/>
      <c r="ER415" s="2"/>
      <c r="ES415" s="2"/>
      <c r="ET415" s="2"/>
      <c r="EU415" s="2"/>
      <c r="EV415" s="2"/>
      <c r="EW415" s="2"/>
      <c r="EX415" s="2"/>
      <c r="EY415" s="2"/>
      <c r="EZ415" s="2"/>
      <c r="FA415" s="2"/>
      <c r="FB415" s="2"/>
      <c r="FC415" s="2"/>
      <c r="FD415" s="2"/>
      <c r="FE415" s="2"/>
      <c r="FF415" s="2"/>
      <c r="FG415" s="2"/>
      <c r="FH415" s="2"/>
      <c r="FI415" s="2"/>
      <c r="FJ415" s="2"/>
      <c r="FK415" s="2"/>
      <c r="FL415" s="2"/>
      <c r="FM415" s="2"/>
      <c r="FN415" s="2"/>
      <c r="FO415" s="2"/>
      <c r="FP415" s="2"/>
      <c r="FQ415" s="2"/>
      <c r="FR415" s="2"/>
      <c r="FS415" s="2"/>
      <c r="FT415" s="2"/>
      <c r="FU415" s="2"/>
      <c r="FV415" s="2"/>
      <c r="FW415" s="2"/>
      <c r="FX415" s="2"/>
      <c r="FY415" s="2"/>
      <c r="FZ415" s="2"/>
      <c r="GA415" s="2"/>
      <c r="GB415" s="2"/>
      <c r="GC415" s="2"/>
      <c r="GD415" s="2"/>
      <c r="GE415" s="2"/>
      <c r="GF415" s="2"/>
      <c r="GG415" s="2"/>
      <c r="GH415" s="2"/>
      <c r="GI415" s="2"/>
      <c r="GJ415" s="2"/>
      <c r="GK415" s="2"/>
      <c r="GL415" s="2"/>
      <c r="GM415" s="2"/>
      <c r="GN415" s="2"/>
      <c r="GO415" s="2"/>
      <c r="GP415" s="2"/>
      <c r="GQ415" s="2"/>
      <c r="GR415" s="2"/>
      <c r="GS415" s="2"/>
      <c r="GT415" s="2"/>
      <c r="GU415" s="2"/>
      <c r="GV415" s="2"/>
      <c r="GW415" s="2"/>
      <c r="GX415" s="2"/>
      <c r="GY415" s="2"/>
      <c r="GZ415" s="2"/>
      <c r="HA415" s="2"/>
      <c r="HB415" s="2"/>
      <c r="HC415" s="2"/>
      <c r="HD415" s="2"/>
      <c r="HE415" s="2"/>
      <c r="HF415" s="2"/>
      <c r="HG415" s="2"/>
      <c r="HH415" s="2"/>
      <c r="HI415" s="2"/>
      <c r="HJ415" s="2"/>
      <c r="HK415" s="2"/>
      <c r="HL415" s="2"/>
      <c r="HM415" s="2"/>
      <c r="HN415" s="2"/>
      <c r="HO415" s="2"/>
      <c r="HP415" s="2"/>
      <c r="HQ415" s="2"/>
      <c r="HR415" s="2"/>
      <c r="HS415" s="2"/>
      <c r="HT415" s="2"/>
      <c r="HU415" s="2"/>
      <c r="HV415" s="2"/>
      <c r="HW415" s="2"/>
      <c r="HX415" s="2"/>
      <c r="HY415" s="2"/>
      <c r="HZ415" s="2"/>
      <c r="IA415" s="2"/>
      <c r="IB415" s="2"/>
      <c r="IC415" s="2"/>
    </row>
    <row r="416" spans="1:237" ht="12.75" x14ac:dyDescent="0.2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  <c r="ER416" s="2"/>
      <c r="ES416" s="2"/>
      <c r="ET416" s="2"/>
      <c r="EU416" s="2"/>
      <c r="EV416" s="2"/>
      <c r="EW416" s="2"/>
      <c r="EX416" s="2"/>
      <c r="EY416" s="2"/>
      <c r="EZ416" s="2"/>
      <c r="FA416" s="2"/>
      <c r="FB416" s="2"/>
      <c r="FC416" s="2"/>
      <c r="FD416" s="2"/>
      <c r="FE416" s="2"/>
      <c r="FF416" s="2"/>
      <c r="FG416" s="2"/>
      <c r="FH416" s="2"/>
      <c r="FI416" s="2"/>
      <c r="FJ416" s="2"/>
      <c r="FK416" s="2"/>
      <c r="FL416" s="2"/>
      <c r="FM416" s="2"/>
      <c r="FN416" s="2"/>
      <c r="FO416" s="2"/>
      <c r="FP416" s="2"/>
      <c r="FQ416" s="2"/>
      <c r="FR416" s="2"/>
      <c r="FS416" s="2"/>
      <c r="FT416" s="2"/>
      <c r="FU416" s="2"/>
      <c r="FV416" s="2"/>
      <c r="FW416" s="2"/>
      <c r="FX416" s="2"/>
      <c r="FY416" s="2"/>
      <c r="FZ416" s="2"/>
      <c r="GA416" s="2"/>
      <c r="GB416" s="2"/>
      <c r="GC416" s="2"/>
      <c r="GD416" s="2"/>
      <c r="GE416" s="2"/>
      <c r="GF416" s="2"/>
      <c r="GG416" s="2"/>
      <c r="GH416" s="2"/>
      <c r="GI416" s="2"/>
      <c r="GJ416" s="2"/>
      <c r="GK416" s="2"/>
      <c r="GL416" s="2"/>
      <c r="GM416" s="2"/>
      <c r="GN416" s="2"/>
      <c r="GO416" s="2"/>
      <c r="GP416" s="2"/>
      <c r="GQ416" s="2"/>
      <c r="GR416" s="2"/>
      <c r="GS416" s="2"/>
      <c r="GT416" s="2"/>
      <c r="GU416" s="2"/>
      <c r="GV416" s="2"/>
      <c r="GW416" s="2"/>
      <c r="GX416" s="2"/>
      <c r="GY416" s="2"/>
      <c r="GZ416" s="2"/>
      <c r="HA416" s="2"/>
      <c r="HB416" s="2"/>
      <c r="HC416" s="2"/>
      <c r="HD416" s="2"/>
      <c r="HE416" s="2"/>
      <c r="HF416" s="2"/>
      <c r="HG416" s="2"/>
      <c r="HH416" s="2"/>
      <c r="HI416" s="2"/>
      <c r="HJ416" s="2"/>
      <c r="HK416" s="2"/>
      <c r="HL416" s="2"/>
      <c r="HM416" s="2"/>
      <c r="HN416" s="2"/>
      <c r="HO416" s="2"/>
      <c r="HP416" s="2"/>
      <c r="HQ416" s="2"/>
      <c r="HR416" s="2"/>
      <c r="HS416" s="2"/>
      <c r="HT416" s="2"/>
      <c r="HU416" s="2"/>
      <c r="HV416" s="2"/>
      <c r="HW416" s="2"/>
      <c r="HX416" s="2"/>
      <c r="HY416" s="2"/>
      <c r="HZ416" s="2"/>
      <c r="IA416" s="2"/>
      <c r="IB416" s="2"/>
      <c r="IC416" s="2"/>
    </row>
    <row r="417" spans="1:237" ht="12.75" x14ac:dyDescent="0.2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  <c r="ES417" s="2"/>
      <c r="ET417" s="2"/>
      <c r="EU417" s="2"/>
      <c r="EV417" s="2"/>
      <c r="EW417" s="2"/>
      <c r="EX417" s="2"/>
      <c r="EY417" s="2"/>
      <c r="EZ417" s="2"/>
      <c r="FA417" s="2"/>
      <c r="FB417" s="2"/>
      <c r="FC417" s="2"/>
      <c r="FD417" s="2"/>
      <c r="FE417" s="2"/>
      <c r="FF417" s="2"/>
      <c r="FG417" s="2"/>
      <c r="FH417" s="2"/>
      <c r="FI417" s="2"/>
      <c r="FJ417" s="2"/>
      <c r="FK417" s="2"/>
      <c r="FL417" s="2"/>
      <c r="FM417" s="2"/>
      <c r="FN417" s="2"/>
      <c r="FO417" s="2"/>
      <c r="FP417" s="2"/>
      <c r="FQ417" s="2"/>
      <c r="FR417" s="2"/>
      <c r="FS417" s="2"/>
      <c r="FT417" s="2"/>
      <c r="FU417" s="2"/>
      <c r="FV417" s="2"/>
      <c r="FW417" s="2"/>
      <c r="FX417" s="2"/>
      <c r="FY417" s="2"/>
      <c r="FZ417" s="2"/>
      <c r="GA417" s="2"/>
      <c r="GB417" s="2"/>
      <c r="GC417" s="2"/>
      <c r="GD417" s="2"/>
      <c r="GE417" s="2"/>
      <c r="GF417" s="2"/>
      <c r="GG417" s="2"/>
      <c r="GH417" s="2"/>
      <c r="GI417" s="2"/>
      <c r="GJ417" s="2"/>
      <c r="GK417" s="2"/>
      <c r="GL417" s="2"/>
      <c r="GM417" s="2"/>
      <c r="GN417" s="2"/>
      <c r="GO417" s="2"/>
      <c r="GP417" s="2"/>
      <c r="GQ417" s="2"/>
      <c r="GR417" s="2"/>
      <c r="GS417" s="2"/>
      <c r="GT417" s="2"/>
      <c r="GU417" s="2"/>
      <c r="GV417" s="2"/>
      <c r="GW417" s="2"/>
      <c r="GX417" s="2"/>
      <c r="GY417" s="2"/>
      <c r="GZ417" s="2"/>
      <c r="HA417" s="2"/>
      <c r="HB417" s="2"/>
      <c r="HC417" s="2"/>
      <c r="HD417" s="2"/>
      <c r="HE417" s="2"/>
      <c r="HF417" s="2"/>
      <c r="HG417" s="2"/>
      <c r="HH417" s="2"/>
      <c r="HI417" s="2"/>
      <c r="HJ417" s="2"/>
      <c r="HK417" s="2"/>
      <c r="HL417" s="2"/>
      <c r="HM417" s="2"/>
      <c r="HN417" s="2"/>
      <c r="HO417" s="2"/>
      <c r="HP417" s="2"/>
      <c r="HQ417" s="2"/>
      <c r="HR417" s="2"/>
      <c r="HS417" s="2"/>
      <c r="HT417" s="2"/>
      <c r="HU417" s="2"/>
      <c r="HV417" s="2"/>
      <c r="HW417" s="2"/>
      <c r="HX417" s="2"/>
      <c r="HY417" s="2"/>
      <c r="HZ417" s="2"/>
      <c r="IA417" s="2"/>
      <c r="IB417" s="2"/>
      <c r="IC417" s="2"/>
    </row>
    <row r="418" spans="1:237" ht="12.75" x14ac:dyDescent="0.2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  <c r="ER418" s="2"/>
      <c r="ES418" s="2"/>
      <c r="ET418" s="2"/>
      <c r="EU418" s="2"/>
      <c r="EV418" s="2"/>
      <c r="EW418" s="2"/>
      <c r="EX418" s="2"/>
      <c r="EY418" s="2"/>
      <c r="EZ418" s="2"/>
      <c r="FA418" s="2"/>
      <c r="FB418" s="2"/>
      <c r="FC418" s="2"/>
      <c r="FD418" s="2"/>
      <c r="FE418" s="2"/>
      <c r="FF418" s="2"/>
      <c r="FG418" s="2"/>
      <c r="FH418" s="2"/>
      <c r="FI418" s="2"/>
      <c r="FJ418" s="2"/>
      <c r="FK418" s="2"/>
      <c r="FL418" s="2"/>
      <c r="FM418" s="2"/>
      <c r="FN418" s="2"/>
      <c r="FO418" s="2"/>
      <c r="FP418" s="2"/>
      <c r="FQ418" s="2"/>
      <c r="FR418" s="2"/>
      <c r="FS418" s="2"/>
      <c r="FT418" s="2"/>
      <c r="FU418" s="2"/>
      <c r="FV418" s="2"/>
      <c r="FW418" s="2"/>
      <c r="FX418" s="2"/>
      <c r="FY418" s="2"/>
      <c r="FZ418" s="2"/>
      <c r="GA418" s="2"/>
      <c r="GB418" s="2"/>
      <c r="GC418" s="2"/>
      <c r="GD418" s="2"/>
      <c r="GE418" s="2"/>
      <c r="GF418" s="2"/>
      <c r="GG418" s="2"/>
      <c r="GH418" s="2"/>
      <c r="GI418" s="2"/>
      <c r="GJ418" s="2"/>
      <c r="GK418" s="2"/>
      <c r="GL418" s="2"/>
      <c r="GM418" s="2"/>
      <c r="GN418" s="2"/>
      <c r="GO418" s="2"/>
      <c r="GP418" s="2"/>
      <c r="GQ418" s="2"/>
      <c r="GR418" s="2"/>
      <c r="GS418" s="2"/>
      <c r="GT418" s="2"/>
      <c r="GU418" s="2"/>
      <c r="GV418" s="2"/>
      <c r="GW418" s="2"/>
      <c r="GX418" s="2"/>
      <c r="GY418" s="2"/>
      <c r="GZ418" s="2"/>
      <c r="HA418" s="2"/>
      <c r="HB418" s="2"/>
      <c r="HC418" s="2"/>
      <c r="HD418" s="2"/>
      <c r="HE418" s="2"/>
      <c r="HF418" s="2"/>
      <c r="HG418" s="2"/>
      <c r="HH418" s="2"/>
      <c r="HI418" s="2"/>
      <c r="HJ418" s="2"/>
      <c r="HK418" s="2"/>
      <c r="HL418" s="2"/>
      <c r="HM418" s="2"/>
      <c r="HN418" s="2"/>
      <c r="HO418" s="2"/>
      <c r="HP418" s="2"/>
      <c r="HQ418" s="2"/>
      <c r="HR418" s="2"/>
      <c r="HS418" s="2"/>
      <c r="HT418" s="2"/>
      <c r="HU418" s="2"/>
      <c r="HV418" s="2"/>
      <c r="HW418" s="2"/>
      <c r="HX418" s="2"/>
      <c r="HY418" s="2"/>
      <c r="HZ418" s="2"/>
      <c r="IA418" s="2"/>
      <c r="IB418" s="2"/>
      <c r="IC418" s="2"/>
    </row>
    <row r="419" spans="1:237" ht="12.75" x14ac:dyDescent="0.2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  <c r="EQ419" s="2"/>
      <c r="ER419" s="2"/>
      <c r="ES419" s="2"/>
      <c r="ET419" s="2"/>
      <c r="EU419" s="2"/>
      <c r="EV419" s="2"/>
      <c r="EW419" s="2"/>
      <c r="EX419" s="2"/>
      <c r="EY419" s="2"/>
      <c r="EZ419" s="2"/>
      <c r="FA419" s="2"/>
      <c r="FB419" s="2"/>
      <c r="FC419" s="2"/>
      <c r="FD419" s="2"/>
      <c r="FE419" s="2"/>
      <c r="FF419" s="2"/>
      <c r="FG419" s="2"/>
      <c r="FH419" s="2"/>
      <c r="FI419" s="2"/>
      <c r="FJ419" s="2"/>
      <c r="FK419" s="2"/>
      <c r="FL419" s="2"/>
      <c r="FM419" s="2"/>
      <c r="FN419" s="2"/>
      <c r="FO419" s="2"/>
      <c r="FP419" s="2"/>
      <c r="FQ419" s="2"/>
      <c r="FR419" s="2"/>
      <c r="FS419" s="2"/>
      <c r="FT419" s="2"/>
      <c r="FU419" s="2"/>
      <c r="FV419" s="2"/>
      <c r="FW419" s="2"/>
      <c r="FX419" s="2"/>
      <c r="FY419" s="2"/>
      <c r="FZ419" s="2"/>
      <c r="GA419" s="2"/>
      <c r="GB419" s="2"/>
      <c r="GC419" s="2"/>
      <c r="GD419" s="2"/>
      <c r="GE419" s="2"/>
      <c r="GF419" s="2"/>
      <c r="GG419" s="2"/>
      <c r="GH419" s="2"/>
      <c r="GI419" s="2"/>
      <c r="GJ419" s="2"/>
      <c r="GK419" s="2"/>
      <c r="GL419" s="2"/>
      <c r="GM419" s="2"/>
      <c r="GN419" s="2"/>
      <c r="GO419" s="2"/>
      <c r="GP419" s="2"/>
      <c r="GQ419" s="2"/>
      <c r="GR419" s="2"/>
      <c r="GS419" s="2"/>
      <c r="GT419" s="2"/>
      <c r="GU419" s="2"/>
      <c r="GV419" s="2"/>
      <c r="GW419" s="2"/>
      <c r="GX419" s="2"/>
      <c r="GY419" s="2"/>
      <c r="GZ419" s="2"/>
      <c r="HA419" s="2"/>
      <c r="HB419" s="2"/>
      <c r="HC419" s="2"/>
      <c r="HD419" s="2"/>
      <c r="HE419" s="2"/>
      <c r="HF419" s="2"/>
      <c r="HG419" s="2"/>
      <c r="HH419" s="2"/>
      <c r="HI419" s="2"/>
      <c r="HJ419" s="2"/>
      <c r="HK419" s="2"/>
      <c r="HL419" s="2"/>
      <c r="HM419" s="2"/>
      <c r="HN419" s="2"/>
      <c r="HO419" s="2"/>
      <c r="HP419" s="2"/>
      <c r="HQ419" s="2"/>
      <c r="HR419" s="2"/>
      <c r="HS419" s="2"/>
      <c r="HT419" s="2"/>
      <c r="HU419" s="2"/>
      <c r="HV419" s="2"/>
      <c r="HW419" s="2"/>
      <c r="HX419" s="2"/>
      <c r="HY419" s="2"/>
      <c r="HZ419" s="2"/>
      <c r="IA419" s="2"/>
      <c r="IB419" s="2"/>
      <c r="IC419" s="2"/>
    </row>
    <row r="420" spans="1:237" ht="12.75" x14ac:dyDescent="0.2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  <c r="EQ420" s="2"/>
      <c r="ER420" s="2"/>
      <c r="ES420" s="2"/>
      <c r="ET420" s="2"/>
      <c r="EU420" s="2"/>
      <c r="EV420" s="2"/>
      <c r="EW420" s="2"/>
      <c r="EX420" s="2"/>
      <c r="EY420" s="2"/>
      <c r="EZ420" s="2"/>
      <c r="FA420" s="2"/>
      <c r="FB420" s="2"/>
      <c r="FC420" s="2"/>
      <c r="FD420" s="2"/>
      <c r="FE420" s="2"/>
      <c r="FF420" s="2"/>
      <c r="FG420" s="2"/>
      <c r="FH420" s="2"/>
      <c r="FI420" s="2"/>
      <c r="FJ420" s="2"/>
      <c r="FK420" s="2"/>
      <c r="FL420" s="2"/>
      <c r="FM420" s="2"/>
      <c r="FN420" s="2"/>
      <c r="FO420" s="2"/>
      <c r="FP420" s="2"/>
      <c r="FQ420" s="2"/>
      <c r="FR420" s="2"/>
      <c r="FS420" s="2"/>
      <c r="FT420" s="2"/>
      <c r="FU420" s="2"/>
      <c r="FV420" s="2"/>
      <c r="FW420" s="2"/>
      <c r="FX420" s="2"/>
      <c r="FY420" s="2"/>
      <c r="FZ420" s="2"/>
      <c r="GA420" s="2"/>
      <c r="GB420" s="2"/>
      <c r="GC420" s="2"/>
      <c r="GD420" s="2"/>
      <c r="GE420" s="2"/>
      <c r="GF420" s="2"/>
      <c r="GG420" s="2"/>
      <c r="GH420" s="2"/>
      <c r="GI420" s="2"/>
      <c r="GJ420" s="2"/>
      <c r="GK420" s="2"/>
      <c r="GL420" s="2"/>
      <c r="GM420" s="2"/>
      <c r="GN420" s="2"/>
      <c r="GO420" s="2"/>
      <c r="GP420" s="2"/>
      <c r="GQ420" s="2"/>
      <c r="GR420" s="2"/>
      <c r="GS420" s="2"/>
      <c r="GT420" s="2"/>
      <c r="GU420" s="2"/>
      <c r="GV420" s="2"/>
      <c r="GW420" s="2"/>
      <c r="GX420" s="2"/>
      <c r="GY420" s="2"/>
      <c r="GZ420" s="2"/>
      <c r="HA420" s="2"/>
      <c r="HB420" s="2"/>
      <c r="HC420" s="2"/>
      <c r="HD420" s="2"/>
      <c r="HE420" s="2"/>
      <c r="HF420" s="2"/>
      <c r="HG420" s="2"/>
      <c r="HH420" s="2"/>
      <c r="HI420" s="2"/>
      <c r="HJ420" s="2"/>
      <c r="HK420" s="2"/>
      <c r="HL420" s="2"/>
      <c r="HM420" s="2"/>
      <c r="HN420" s="2"/>
      <c r="HO420" s="2"/>
      <c r="HP420" s="2"/>
      <c r="HQ420" s="2"/>
      <c r="HR420" s="2"/>
      <c r="HS420" s="2"/>
      <c r="HT420" s="2"/>
      <c r="HU420" s="2"/>
      <c r="HV420" s="2"/>
      <c r="HW420" s="2"/>
      <c r="HX420" s="2"/>
      <c r="HY420" s="2"/>
      <c r="HZ420" s="2"/>
      <c r="IA420" s="2"/>
      <c r="IB420" s="2"/>
      <c r="IC420" s="2"/>
    </row>
    <row r="421" spans="1:237" ht="12.75" x14ac:dyDescent="0.2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  <c r="ER421" s="2"/>
      <c r="ES421" s="2"/>
      <c r="ET421" s="2"/>
      <c r="EU421" s="2"/>
      <c r="EV421" s="2"/>
      <c r="EW421" s="2"/>
      <c r="EX421" s="2"/>
      <c r="EY421" s="2"/>
      <c r="EZ421" s="2"/>
      <c r="FA421" s="2"/>
      <c r="FB421" s="2"/>
      <c r="FC421" s="2"/>
      <c r="FD421" s="2"/>
      <c r="FE421" s="2"/>
      <c r="FF421" s="2"/>
      <c r="FG421" s="2"/>
      <c r="FH421" s="2"/>
      <c r="FI421" s="2"/>
      <c r="FJ421" s="2"/>
      <c r="FK421" s="2"/>
      <c r="FL421" s="2"/>
      <c r="FM421" s="2"/>
      <c r="FN421" s="2"/>
      <c r="FO421" s="2"/>
      <c r="FP421" s="2"/>
      <c r="FQ421" s="2"/>
      <c r="FR421" s="2"/>
      <c r="FS421" s="2"/>
      <c r="FT421" s="2"/>
      <c r="FU421" s="2"/>
      <c r="FV421" s="2"/>
      <c r="FW421" s="2"/>
      <c r="FX421" s="2"/>
      <c r="FY421" s="2"/>
      <c r="FZ421" s="2"/>
      <c r="GA421" s="2"/>
      <c r="GB421" s="2"/>
      <c r="GC421" s="2"/>
      <c r="GD421" s="2"/>
      <c r="GE421" s="2"/>
      <c r="GF421" s="2"/>
      <c r="GG421" s="2"/>
      <c r="GH421" s="2"/>
      <c r="GI421" s="2"/>
      <c r="GJ421" s="2"/>
      <c r="GK421" s="2"/>
      <c r="GL421" s="2"/>
      <c r="GM421" s="2"/>
      <c r="GN421" s="2"/>
      <c r="GO421" s="2"/>
      <c r="GP421" s="2"/>
      <c r="GQ421" s="2"/>
      <c r="GR421" s="2"/>
      <c r="GS421" s="2"/>
      <c r="GT421" s="2"/>
      <c r="GU421" s="2"/>
      <c r="GV421" s="2"/>
      <c r="GW421" s="2"/>
      <c r="GX421" s="2"/>
      <c r="GY421" s="2"/>
      <c r="GZ421" s="2"/>
      <c r="HA421" s="2"/>
      <c r="HB421" s="2"/>
      <c r="HC421" s="2"/>
      <c r="HD421" s="2"/>
      <c r="HE421" s="2"/>
      <c r="HF421" s="2"/>
      <c r="HG421" s="2"/>
      <c r="HH421" s="2"/>
      <c r="HI421" s="2"/>
      <c r="HJ421" s="2"/>
      <c r="HK421" s="2"/>
      <c r="HL421" s="2"/>
      <c r="HM421" s="2"/>
      <c r="HN421" s="2"/>
      <c r="HO421" s="2"/>
      <c r="HP421" s="2"/>
      <c r="HQ421" s="2"/>
      <c r="HR421" s="2"/>
      <c r="HS421" s="2"/>
      <c r="HT421" s="2"/>
      <c r="HU421" s="2"/>
      <c r="HV421" s="2"/>
      <c r="HW421" s="2"/>
      <c r="HX421" s="2"/>
      <c r="HY421" s="2"/>
      <c r="HZ421" s="2"/>
      <c r="IA421" s="2"/>
      <c r="IB421" s="2"/>
      <c r="IC421" s="2"/>
    </row>
    <row r="422" spans="1:237" ht="12.75" x14ac:dyDescent="0.2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  <c r="ER422" s="2"/>
      <c r="ES422" s="2"/>
      <c r="ET422" s="2"/>
      <c r="EU422" s="2"/>
      <c r="EV422" s="2"/>
      <c r="EW422" s="2"/>
      <c r="EX422" s="2"/>
      <c r="EY422" s="2"/>
      <c r="EZ422" s="2"/>
      <c r="FA422" s="2"/>
      <c r="FB422" s="2"/>
      <c r="FC422" s="2"/>
      <c r="FD422" s="2"/>
      <c r="FE422" s="2"/>
      <c r="FF422" s="2"/>
      <c r="FG422" s="2"/>
      <c r="FH422" s="2"/>
      <c r="FI422" s="2"/>
      <c r="FJ422" s="2"/>
      <c r="FK422" s="2"/>
      <c r="FL422" s="2"/>
      <c r="FM422" s="2"/>
      <c r="FN422" s="2"/>
      <c r="FO422" s="2"/>
      <c r="FP422" s="2"/>
      <c r="FQ422" s="2"/>
      <c r="FR422" s="2"/>
      <c r="FS422" s="2"/>
      <c r="FT422" s="2"/>
      <c r="FU422" s="2"/>
      <c r="FV422" s="2"/>
      <c r="FW422" s="2"/>
      <c r="FX422" s="2"/>
      <c r="FY422" s="2"/>
      <c r="FZ422" s="2"/>
      <c r="GA422" s="2"/>
      <c r="GB422" s="2"/>
      <c r="GC422" s="2"/>
      <c r="GD422" s="2"/>
      <c r="GE422" s="2"/>
      <c r="GF422" s="2"/>
      <c r="GG422" s="2"/>
      <c r="GH422" s="2"/>
      <c r="GI422" s="2"/>
      <c r="GJ422" s="2"/>
      <c r="GK422" s="2"/>
      <c r="GL422" s="2"/>
      <c r="GM422" s="2"/>
      <c r="GN422" s="2"/>
      <c r="GO422" s="2"/>
      <c r="GP422" s="2"/>
      <c r="GQ422" s="2"/>
      <c r="GR422" s="2"/>
      <c r="GS422" s="2"/>
      <c r="GT422" s="2"/>
      <c r="GU422" s="2"/>
      <c r="GV422" s="2"/>
      <c r="GW422" s="2"/>
      <c r="GX422" s="2"/>
      <c r="GY422" s="2"/>
      <c r="GZ422" s="2"/>
      <c r="HA422" s="2"/>
      <c r="HB422" s="2"/>
      <c r="HC422" s="2"/>
      <c r="HD422" s="2"/>
      <c r="HE422" s="2"/>
      <c r="HF422" s="2"/>
      <c r="HG422" s="2"/>
      <c r="HH422" s="2"/>
      <c r="HI422" s="2"/>
      <c r="HJ422" s="2"/>
      <c r="HK422" s="2"/>
      <c r="HL422" s="2"/>
      <c r="HM422" s="2"/>
      <c r="HN422" s="2"/>
      <c r="HO422" s="2"/>
      <c r="HP422" s="2"/>
      <c r="HQ422" s="2"/>
      <c r="HR422" s="2"/>
      <c r="HS422" s="2"/>
      <c r="HT422" s="2"/>
      <c r="HU422" s="2"/>
      <c r="HV422" s="2"/>
      <c r="HW422" s="2"/>
      <c r="HX422" s="2"/>
      <c r="HY422" s="2"/>
      <c r="HZ422" s="2"/>
      <c r="IA422" s="2"/>
      <c r="IB422" s="2"/>
      <c r="IC422" s="2"/>
    </row>
    <row r="423" spans="1:237" ht="12.75" x14ac:dyDescent="0.2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  <c r="ES423" s="2"/>
      <c r="ET423" s="2"/>
      <c r="EU423" s="2"/>
      <c r="EV423" s="2"/>
      <c r="EW423" s="2"/>
      <c r="EX423" s="2"/>
      <c r="EY423" s="2"/>
      <c r="EZ423" s="2"/>
      <c r="FA423" s="2"/>
      <c r="FB423" s="2"/>
      <c r="FC423" s="2"/>
      <c r="FD423" s="2"/>
      <c r="FE423" s="2"/>
      <c r="FF423" s="2"/>
      <c r="FG423" s="2"/>
      <c r="FH423" s="2"/>
      <c r="FI423" s="2"/>
      <c r="FJ423" s="2"/>
      <c r="FK423" s="2"/>
      <c r="FL423" s="2"/>
      <c r="FM423" s="2"/>
      <c r="FN423" s="2"/>
      <c r="FO423" s="2"/>
      <c r="FP423" s="2"/>
      <c r="FQ423" s="2"/>
      <c r="FR423" s="2"/>
      <c r="FS423" s="2"/>
      <c r="FT423" s="2"/>
      <c r="FU423" s="2"/>
      <c r="FV423" s="2"/>
      <c r="FW423" s="2"/>
      <c r="FX423" s="2"/>
      <c r="FY423" s="2"/>
      <c r="FZ423" s="2"/>
      <c r="GA423" s="2"/>
      <c r="GB423" s="2"/>
      <c r="GC423" s="2"/>
      <c r="GD423" s="2"/>
      <c r="GE423" s="2"/>
      <c r="GF423" s="2"/>
      <c r="GG423" s="2"/>
      <c r="GH423" s="2"/>
      <c r="GI423" s="2"/>
      <c r="GJ423" s="2"/>
      <c r="GK423" s="2"/>
      <c r="GL423" s="2"/>
      <c r="GM423" s="2"/>
      <c r="GN423" s="2"/>
      <c r="GO423" s="2"/>
      <c r="GP423" s="2"/>
      <c r="GQ423" s="2"/>
      <c r="GR423" s="2"/>
      <c r="GS423" s="2"/>
      <c r="GT423" s="2"/>
      <c r="GU423" s="2"/>
      <c r="GV423" s="2"/>
      <c r="GW423" s="2"/>
      <c r="GX423" s="2"/>
      <c r="GY423" s="2"/>
      <c r="GZ423" s="2"/>
      <c r="HA423" s="2"/>
      <c r="HB423" s="2"/>
      <c r="HC423" s="2"/>
      <c r="HD423" s="2"/>
      <c r="HE423" s="2"/>
      <c r="HF423" s="2"/>
      <c r="HG423" s="2"/>
      <c r="HH423" s="2"/>
      <c r="HI423" s="2"/>
      <c r="HJ423" s="2"/>
      <c r="HK423" s="2"/>
      <c r="HL423" s="2"/>
      <c r="HM423" s="2"/>
      <c r="HN423" s="2"/>
      <c r="HO423" s="2"/>
      <c r="HP423" s="2"/>
      <c r="HQ423" s="2"/>
      <c r="HR423" s="2"/>
      <c r="HS423" s="2"/>
      <c r="HT423" s="2"/>
      <c r="HU423" s="2"/>
      <c r="HV423" s="2"/>
      <c r="HW423" s="2"/>
      <c r="HX423" s="2"/>
      <c r="HY423" s="2"/>
      <c r="HZ423" s="2"/>
      <c r="IA423" s="2"/>
      <c r="IB423" s="2"/>
      <c r="IC423" s="2"/>
    </row>
    <row r="424" spans="1:237" ht="12.75" x14ac:dyDescent="0.2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  <c r="ER424" s="2"/>
      <c r="ES424" s="2"/>
      <c r="ET424" s="2"/>
      <c r="EU424" s="2"/>
      <c r="EV424" s="2"/>
      <c r="EW424" s="2"/>
      <c r="EX424" s="2"/>
      <c r="EY424" s="2"/>
      <c r="EZ424" s="2"/>
      <c r="FA424" s="2"/>
      <c r="FB424" s="2"/>
      <c r="FC424" s="2"/>
      <c r="FD424" s="2"/>
      <c r="FE424" s="2"/>
      <c r="FF424" s="2"/>
      <c r="FG424" s="2"/>
      <c r="FH424" s="2"/>
      <c r="FI424" s="2"/>
      <c r="FJ424" s="2"/>
      <c r="FK424" s="2"/>
      <c r="FL424" s="2"/>
      <c r="FM424" s="2"/>
      <c r="FN424" s="2"/>
      <c r="FO424" s="2"/>
      <c r="FP424" s="2"/>
      <c r="FQ424" s="2"/>
      <c r="FR424" s="2"/>
      <c r="FS424" s="2"/>
      <c r="FT424" s="2"/>
      <c r="FU424" s="2"/>
      <c r="FV424" s="2"/>
      <c r="FW424" s="2"/>
      <c r="FX424" s="2"/>
      <c r="FY424" s="2"/>
      <c r="FZ424" s="2"/>
      <c r="GA424" s="2"/>
      <c r="GB424" s="2"/>
      <c r="GC424" s="2"/>
      <c r="GD424" s="2"/>
      <c r="GE424" s="2"/>
      <c r="GF424" s="2"/>
      <c r="GG424" s="2"/>
      <c r="GH424" s="2"/>
      <c r="GI424" s="2"/>
      <c r="GJ424" s="2"/>
      <c r="GK424" s="2"/>
      <c r="GL424" s="2"/>
      <c r="GM424" s="2"/>
      <c r="GN424" s="2"/>
      <c r="GO424" s="2"/>
      <c r="GP424" s="2"/>
      <c r="GQ424" s="2"/>
      <c r="GR424" s="2"/>
      <c r="GS424" s="2"/>
      <c r="GT424" s="2"/>
      <c r="GU424" s="2"/>
      <c r="GV424" s="2"/>
      <c r="GW424" s="2"/>
      <c r="GX424" s="2"/>
      <c r="GY424" s="2"/>
      <c r="GZ424" s="2"/>
      <c r="HA424" s="2"/>
      <c r="HB424" s="2"/>
      <c r="HC424" s="2"/>
      <c r="HD424" s="2"/>
      <c r="HE424" s="2"/>
      <c r="HF424" s="2"/>
      <c r="HG424" s="2"/>
      <c r="HH424" s="2"/>
      <c r="HI424" s="2"/>
      <c r="HJ424" s="2"/>
      <c r="HK424" s="2"/>
      <c r="HL424" s="2"/>
      <c r="HM424" s="2"/>
      <c r="HN424" s="2"/>
      <c r="HO424" s="2"/>
      <c r="HP424" s="2"/>
      <c r="HQ424" s="2"/>
      <c r="HR424" s="2"/>
      <c r="HS424" s="2"/>
      <c r="HT424" s="2"/>
      <c r="HU424" s="2"/>
      <c r="HV424" s="2"/>
      <c r="HW424" s="2"/>
      <c r="HX424" s="2"/>
      <c r="HY424" s="2"/>
      <c r="HZ424" s="2"/>
      <c r="IA424" s="2"/>
      <c r="IB424" s="2"/>
      <c r="IC424" s="2"/>
    </row>
    <row r="425" spans="1:237" ht="12.75" x14ac:dyDescent="0.2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  <c r="ER425" s="2"/>
      <c r="ES425" s="2"/>
      <c r="ET425" s="2"/>
      <c r="EU425" s="2"/>
      <c r="EV425" s="2"/>
      <c r="EW425" s="2"/>
      <c r="EX425" s="2"/>
      <c r="EY425" s="2"/>
      <c r="EZ425" s="2"/>
      <c r="FA425" s="2"/>
      <c r="FB425" s="2"/>
      <c r="FC425" s="2"/>
      <c r="FD425" s="2"/>
      <c r="FE425" s="2"/>
      <c r="FF425" s="2"/>
      <c r="FG425" s="2"/>
      <c r="FH425" s="2"/>
      <c r="FI425" s="2"/>
      <c r="FJ425" s="2"/>
      <c r="FK425" s="2"/>
      <c r="FL425" s="2"/>
      <c r="FM425" s="2"/>
      <c r="FN425" s="2"/>
      <c r="FO425" s="2"/>
      <c r="FP425" s="2"/>
      <c r="FQ425" s="2"/>
      <c r="FR425" s="2"/>
      <c r="FS425" s="2"/>
      <c r="FT425" s="2"/>
      <c r="FU425" s="2"/>
      <c r="FV425" s="2"/>
      <c r="FW425" s="2"/>
      <c r="FX425" s="2"/>
      <c r="FY425" s="2"/>
      <c r="FZ425" s="2"/>
      <c r="GA425" s="2"/>
      <c r="GB425" s="2"/>
      <c r="GC425" s="2"/>
      <c r="GD425" s="2"/>
      <c r="GE425" s="2"/>
      <c r="GF425" s="2"/>
      <c r="GG425" s="2"/>
      <c r="GH425" s="2"/>
      <c r="GI425" s="2"/>
      <c r="GJ425" s="2"/>
      <c r="GK425" s="2"/>
      <c r="GL425" s="2"/>
      <c r="GM425" s="2"/>
      <c r="GN425" s="2"/>
      <c r="GO425" s="2"/>
      <c r="GP425" s="2"/>
      <c r="GQ425" s="2"/>
      <c r="GR425" s="2"/>
      <c r="GS425" s="2"/>
      <c r="GT425" s="2"/>
      <c r="GU425" s="2"/>
      <c r="GV425" s="2"/>
      <c r="GW425" s="2"/>
      <c r="GX425" s="2"/>
      <c r="GY425" s="2"/>
      <c r="GZ425" s="2"/>
      <c r="HA425" s="2"/>
      <c r="HB425" s="2"/>
      <c r="HC425" s="2"/>
      <c r="HD425" s="2"/>
      <c r="HE425" s="2"/>
      <c r="HF425" s="2"/>
      <c r="HG425" s="2"/>
      <c r="HH425" s="2"/>
      <c r="HI425" s="2"/>
      <c r="HJ425" s="2"/>
      <c r="HK425" s="2"/>
      <c r="HL425" s="2"/>
      <c r="HM425" s="2"/>
      <c r="HN425" s="2"/>
      <c r="HO425" s="2"/>
      <c r="HP425" s="2"/>
      <c r="HQ425" s="2"/>
      <c r="HR425" s="2"/>
      <c r="HS425" s="2"/>
      <c r="HT425" s="2"/>
      <c r="HU425" s="2"/>
      <c r="HV425" s="2"/>
      <c r="HW425" s="2"/>
      <c r="HX425" s="2"/>
      <c r="HY425" s="2"/>
      <c r="HZ425" s="2"/>
      <c r="IA425" s="2"/>
      <c r="IB425" s="2"/>
      <c r="IC425" s="2"/>
    </row>
    <row r="426" spans="1:237" ht="12.75" x14ac:dyDescent="0.2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  <c r="ER426" s="2"/>
      <c r="ES426" s="2"/>
      <c r="ET426" s="2"/>
      <c r="EU426" s="2"/>
      <c r="EV426" s="2"/>
      <c r="EW426" s="2"/>
      <c r="EX426" s="2"/>
      <c r="EY426" s="2"/>
      <c r="EZ426" s="2"/>
      <c r="FA426" s="2"/>
      <c r="FB426" s="2"/>
      <c r="FC426" s="2"/>
      <c r="FD426" s="2"/>
      <c r="FE426" s="2"/>
      <c r="FF426" s="2"/>
      <c r="FG426" s="2"/>
      <c r="FH426" s="2"/>
      <c r="FI426" s="2"/>
      <c r="FJ426" s="2"/>
      <c r="FK426" s="2"/>
      <c r="FL426" s="2"/>
      <c r="FM426" s="2"/>
      <c r="FN426" s="2"/>
      <c r="FO426" s="2"/>
      <c r="FP426" s="2"/>
      <c r="FQ426" s="2"/>
      <c r="FR426" s="2"/>
      <c r="FS426" s="2"/>
      <c r="FT426" s="2"/>
      <c r="FU426" s="2"/>
      <c r="FV426" s="2"/>
      <c r="FW426" s="2"/>
      <c r="FX426" s="2"/>
      <c r="FY426" s="2"/>
      <c r="FZ426" s="2"/>
      <c r="GA426" s="2"/>
      <c r="GB426" s="2"/>
      <c r="GC426" s="2"/>
      <c r="GD426" s="2"/>
      <c r="GE426" s="2"/>
      <c r="GF426" s="2"/>
      <c r="GG426" s="2"/>
      <c r="GH426" s="2"/>
      <c r="GI426" s="2"/>
      <c r="GJ426" s="2"/>
      <c r="GK426" s="2"/>
      <c r="GL426" s="2"/>
      <c r="GM426" s="2"/>
      <c r="GN426" s="2"/>
      <c r="GO426" s="2"/>
      <c r="GP426" s="2"/>
      <c r="GQ426" s="2"/>
      <c r="GR426" s="2"/>
      <c r="GS426" s="2"/>
      <c r="GT426" s="2"/>
      <c r="GU426" s="2"/>
      <c r="GV426" s="2"/>
      <c r="GW426" s="2"/>
      <c r="GX426" s="2"/>
      <c r="GY426" s="2"/>
      <c r="GZ426" s="2"/>
      <c r="HA426" s="2"/>
      <c r="HB426" s="2"/>
      <c r="HC426" s="2"/>
      <c r="HD426" s="2"/>
      <c r="HE426" s="2"/>
      <c r="HF426" s="2"/>
      <c r="HG426" s="2"/>
      <c r="HH426" s="2"/>
      <c r="HI426" s="2"/>
      <c r="HJ426" s="2"/>
      <c r="HK426" s="2"/>
      <c r="HL426" s="2"/>
      <c r="HM426" s="2"/>
      <c r="HN426" s="2"/>
      <c r="HO426" s="2"/>
      <c r="HP426" s="2"/>
      <c r="HQ426" s="2"/>
      <c r="HR426" s="2"/>
      <c r="HS426" s="2"/>
      <c r="HT426" s="2"/>
      <c r="HU426" s="2"/>
      <c r="HV426" s="2"/>
      <c r="HW426" s="2"/>
      <c r="HX426" s="2"/>
      <c r="HY426" s="2"/>
      <c r="HZ426" s="2"/>
      <c r="IA426" s="2"/>
      <c r="IB426" s="2"/>
      <c r="IC426" s="2"/>
    </row>
    <row r="427" spans="1:237" ht="12.75" x14ac:dyDescent="0.2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  <c r="ER427" s="2"/>
      <c r="ES427" s="2"/>
      <c r="ET427" s="2"/>
      <c r="EU427" s="2"/>
      <c r="EV427" s="2"/>
      <c r="EW427" s="2"/>
      <c r="EX427" s="2"/>
      <c r="EY427" s="2"/>
      <c r="EZ427" s="2"/>
      <c r="FA427" s="2"/>
      <c r="FB427" s="2"/>
      <c r="FC427" s="2"/>
      <c r="FD427" s="2"/>
      <c r="FE427" s="2"/>
      <c r="FF427" s="2"/>
      <c r="FG427" s="2"/>
      <c r="FH427" s="2"/>
      <c r="FI427" s="2"/>
      <c r="FJ427" s="2"/>
      <c r="FK427" s="2"/>
      <c r="FL427" s="2"/>
      <c r="FM427" s="2"/>
      <c r="FN427" s="2"/>
      <c r="FO427" s="2"/>
      <c r="FP427" s="2"/>
      <c r="FQ427" s="2"/>
      <c r="FR427" s="2"/>
      <c r="FS427" s="2"/>
      <c r="FT427" s="2"/>
      <c r="FU427" s="2"/>
      <c r="FV427" s="2"/>
      <c r="FW427" s="2"/>
      <c r="FX427" s="2"/>
      <c r="FY427" s="2"/>
      <c r="FZ427" s="2"/>
      <c r="GA427" s="2"/>
      <c r="GB427" s="2"/>
      <c r="GC427" s="2"/>
      <c r="GD427" s="2"/>
      <c r="GE427" s="2"/>
      <c r="GF427" s="2"/>
      <c r="GG427" s="2"/>
      <c r="GH427" s="2"/>
      <c r="GI427" s="2"/>
      <c r="GJ427" s="2"/>
      <c r="GK427" s="2"/>
      <c r="GL427" s="2"/>
      <c r="GM427" s="2"/>
      <c r="GN427" s="2"/>
      <c r="GO427" s="2"/>
      <c r="GP427" s="2"/>
      <c r="GQ427" s="2"/>
      <c r="GR427" s="2"/>
      <c r="GS427" s="2"/>
      <c r="GT427" s="2"/>
      <c r="GU427" s="2"/>
      <c r="GV427" s="2"/>
      <c r="GW427" s="2"/>
      <c r="GX427" s="2"/>
      <c r="GY427" s="2"/>
      <c r="GZ427" s="2"/>
      <c r="HA427" s="2"/>
      <c r="HB427" s="2"/>
      <c r="HC427" s="2"/>
      <c r="HD427" s="2"/>
      <c r="HE427" s="2"/>
      <c r="HF427" s="2"/>
      <c r="HG427" s="2"/>
      <c r="HH427" s="2"/>
      <c r="HI427" s="2"/>
      <c r="HJ427" s="2"/>
      <c r="HK427" s="2"/>
      <c r="HL427" s="2"/>
      <c r="HM427" s="2"/>
      <c r="HN427" s="2"/>
      <c r="HO427" s="2"/>
      <c r="HP427" s="2"/>
      <c r="HQ427" s="2"/>
      <c r="HR427" s="2"/>
      <c r="HS427" s="2"/>
      <c r="HT427" s="2"/>
      <c r="HU427" s="2"/>
      <c r="HV427" s="2"/>
      <c r="HW427" s="2"/>
      <c r="HX427" s="2"/>
      <c r="HY427" s="2"/>
      <c r="HZ427" s="2"/>
      <c r="IA427" s="2"/>
      <c r="IB427" s="2"/>
      <c r="IC427" s="2"/>
    </row>
    <row r="428" spans="1:237" ht="12.75" x14ac:dyDescent="0.2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  <c r="ER428" s="2"/>
      <c r="ES428" s="2"/>
      <c r="ET428" s="2"/>
      <c r="EU428" s="2"/>
      <c r="EV428" s="2"/>
      <c r="EW428" s="2"/>
      <c r="EX428" s="2"/>
      <c r="EY428" s="2"/>
      <c r="EZ428" s="2"/>
      <c r="FA428" s="2"/>
      <c r="FB428" s="2"/>
      <c r="FC428" s="2"/>
      <c r="FD428" s="2"/>
      <c r="FE428" s="2"/>
      <c r="FF428" s="2"/>
      <c r="FG428" s="2"/>
      <c r="FH428" s="2"/>
      <c r="FI428" s="2"/>
      <c r="FJ428" s="2"/>
      <c r="FK428" s="2"/>
      <c r="FL428" s="2"/>
      <c r="FM428" s="2"/>
      <c r="FN428" s="2"/>
      <c r="FO428" s="2"/>
      <c r="FP428" s="2"/>
      <c r="FQ428" s="2"/>
      <c r="FR428" s="2"/>
      <c r="FS428" s="2"/>
      <c r="FT428" s="2"/>
      <c r="FU428" s="2"/>
      <c r="FV428" s="2"/>
      <c r="FW428" s="2"/>
      <c r="FX428" s="2"/>
      <c r="FY428" s="2"/>
      <c r="FZ428" s="2"/>
      <c r="GA428" s="2"/>
      <c r="GB428" s="2"/>
      <c r="GC428" s="2"/>
      <c r="GD428" s="2"/>
      <c r="GE428" s="2"/>
      <c r="GF428" s="2"/>
      <c r="GG428" s="2"/>
      <c r="GH428" s="2"/>
      <c r="GI428" s="2"/>
      <c r="GJ428" s="2"/>
      <c r="GK428" s="2"/>
      <c r="GL428" s="2"/>
      <c r="GM428" s="2"/>
      <c r="GN428" s="2"/>
      <c r="GO428" s="2"/>
      <c r="GP428" s="2"/>
      <c r="GQ428" s="2"/>
      <c r="GR428" s="2"/>
      <c r="GS428" s="2"/>
      <c r="GT428" s="2"/>
      <c r="GU428" s="2"/>
      <c r="GV428" s="2"/>
      <c r="GW428" s="2"/>
      <c r="GX428" s="2"/>
      <c r="GY428" s="2"/>
      <c r="GZ428" s="2"/>
      <c r="HA428" s="2"/>
      <c r="HB428" s="2"/>
      <c r="HC428" s="2"/>
      <c r="HD428" s="2"/>
      <c r="HE428" s="2"/>
      <c r="HF428" s="2"/>
      <c r="HG428" s="2"/>
      <c r="HH428" s="2"/>
      <c r="HI428" s="2"/>
      <c r="HJ428" s="2"/>
      <c r="HK428" s="2"/>
      <c r="HL428" s="2"/>
      <c r="HM428" s="2"/>
      <c r="HN428" s="2"/>
      <c r="HO428" s="2"/>
      <c r="HP428" s="2"/>
      <c r="HQ428" s="2"/>
      <c r="HR428" s="2"/>
      <c r="HS428" s="2"/>
      <c r="HT428" s="2"/>
      <c r="HU428" s="2"/>
      <c r="HV428" s="2"/>
      <c r="HW428" s="2"/>
      <c r="HX428" s="2"/>
      <c r="HY428" s="2"/>
      <c r="HZ428" s="2"/>
      <c r="IA428" s="2"/>
      <c r="IB428" s="2"/>
      <c r="IC428" s="2"/>
    </row>
    <row r="429" spans="1:237" ht="12.75" x14ac:dyDescent="0.2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  <c r="ER429" s="2"/>
      <c r="ES429" s="2"/>
      <c r="ET429" s="2"/>
      <c r="EU429" s="2"/>
      <c r="EV429" s="2"/>
      <c r="EW429" s="2"/>
      <c r="EX429" s="2"/>
      <c r="EY429" s="2"/>
      <c r="EZ429" s="2"/>
      <c r="FA429" s="2"/>
      <c r="FB429" s="2"/>
      <c r="FC429" s="2"/>
      <c r="FD429" s="2"/>
      <c r="FE429" s="2"/>
      <c r="FF429" s="2"/>
      <c r="FG429" s="2"/>
      <c r="FH429" s="2"/>
      <c r="FI429" s="2"/>
      <c r="FJ429" s="2"/>
      <c r="FK429" s="2"/>
      <c r="FL429" s="2"/>
      <c r="FM429" s="2"/>
      <c r="FN429" s="2"/>
      <c r="FO429" s="2"/>
      <c r="FP429" s="2"/>
      <c r="FQ429" s="2"/>
      <c r="FR429" s="2"/>
      <c r="FS429" s="2"/>
      <c r="FT429" s="2"/>
      <c r="FU429" s="2"/>
      <c r="FV429" s="2"/>
      <c r="FW429" s="2"/>
      <c r="FX429" s="2"/>
      <c r="FY429" s="2"/>
      <c r="FZ429" s="2"/>
      <c r="GA429" s="2"/>
      <c r="GB429" s="2"/>
      <c r="GC429" s="2"/>
      <c r="GD429" s="2"/>
      <c r="GE429" s="2"/>
      <c r="GF429" s="2"/>
      <c r="GG429" s="2"/>
      <c r="GH429" s="2"/>
      <c r="GI429" s="2"/>
      <c r="GJ429" s="2"/>
      <c r="GK429" s="2"/>
      <c r="GL429" s="2"/>
      <c r="GM429" s="2"/>
      <c r="GN429" s="2"/>
      <c r="GO429" s="2"/>
      <c r="GP429" s="2"/>
      <c r="GQ429" s="2"/>
      <c r="GR429" s="2"/>
      <c r="GS429" s="2"/>
      <c r="GT429" s="2"/>
      <c r="GU429" s="2"/>
      <c r="GV429" s="2"/>
      <c r="GW429" s="2"/>
      <c r="GX429" s="2"/>
      <c r="GY429" s="2"/>
      <c r="GZ429" s="2"/>
      <c r="HA429" s="2"/>
      <c r="HB429" s="2"/>
      <c r="HC429" s="2"/>
      <c r="HD429" s="2"/>
      <c r="HE429" s="2"/>
      <c r="HF429" s="2"/>
      <c r="HG429" s="2"/>
      <c r="HH429" s="2"/>
      <c r="HI429" s="2"/>
      <c r="HJ429" s="2"/>
      <c r="HK429" s="2"/>
      <c r="HL429" s="2"/>
      <c r="HM429" s="2"/>
      <c r="HN429" s="2"/>
      <c r="HO429" s="2"/>
      <c r="HP429" s="2"/>
      <c r="HQ429" s="2"/>
      <c r="HR429" s="2"/>
      <c r="HS429" s="2"/>
      <c r="HT429" s="2"/>
      <c r="HU429" s="2"/>
      <c r="HV429" s="2"/>
      <c r="HW429" s="2"/>
      <c r="HX429" s="2"/>
      <c r="HY429" s="2"/>
      <c r="HZ429" s="2"/>
      <c r="IA429" s="2"/>
      <c r="IB429" s="2"/>
      <c r="IC429" s="2"/>
    </row>
    <row r="430" spans="1:237" ht="12.75" x14ac:dyDescent="0.2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  <c r="ER430" s="2"/>
      <c r="ES430" s="2"/>
      <c r="ET430" s="2"/>
      <c r="EU430" s="2"/>
      <c r="EV430" s="2"/>
      <c r="EW430" s="2"/>
      <c r="EX430" s="2"/>
      <c r="EY430" s="2"/>
      <c r="EZ430" s="2"/>
      <c r="FA430" s="2"/>
      <c r="FB430" s="2"/>
      <c r="FC430" s="2"/>
      <c r="FD430" s="2"/>
      <c r="FE430" s="2"/>
      <c r="FF430" s="2"/>
      <c r="FG430" s="2"/>
      <c r="FH430" s="2"/>
      <c r="FI430" s="2"/>
      <c r="FJ430" s="2"/>
      <c r="FK430" s="2"/>
      <c r="FL430" s="2"/>
      <c r="FM430" s="2"/>
      <c r="FN430" s="2"/>
      <c r="FO430" s="2"/>
      <c r="FP430" s="2"/>
      <c r="FQ430" s="2"/>
      <c r="FR430" s="2"/>
      <c r="FS430" s="2"/>
      <c r="FT430" s="2"/>
      <c r="FU430" s="2"/>
      <c r="FV430" s="2"/>
      <c r="FW430" s="2"/>
      <c r="FX430" s="2"/>
      <c r="FY430" s="2"/>
      <c r="FZ430" s="2"/>
      <c r="GA430" s="2"/>
      <c r="GB430" s="2"/>
      <c r="GC430" s="2"/>
      <c r="GD430" s="2"/>
      <c r="GE430" s="2"/>
      <c r="GF430" s="2"/>
      <c r="GG430" s="2"/>
      <c r="GH430" s="2"/>
      <c r="GI430" s="2"/>
      <c r="GJ430" s="2"/>
      <c r="GK430" s="2"/>
      <c r="GL430" s="2"/>
      <c r="GM430" s="2"/>
      <c r="GN430" s="2"/>
      <c r="GO430" s="2"/>
      <c r="GP430" s="2"/>
      <c r="GQ430" s="2"/>
      <c r="GR430" s="2"/>
      <c r="GS430" s="2"/>
      <c r="GT430" s="2"/>
      <c r="GU430" s="2"/>
      <c r="GV430" s="2"/>
      <c r="GW430" s="2"/>
      <c r="GX430" s="2"/>
      <c r="GY430" s="2"/>
      <c r="GZ430" s="2"/>
      <c r="HA430" s="2"/>
      <c r="HB430" s="2"/>
      <c r="HC430" s="2"/>
      <c r="HD430" s="2"/>
      <c r="HE430" s="2"/>
      <c r="HF430" s="2"/>
      <c r="HG430" s="2"/>
      <c r="HH430" s="2"/>
      <c r="HI430" s="2"/>
      <c r="HJ430" s="2"/>
      <c r="HK430" s="2"/>
      <c r="HL430" s="2"/>
      <c r="HM430" s="2"/>
      <c r="HN430" s="2"/>
      <c r="HO430" s="2"/>
      <c r="HP430" s="2"/>
      <c r="HQ430" s="2"/>
      <c r="HR430" s="2"/>
      <c r="HS430" s="2"/>
      <c r="HT430" s="2"/>
      <c r="HU430" s="2"/>
      <c r="HV430" s="2"/>
      <c r="HW430" s="2"/>
      <c r="HX430" s="2"/>
      <c r="HY430" s="2"/>
      <c r="HZ430" s="2"/>
      <c r="IA430" s="2"/>
      <c r="IB430" s="2"/>
      <c r="IC430" s="2"/>
    </row>
    <row r="431" spans="1:237" ht="12.75" x14ac:dyDescent="0.2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  <c r="ER431" s="2"/>
      <c r="ES431" s="2"/>
      <c r="ET431" s="2"/>
      <c r="EU431" s="2"/>
      <c r="EV431" s="2"/>
      <c r="EW431" s="2"/>
      <c r="EX431" s="2"/>
      <c r="EY431" s="2"/>
      <c r="EZ431" s="2"/>
      <c r="FA431" s="2"/>
      <c r="FB431" s="2"/>
      <c r="FC431" s="2"/>
      <c r="FD431" s="2"/>
      <c r="FE431" s="2"/>
      <c r="FF431" s="2"/>
      <c r="FG431" s="2"/>
      <c r="FH431" s="2"/>
      <c r="FI431" s="2"/>
      <c r="FJ431" s="2"/>
      <c r="FK431" s="2"/>
      <c r="FL431" s="2"/>
      <c r="FM431" s="2"/>
      <c r="FN431" s="2"/>
      <c r="FO431" s="2"/>
      <c r="FP431" s="2"/>
      <c r="FQ431" s="2"/>
      <c r="FR431" s="2"/>
      <c r="FS431" s="2"/>
      <c r="FT431" s="2"/>
      <c r="FU431" s="2"/>
      <c r="FV431" s="2"/>
      <c r="FW431" s="2"/>
      <c r="FX431" s="2"/>
      <c r="FY431" s="2"/>
      <c r="FZ431" s="2"/>
      <c r="GA431" s="2"/>
      <c r="GB431" s="2"/>
      <c r="GC431" s="2"/>
      <c r="GD431" s="2"/>
      <c r="GE431" s="2"/>
      <c r="GF431" s="2"/>
      <c r="GG431" s="2"/>
      <c r="GH431" s="2"/>
      <c r="GI431" s="2"/>
      <c r="GJ431" s="2"/>
      <c r="GK431" s="2"/>
      <c r="GL431" s="2"/>
      <c r="GM431" s="2"/>
      <c r="GN431" s="2"/>
      <c r="GO431" s="2"/>
      <c r="GP431" s="2"/>
      <c r="GQ431" s="2"/>
      <c r="GR431" s="2"/>
      <c r="GS431" s="2"/>
      <c r="GT431" s="2"/>
      <c r="GU431" s="2"/>
      <c r="GV431" s="2"/>
      <c r="GW431" s="2"/>
      <c r="GX431" s="2"/>
      <c r="GY431" s="2"/>
      <c r="GZ431" s="2"/>
      <c r="HA431" s="2"/>
      <c r="HB431" s="2"/>
      <c r="HC431" s="2"/>
      <c r="HD431" s="2"/>
      <c r="HE431" s="2"/>
      <c r="HF431" s="2"/>
      <c r="HG431" s="2"/>
      <c r="HH431" s="2"/>
      <c r="HI431" s="2"/>
      <c r="HJ431" s="2"/>
      <c r="HK431" s="2"/>
      <c r="HL431" s="2"/>
      <c r="HM431" s="2"/>
      <c r="HN431" s="2"/>
      <c r="HO431" s="2"/>
      <c r="HP431" s="2"/>
      <c r="HQ431" s="2"/>
      <c r="HR431" s="2"/>
      <c r="HS431" s="2"/>
      <c r="HT431" s="2"/>
      <c r="HU431" s="2"/>
      <c r="HV431" s="2"/>
      <c r="HW431" s="2"/>
      <c r="HX431" s="2"/>
      <c r="HY431" s="2"/>
      <c r="HZ431" s="2"/>
      <c r="IA431" s="2"/>
      <c r="IB431" s="2"/>
      <c r="IC431" s="2"/>
    </row>
    <row r="432" spans="1:237" ht="12.75" x14ac:dyDescent="0.2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  <c r="ER432" s="2"/>
      <c r="ES432" s="2"/>
      <c r="ET432" s="2"/>
      <c r="EU432" s="2"/>
      <c r="EV432" s="2"/>
      <c r="EW432" s="2"/>
      <c r="EX432" s="2"/>
      <c r="EY432" s="2"/>
      <c r="EZ432" s="2"/>
      <c r="FA432" s="2"/>
      <c r="FB432" s="2"/>
      <c r="FC432" s="2"/>
      <c r="FD432" s="2"/>
      <c r="FE432" s="2"/>
      <c r="FF432" s="2"/>
      <c r="FG432" s="2"/>
      <c r="FH432" s="2"/>
      <c r="FI432" s="2"/>
      <c r="FJ432" s="2"/>
      <c r="FK432" s="2"/>
      <c r="FL432" s="2"/>
      <c r="FM432" s="2"/>
      <c r="FN432" s="2"/>
      <c r="FO432" s="2"/>
      <c r="FP432" s="2"/>
      <c r="FQ432" s="2"/>
      <c r="FR432" s="2"/>
      <c r="FS432" s="2"/>
      <c r="FT432" s="2"/>
      <c r="FU432" s="2"/>
      <c r="FV432" s="2"/>
      <c r="FW432" s="2"/>
      <c r="FX432" s="2"/>
      <c r="FY432" s="2"/>
      <c r="FZ432" s="2"/>
      <c r="GA432" s="2"/>
      <c r="GB432" s="2"/>
      <c r="GC432" s="2"/>
      <c r="GD432" s="2"/>
      <c r="GE432" s="2"/>
      <c r="GF432" s="2"/>
      <c r="GG432" s="2"/>
      <c r="GH432" s="2"/>
      <c r="GI432" s="2"/>
      <c r="GJ432" s="2"/>
      <c r="GK432" s="2"/>
      <c r="GL432" s="2"/>
      <c r="GM432" s="2"/>
      <c r="GN432" s="2"/>
      <c r="GO432" s="2"/>
      <c r="GP432" s="2"/>
      <c r="GQ432" s="2"/>
      <c r="GR432" s="2"/>
      <c r="GS432" s="2"/>
      <c r="GT432" s="2"/>
      <c r="GU432" s="2"/>
      <c r="GV432" s="2"/>
      <c r="GW432" s="2"/>
      <c r="GX432" s="2"/>
      <c r="GY432" s="2"/>
      <c r="GZ432" s="2"/>
      <c r="HA432" s="2"/>
      <c r="HB432" s="2"/>
      <c r="HC432" s="2"/>
      <c r="HD432" s="2"/>
      <c r="HE432" s="2"/>
      <c r="HF432" s="2"/>
      <c r="HG432" s="2"/>
      <c r="HH432" s="2"/>
      <c r="HI432" s="2"/>
      <c r="HJ432" s="2"/>
      <c r="HK432" s="2"/>
      <c r="HL432" s="2"/>
      <c r="HM432" s="2"/>
      <c r="HN432" s="2"/>
      <c r="HO432" s="2"/>
      <c r="HP432" s="2"/>
      <c r="HQ432" s="2"/>
      <c r="HR432" s="2"/>
      <c r="HS432" s="2"/>
      <c r="HT432" s="2"/>
      <c r="HU432" s="2"/>
      <c r="HV432" s="2"/>
      <c r="HW432" s="2"/>
      <c r="HX432" s="2"/>
      <c r="HY432" s="2"/>
      <c r="HZ432" s="2"/>
      <c r="IA432" s="2"/>
      <c r="IB432" s="2"/>
      <c r="IC432" s="2"/>
    </row>
    <row r="433" spans="1:237" ht="12.75" x14ac:dyDescent="0.2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  <c r="ER433" s="2"/>
      <c r="ES433" s="2"/>
      <c r="ET433" s="2"/>
      <c r="EU433" s="2"/>
      <c r="EV433" s="2"/>
      <c r="EW433" s="2"/>
      <c r="EX433" s="2"/>
      <c r="EY433" s="2"/>
      <c r="EZ433" s="2"/>
      <c r="FA433" s="2"/>
      <c r="FB433" s="2"/>
      <c r="FC433" s="2"/>
      <c r="FD433" s="2"/>
      <c r="FE433" s="2"/>
      <c r="FF433" s="2"/>
      <c r="FG433" s="2"/>
      <c r="FH433" s="2"/>
      <c r="FI433" s="2"/>
      <c r="FJ433" s="2"/>
      <c r="FK433" s="2"/>
      <c r="FL433" s="2"/>
      <c r="FM433" s="2"/>
      <c r="FN433" s="2"/>
      <c r="FO433" s="2"/>
      <c r="FP433" s="2"/>
      <c r="FQ433" s="2"/>
      <c r="FR433" s="2"/>
      <c r="FS433" s="2"/>
      <c r="FT433" s="2"/>
      <c r="FU433" s="2"/>
      <c r="FV433" s="2"/>
      <c r="FW433" s="2"/>
      <c r="FX433" s="2"/>
      <c r="FY433" s="2"/>
      <c r="FZ433" s="2"/>
      <c r="GA433" s="2"/>
      <c r="GB433" s="2"/>
      <c r="GC433" s="2"/>
      <c r="GD433" s="2"/>
      <c r="GE433" s="2"/>
      <c r="GF433" s="2"/>
      <c r="GG433" s="2"/>
      <c r="GH433" s="2"/>
      <c r="GI433" s="2"/>
      <c r="GJ433" s="2"/>
      <c r="GK433" s="2"/>
      <c r="GL433" s="2"/>
      <c r="GM433" s="2"/>
      <c r="GN433" s="2"/>
      <c r="GO433" s="2"/>
      <c r="GP433" s="2"/>
      <c r="GQ433" s="2"/>
      <c r="GR433" s="2"/>
      <c r="GS433" s="2"/>
      <c r="GT433" s="2"/>
      <c r="GU433" s="2"/>
      <c r="GV433" s="2"/>
      <c r="GW433" s="2"/>
      <c r="GX433" s="2"/>
      <c r="GY433" s="2"/>
      <c r="GZ433" s="2"/>
      <c r="HA433" s="2"/>
      <c r="HB433" s="2"/>
      <c r="HC433" s="2"/>
      <c r="HD433" s="2"/>
      <c r="HE433" s="2"/>
      <c r="HF433" s="2"/>
      <c r="HG433" s="2"/>
      <c r="HH433" s="2"/>
      <c r="HI433" s="2"/>
      <c r="HJ433" s="2"/>
      <c r="HK433" s="2"/>
      <c r="HL433" s="2"/>
      <c r="HM433" s="2"/>
      <c r="HN433" s="2"/>
      <c r="HO433" s="2"/>
      <c r="HP433" s="2"/>
      <c r="HQ433" s="2"/>
      <c r="HR433" s="2"/>
      <c r="HS433" s="2"/>
      <c r="HT433" s="2"/>
      <c r="HU433" s="2"/>
      <c r="HV433" s="2"/>
      <c r="HW433" s="2"/>
      <c r="HX433" s="2"/>
      <c r="HY433" s="2"/>
      <c r="HZ433" s="2"/>
      <c r="IA433" s="2"/>
      <c r="IB433" s="2"/>
      <c r="IC433" s="2"/>
    </row>
    <row r="434" spans="1:237" ht="12.75" x14ac:dyDescent="0.2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  <c r="ER434" s="2"/>
      <c r="ES434" s="2"/>
      <c r="ET434" s="2"/>
      <c r="EU434" s="2"/>
      <c r="EV434" s="2"/>
      <c r="EW434" s="2"/>
      <c r="EX434" s="2"/>
      <c r="EY434" s="2"/>
      <c r="EZ434" s="2"/>
      <c r="FA434" s="2"/>
      <c r="FB434" s="2"/>
      <c r="FC434" s="2"/>
      <c r="FD434" s="2"/>
      <c r="FE434" s="2"/>
      <c r="FF434" s="2"/>
      <c r="FG434" s="2"/>
      <c r="FH434" s="2"/>
      <c r="FI434" s="2"/>
      <c r="FJ434" s="2"/>
      <c r="FK434" s="2"/>
      <c r="FL434" s="2"/>
      <c r="FM434" s="2"/>
      <c r="FN434" s="2"/>
      <c r="FO434" s="2"/>
      <c r="FP434" s="2"/>
      <c r="FQ434" s="2"/>
      <c r="FR434" s="2"/>
      <c r="FS434" s="2"/>
      <c r="FT434" s="2"/>
      <c r="FU434" s="2"/>
      <c r="FV434" s="2"/>
      <c r="FW434" s="2"/>
      <c r="FX434" s="2"/>
      <c r="FY434" s="2"/>
      <c r="FZ434" s="2"/>
      <c r="GA434" s="2"/>
      <c r="GB434" s="2"/>
      <c r="GC434" s="2"/>
      <c r="GD434" s="2"/>
      <c r="GE434" s="2"/>
      <c r="GF434" s="2"/>
      <c r="GG434" s="2"/>
      <c r="GH434" s="2"/>
      <c r="GI434" s="2"/>
      <c r="GJ434" s="2"/>
      <c r="GK434" s="2"/>
      <c r="GL434" s="2"/>
      <c r="GM434" s="2"/>
      <c r="GN434" s="2"/>
      <c r="GO434" s="2"/>
      <c r="GP434" s="2"/>
      <c r="GQ434" s="2"/>
      <c r="GR434" s="2"/>
      <c r="GS434" s="2"/>
      <c r="GT434" s="2"/>
      <c r="GU434" s="2"/>
      <c r="GV434" s="2"/>
      <c r="GW434" s="2"/>
      <c r="GX434" s="2"/>
      <c r="GY434" s="2"/>
      <c r="GZ434" s="2"/>
      <c r="HA434" s="2"/>
      <c r="HB434" s="2"/>
      <c r="HC434" s="2"/>
      <c r="HD434" s="2"/>
      <c r="HE434" s="2"/>
      <c r="HF434" s="2"/>
      <c r="HG434" s="2"/>
      <c r="HH434" s="2"/>
      <c r="HI434" s="2"/>
      <c r="HJ434" s="2"/>
      <c r="HK434" s="2"/>
      <c r="HL434" s="2"/>
      <c r="HM434" s="2"/>
      <c r="HN434" s="2"/>
      <c r="HO434" s="2"/>
      <c r="HP434" s="2"/>
      <c r="HQ434" s="2"/>
      <c r="HR434" s="2"/>
      <c r="HS434" s="2"/>
      <c r="HT434" s="2"/>
      <c r="HU434" s="2"/>
      <c r="HV434" s="2"/>
      <c r="HW434" s="2"/>
      <c r="HX434" s="2"/>
      <c r="HY434" s="2"/>
      <c r="HZ434" s="2"/>
      <c r="IA434" s="2"/>
      <c r="IB434" s="2"/>
      <c r="IC434" s="2"/>
    </row>
    <row r="435" spans="1:237" ht="12.75" x14ac:dyDescent="0.2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  <c r="ER435" s="2"/>
      <c r="ES435" s="2"/>
      <c r="ET435" s="2"/>
      <c r="EU435" s="2"/>
      <c r="EV435" s="2"/>
      <c r="EW435" s="2"/>
      <c r="EX435" s="2"/>
      <c r="EY435" s="2"/>
      <c r="EZ435" s="2"/>
      <c r="FA435" s="2"/>
      <c r="FB435" s="2"/>
      <c r="FC435" s="2"/>
      <c r="FD435" s="2"/>
      <c r="FE435" s="2"/>
      <c r="FF435" s="2"/>
      <c r="FG435" s="2"/>
      <c r="FH435" s="2"/>
      <c r="FI435" s="2"/>
      <c r="FJ435" s="2"/>
      <c r="FK435" s="2"/>
      <c r="FL435" s="2"/>
      <c r="FM435" s="2"/>
      <c r="FN435" s="2"/>
      <c r="FO435" s="2"/>
      <c r="FP435" s="2"/>
      <c r="FQ435" s="2"/>
      <c r="FR435" s="2"/>
      <c r="FS435" s="2"/>
      <c r="FT435" s="2"/>
      <c r="FU435" s="2"/>
      <c r="FV435" s="2"/>
      <c r="FW435" s="2"/>
      <c r="FX435" s="2"/>
      <c r="FY435" s="2"/>
      <c r="FZ435" s="2"/>
      <c r="GA435" s="2"/>
      <c r="GB435" s="2"/>
      <c r="GC435" s="2"/>
      <c r="GD435" s="2"/>
      <c r="GE435" s="2"/>
      <c r="GF435" s="2"/>
      <c r="GG435" s="2"/>
      <c r="GH435" s="2"/>
      <c r="GI435" s="2"/>
      <c r="GJ435" s="2"/>
      <c r="GK435" s="2"/>
      <c r="GL435" s="2"/>
      <c r="GM435" s="2"/>
      <c r="GN435" s="2"/>
      <c r="GO435" s="2"/>
      <c r="GP435" s="2"/>
      <c r="GQ435" s="2"/>
      <c r="GR435" s="2"/>
      <c r="GS435" s="2"/>
      <c r="GT435" s="2"/>
      <c r="GU435" s="2"/>
      <c r="GV435" s="2"/>
      <c r="GW435" s="2"/>
      <c r="GX435" s="2"/>
      <c r="GY435" s="2"/>
      <c r="GZ435" s="2"/>
      <c r="HA435" s="2"/>
      <c r="HB435" s="2"/>
      <c r="HC435" s="2"/>
      <c r="HD435" s="2"/>
      <c r="HE435" s="2"/>
      <c r="HF435" s="2"/>
      <c r="HG435" s="2"/>
      <c r="HH435" s="2"/>
      <c r="HI435" s="2"/>
      <c r="HJ435" s="2"/>
      <c r="HK435" s="2"/>
      <c r="HL435" s="2"/>
      <c r="HM435" s="2"/>
      <c r="HN435" s="2"/>
      <c r="HO435" s="2"/>
      <c r="HP435" s="2"/>
      <c r="HQ435" s="2"/>
      <c r="HR435" s="2"/>
      <c r="HS435" s="2"/>
      <c r="HT435" s="2"/>
      <c r="HU435" s="2"/>
      <c r="HV435" s="2"/>
      <c r="HW435" s="2"/>
      <c r="HX435" s="2"/>
      <c r="HY435" s="2"/>
      <c r="HZ435" s="2"/>
      <c r="IA435" s="2"/>
      <c r="IB435" s="2"/>
      <c r="IC435" s="2"/>
    </row>
    <row r="436" spans="1:237" ht="12.75" x14ac:dyDescent="0.2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  <c r="EQ436" s="2"/>
      <c r="ER436" s="2"/>
      <c r="ES436" s="2"/>
      <c r="ET436" s="2"/>
      <c r="EU436" s="2"/>
      <c r="EV436" s="2"/>
      <c r="EW436" s="2"/>
      <c r="EX436" s="2"/>
      <c r="EY436" s="2"/>
      <c r="EZ436" s="2"/>
      <c r="FA436" s="2"/>
      <c r="FB436" s="2"/>
      <c r="FC436" s="2"/>
      <c r="FD436" s="2"/>
      <c r="FE436" s="2"/>
      <c r="FF436" s="2"/>
      <c r="FG436" s="2"/>
      <c r="FH436" s="2"/>
      <c r="FI436" s="2"/>
      <c r="FJ436" s="2"/>
      <c r="FK436" s="2"/>
      <c r="FL436" s="2"/>
      <c r="FM436" s="2"/>
      <c r="FN436" s="2"/>
      <c r="FO436" s="2"/>
      <c r="FP436" s="2"/>
      <c r="FQ436" s="2"/>
      <c r="FR436" s="2"/>
      <c r="FS436" s="2"/>
      <c r="FT436" s="2"/>
      <c r="FU436" s="2"/>
      <c r="FV436" s="2"/>
      <c r="FW436" s="2"/>
      <c r="FX436" s="2"/>
      <c r="FY436" s="2"/>
      <c r="FZ436" s="2"/>
      <c r="GA436" s="2"/>
      <c r="GB436" s="2"/>
      <c r="GC436" s="2"/>
      <c r="GD436" s="2"/>
      <c r="GE436" s="2"/>
      <c r="GF436" s="2"/>
      <c r="GG436" s="2"/>
      <c r="GH436" s="2"/>
      <c r="GI436" s="2"/>
      <c r="GJ436" s="2"/>
      <c r="GK436" s="2"/>
      <c r="GL436" s="2"/>
      <c r="GM436" s="2"/>
      <c r="GN436" s="2"/>
      <c r="GO436" s="2"/>
      <c r="GP436" s="2"/>
      <c r="GQ436" s="2"/>
      <c r="GR436" s="2"/>
      <c r="GS436" s="2"/>
      <c r="GT436" s="2"/>
      <c r="GU436" s="2"/>
      <c r="GV436" s="2"/>
      <c r="GW436" s="2"/>
      <c r="GX436" s="2"/>
      <c r="GY436" s="2"/>
      <c r="GZ436" s="2"/>
      <c r="HA436" s="2"/>
      <c r="HB436" s="2"/>
      <c r="HC436" s="2"/>
      <c r="HD436" s="2"/>
      <c r="HE436" s="2"/>
      <c r="HF436" s="2"/>
      <c r="HG436" s="2"/>
      <c r="HH436" s="2"/>
      <c r="HI436" s="2"/>
      <c r="HJ436" s="2"/>
      <c r="HK436" s="2"/>
      <c r="HL436" s="2"/>
      <c r="HM436" s="2"/>
      <c r="HN436" s="2"/>
      <c r="HO436" s="2"/>
      <c r="HP436" s="2"/>
      <c r="HQ436" s="2"/>
      <c r="HR436" s="2"/>
      <c r="HS436" s="2"/>
      <c r="HT436" s="2"/>
      <c r="HU436" s="2"/>
      <c r="HV436" s="2"/>
      <c r="HW436" s="2"/>
      <c r="HX436" s="2"/>
      <c r="HY436" s="2"/>
      <c r="HZ436" s="2"/>
      <c r="IA436" s="2"/>
      <c r="IB436" s="2"/>
      <c r="IC436" s="2"/>
    </row>
    <row r="437" spans="1:237" ht="12.75" x14ac:dyDescent="0.2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  <c r="EQ437" s="2"/>
      <c r="ER437" s="2"/>
      <c r="ES437" s="2"/>
      <c r="ET437" s="2"/>
      <c r="EU437" s="2"/>
      <c r="EV437" s="2"/>
      <c r="EW437" s="2"/>
      <c r="EX437" s="2"/>
      <c r="EY437" s="2"/>
      <c r="EZ437" s="2"/>
      <c r="FA437" s="2"/>
      <c r="FB437" s="2"/>
      <c r="FC437" s="2"/>
      <c r="FD437" s="2"/>
      <c r="FE437" s="2"/>
      <c r="FF437" s="2"/>
      <c r="FG437" s="2"/>
      <c r="FH437" s="2"/>
      <c r="FI437" s="2"/>
      <c r="FJ437" s="2"/>
      <c r="FK437" s="2"/>
      <c r="FL437" s="2"/>
      <c r="FM437" s="2"/>
      <c r="FN437" s="2"/>
      <c r="FO437" s="2"/>
      <c r="FP437" s="2"/>
      <c r="FQ437" s="2"/>
      <c r="FR437" s="2"/>
      <c r="FS437" s="2"/>
      <c r="FT437" s="2"/>
      <c r="FU437" s="2"/>
      <c r="FV437" s="2"/>
      <c r="FW437" s="2"/>
      <c r="FX437" s="2"/>
      <c r="FY437" s="2"/>
      <c r="FZ437" s="2"/>
      <c r="GA437" s="2"/>
      <c r="GB437" s="2"/>
      <c r="GC437" s="2"/>
      <c r="GD437" s="2"/>
      <c r="GE437" s="2"/>
      <c r="GF437" s="2"/>
      <c r="GG437" s="2"/>
      <c r="GH437" s="2"/>
      <c r="GI437" s="2"/>
      <c r="GJ437" s="2"/>
      <c r="GK437" s="2"/>
      <c r="GL437" s="2"/>
      <c r="GM437" s="2"/>
      <c r="GN437" s="2"/>
      <c r="GO437" s="2"/>
      <c r="GP437" s="2"/>
      <c r="GQ437" s="2"/>
      <c r="GR437" s="2"/>
      <c r="GS437" s="2"/>
      <c r="GT437" s="2"/>
      <c r="GU437" s="2"/>
      <c r="GV437" s="2"/>
      <c r="GW437" s="2"/>
      <c r="GX437" s="2"/>
      <c r="GY437" s="2"/>
      <c r="GZ437" s="2"/>
      <c r="HA437" s="2"/>
      <c r="HB437" s="2"/>
      <c r="HC437" s="2"/>
      <c r="HD437" s="2"/>
      <c r="HE437" s="2"/>
      <c r="HF437" s="2"/>
      <c r="HG437" s="2"/>
      <c r="HH437" s="2"/>
      <c r="HI437" s="2"/>
      <c r="HJ437" s="2"/>
      <c r="HK437" s="2"/>
      <c r="HL437" s="2"/>
      <c r="HM437" s="2"/>
      <c r="HN437" s="2"/>
      <c r="HO437" s="2"/>
      <c r="HP437" s="2"/>
      <c r="HQ437" s="2"/>
      <c r="HR437" s="2"/>
      <c r="HS437" s="2"/>
      <c r="HT437" s="2"/>
      <c r="HU437" s="2"/>
      <c r="HV437" s="2"/>
      <c r="HW437" s="2"/>
      <c r="HX437" s="2"/>
      <c r="HY437" s="2"/>
      <c r="HZ437" s="2"/>
      <c r="IA437" s="2"/>
      <c r="IB437" s="2"/>
      <c r="IC437" s="2"/>
    </row>
    <row r="438" spans="1:237" ht="12.75" x14ac:dyDescent="0.2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  <c r="EQ438" s="2"/>
      <c r="ER438" s="2"/>
      <c r="ES438" s="2"/>
      <c r="ET438" s="2"/>
      <c r="EU438" s="2"/>
      <c r="EV438" s="2"/>
      <c r="EW438" s="2"/>
      <c r="EX438" s="2"/>
      <c r="EY438" s="2"/>
      <c r="EZ438" s="2"/>
      <c r="FA438" s="2"/>
      <c r="FB438" s="2"/>
      <c r="FC438" s="2"/>
      <c r="FD438" s="2"/>
      <c r="FE438" s="2"/>
      <c r="FF438" s="2"/>
      <c r="FG438" s="2"/>
      <c r="FH438" s="2"/>
      <c r="FI438" s="2"/>
      <c r="FJ438" s="2"/>
      <c r="FK438" s="2"/>
      <c r="FL438" s="2"/>
      <c r="FM438" s="2"/>
      <c r="FN438" s="2"/>
      <c r="FO438" s="2"/>
      <c r="FP438" s="2"/>
      <c r="FQ438" s="2"/>
      <c r="FR438" s="2"/>
      <c r="FS438" s="2"/>
      <c r="FT438" s="2"/>
      <c r="FU438" s="2"/>
      <c r="FV438" s="2"/>
      <c r="FW438" s="2"/>
      <c r="FX438" s="2"/>
      <c r="FY438" s="2"/>
      <c r="FZ438" s="2"/>
      <c r="GA438" s="2"/>
      <c r="GB438" s="2"/>
      <c r="GC438" s="2"/>
      <c r="GD438" s="2"/>
      <c r="GE438" s="2"/>
      <c r="GF438" s="2"/>
      <c r="GG438" s="2"/>
      <c r="GH438" s="2"/>
      <c r="GI438" s="2"/>
      <c r="GJ438" s="2"/>
      <c r="GK438" s="2"/>
      <c r="GL438" s="2"/>
      <c r="GM438" s="2"/>
      <c r="GN438" s="2"/>
      <c r="GO438" s="2"/>
      <c r="GP438" s="2"/>
      <c r="GQ438" s="2"/>
      <c r="GR438" s="2"/>
      <c r="GS438" s="2"/>
      <c r="GT438" s="2"/>
      <c r="GU438" s="2"/>
      <c r="GV438" s="2"/>
      <c r="GW438" s="2"/>
      <c r="GX438" s="2"/>
      <c r="GY438" s="2"/>
      <c r="GZ438" s="2"/>
      <c r="HA438" s="2"/>
      <c r="HB438" s="2"/>
      <c r="HC438" s="2"/>
      <c r="HD438" s="2"/>
      <c r="HE438" s="2"/>
      <c r="HF438" s="2"/>
      <c r="HG438" s="2"/>
      <c r="HH438" s="2"/>
      <c r="HI438" s="2"/>
      <c r="HJ438" s="2"/>
      <c r="HK438" s="2"/>
      <c r="HL438" s="2"/>
      <c r="HM438" s="2"/>
      <c r="HN438" s="2"/>
      <c r="HO438" s="2"/>
      <c r="HP438" s="2"/>
      <c r="HQ438" s="2"/>
      <c r="HR438" s="2"/>
      <c r="HS438" s="2"/>
      <c r="HT438" s="2"/>
      <c r="HU438" s="2"/>
      <c r="HV438" s="2"/>
      <c r="HW438" s="2"/>
      <c r="HX438" s="2"/>
      <c r="HY438" s="2"/>
      <c r="HZ438" s="2"/>
      <c r="IA438" s="2"/>
      <c r="IB438" s="2"/>
      <c r="IC438" s="2"/>
    </row>
    <row r="439" spans="1:237" ht="12.75" x14ac:dyDescent="0.2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  <c r="EQ439" s="2"/>
      <c r="ER439" s="2"/>
      <c r="ES439" s="2"/>
      <c r="ET439" s="2"/>
      <c r="EU439" s="2"/>
      <c r="EV439" s="2"/>
      <c r="EW439" s="2"/>
      <c r="EX439" s="2"/>
      <c r="EY439" s="2"/>
      <c r="EZ439" s="2"/>
      <c r="FA439" s="2"/>
      <c r="FB439" s="2"/>
      <c r="FC439" s="2"/>
      <c r="FD439" s="2"/>
      <c r="FE439" s="2"/>
      <c r="FF439" s="2"/>
      <c r="FG439" s="2"/>
      <c r="FH439" s="2"/>
      <c r="FI439" s="2"/>
      <c r="FJ439" s="2"/>
      <c r="FK439" s="2"/>
      <c r="FL439" s="2"/>
      <c r="FM439" s="2"/>
      <c r="FN439" s="2"/>
      <c r="FO439" s="2"/>
      <c r="FP439" s="2"/>
      <c r="FQ439" s="2"/>
      <c r="FR439" s="2"/>
      <c r="FS439" s="2"/>
      <c r="FT439" s="2"/>
      <c r="FU439" s="2"/>
      <c r="FV439" s="2"/>
      <c r="FW439" s="2"/>
      <c r="FX439" s="2"/>
      <c r="FY439" s="2"/>
      <c r="FZ439" s="2"/>
      <c r="GA439" s="2"/>
      <c r="GB439" s="2"/>
      <c r="GC439" s="2"/>
      <c r="GD439" s="2"/>
      <c r="GE439" s="2"/>
      <c r="GF439" s="2"/>
      <c r="GG439" s="2"/>
      <c r="GH439" s="2"/>
      <c r="GI439" s="2"/>
      <c r="GJ439" s="2"/>
      <c r="GK439" s="2"/>
      <c r="GL439" s="2"/>
      <c r="GM439" s="2"/>
      <c r="GN439" s="2"/>
      <c r="GO439" s="2"/>
      <c r="GP439" s="2"/>
      <c r="GQ439" s="2"/>
      <c r="GR439" s="2"/>
      <c r="GS439" s="2"/>
      <c r="GT439" s="2"/>
      <c r="GU439" s="2"/>
      <c r="GV439" s="2"/>
      <c r="GW439" s="2"/>
      <c r="GX439" s="2"/>
      <c r="GY439" s="2"/>
      <c r="GZ439" s="2"/>
      <c r="HA439" s="2"/>
      <c r="HB439" s="2"/>
      <c r="HC439" s="2"/>
      <c r="HD439" s="2"/>
      <c r="HE439" s="2"/>
      <c r="HF439" s="2"/>
      <c r="HG439" s="2"/>
      <c r="HH439" s="2"/>
      <c r="HI439" s="2"/>
      <c r="HJ439" s="2"/>
      <c r="HK439" s="2"/>
      <c r="HL439" s="2"/>
      <c r="HM439" s="2"/>
      <c r="HN439" s="2"/>
      <c r="HO439" s="2"/>
      <c r="HP439" s="2"/>
      <c r="HQ439" s="2"/>
      <c r="HR439" s="2"/>
      <c r="HS439" s="2"/>
      <c r="HT439" s="2"/>
      <c r="HU439" s="2"/>
      <c r="HV439" s="2"/>
      <c r="HW439" s="2"/>
      <c r="HX439" s="2"/>
      <c r="HY439" s="2"/>
      <c r="HZ439" s="2"/>
      <c r="IA439" s="2"/>
      <c r="IB439" s="2"/>
      <c r="IC439" s="2"/>
    </row>
    <row r="440" spans="1:237" ht="12.75" x14ac:dyDescent="0.2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  <c r="EQ440" s="2"/>
      <c r="ER440" s="2"/>
      <c r="ES440" s="2"/>
      <c r="ET440" s="2"/>
      <c r="EU440" s="2"/>
      <c r="EV440" s="2"/>
      <c r="EW440" s="2"/>
      <c r="EX440" s="2"/>
      <c r="EY440" s="2"/>
      <c r="EZ440" s="2"/>
      <c r="FA440" s="2"/>
      <c r="FB440" s="2"/>
      <c r="FC440" s="2"/>
      <c r="FD440" s="2"/>
      <c r="FE440" s="2"/>
      <c r="FF440" s="2"/>
      <c r="FG440" s="2"/>
      <c r="FH440" s="2"/>
      <c r="FI440" s="2"/>
      <c r="FJ440" s="2"/>
      <c r="FK440" s="2"/>
      <c r="FL440" s="2"/>
      <c r="FM440" s="2"/>
      <c r="FN440" s="2"/>
      <c r="FO440" s="2"/>
      <c r="FP440" s="2"/>
      <c r="FQ440" s="2"/>
      <c r="FR440" s="2"/>
      <c r="FS440" s="2"/>
      <c r="FT440" s="2"/>
      <c r="FU440" s="2"/>
      <c r="FV440" s="2"/>
      <c r="FW440" s="2"/>
      <c r="FX440" s="2"/>
      <c r="FY440" s="2"/>
      <c r="FZ440" s="2"/>
      <c r="GA440" s="2"/>
      <c r="GB440" s="2"/>
      <c r="GC440" s="2"/>
      <c r="GD440" s="2"/>
      <c r="GE440" s="2"/>
      <c r="GF440" s="2"/>
      <c r="GG440" s="2"/>
      <c r="GH440" s="2"/>
      <c r="GI440" s="2"/>
      <c r="GJ440" s="2"/>
      <c r="GK440" s="2"/>
      <c r="GL440" s="2"/>
      <c r="GM440" s="2"/>
      <c r="GN440" s="2"/>
      <c r="GO440" s="2"/>
      <c r="GP440" s="2"/>
      <c r="GQ440" s="2"/>
      <c r="GR440" s="2"/>
      <c r="GS440" s="2"/>
      <c r="GT440" s="2"/>
      <c r="GU440" s="2"/>
      <c r="GV440" s="2"/>
      <c r="GW440" s="2"/>
      <c r="GX440" s="2"/>
      <c r="GY440" s="2"/>
      <c r="GZ440" s="2"/>
      <c r="HA440" s="2"/>
      <c r="HB440" s="2"/>
      <c r="HC440" s="2"/>
      <c r="HD440" s="2"/>
      <c r="HE440" s="2"/>
      <c r="HF440" s="2"/>
      <c r="HG440" s="2"/>
      <c r="HH440" s="2"/>
      <c r="HI440" s="2"/>
      <c r="HJ440" s="2"/>
      <c r="HK440" s="2"/>
      <c r="HL440" s="2"/>
      <c r="HM440" s="2"/>
      <c r="HN440" s="2"/>
      <c r="HO440" s="2"/>
      <c r="HP440" s="2"/>
      <c r="HQ440" s="2"/>
      <c r="HR440" s="2"/>
      <c r="HS440" s="2"/>
      <c r="HT440" s="2"/>
      <c r="HU440" s="2"/>
      <c r="HV440" s="2"/>
      <c r="HW440" s="2"/>
      <c r="HX440" s="2"/>
      <c r="HY440" s="2"/>
      <c r="HZ440" s="2"/>
      <c r="IA440" s="2"/>
      <c r="IB440" s="2"/>
      <c r="IC440" s="2"/>
    </row>
    <row r="441" spans="1:237" ht="12.75" x14ac:dyDescent="0.2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  <c r="ER441" s="2"/>
      <c r="ES441" s="2"/>
      <c r="ET441" s="2"/>
      <c r="EU441" s="2"/>
      <c r="EV441" s="2"/>
      <c r="EW441" s="2"/>
      <c r="EX441" s="2"/>
      <c r="EY441" s="2"/>
      <c r="EZ441" s="2"/>
      <c r="FA441" s="2"/>
      <c r="FB441" s="2"/>
      <c r="FC441" s="2"/>
      <c r="FD441" s="2"/>
      <c r="FE441" s="2"/>
      <c r="FF441" s="2"/>
      <c r="FG441" s="2"/>
      <c r="FH441" s="2"/>
      <c r="FI441" s="2"/>
      <c r="FJ441" s="2"/>
      <c r="FK441" s="2"/>
      <c r="FL441" s="2"/>
      <c r="FM441" s="2"/>
      <c r="FN441" s="2"/>
      <c r="FO441" s="2"/>
      <c r="FP441" s="2"/>
      <c r="FQ441" s="2"/>
      <c r="FR441" s="2"/>
      <c r="FS441" s="2"/>
      <c r="FT441" s="2"/>
      <c r="FU441" s="2"/>
      <c r="FV441" s="2"/>
      <c r="FW441" s="2"/>
      <c r="FX441" s="2"/>
      <c r="FY441" s="2"/>
      <c r="FZ441" s="2"/>
      <c r="GA441" s="2"/>
      <c r="GB441" s="2"/>
      <c r="GC441" s="2"/>
      <c r="GD441" s="2"/>
      <c r="GE441" s="2"/>
      <c r="GF441" s="2"/>
      <c r="GG441" s="2"/>
      <c r="GH441" s="2"/>
      <c r="GI441" s="2"/>
      <c r="GJ441" s="2"/>
      <c r="GK441" s="2"/>
      <c r="GL441" s="2"/>
      <c r="GM441" s="2"/>
      <c r="GN441" s="2"/>
      <c r="GO441" s="2"/>
      <c r="GP441" s="2"/>
      <c r="GQ441" s="2"/>
      <c r="GR441" s="2"/>
      <c r="GS441" s="2"/>
      <c r="GT441" s="2"/>
      <c r="GU441" s="2"/>
      <c r="GV441" s="2"/>
      <c r="GW441" s="2"/>
      <c r="GX441" s="2"/>
      <c r="GY441" s="2"/>
      <c r="GZ441" s="2"/>
      <c r="HA441" s="2"/>
      <c r="HB441" s="2"/>
      <c r="HC441" s="2"/>
      <c r="HD441" s="2"/>
      <c r="HE441" s="2"/>
      <c r="HF441" s="2"/>
      <c r="HG441" s="2"/>
      <c r="HH441" s="2"/>
      <c r="HI441" s="2"/>
      <c r="HJ441" s="2"/>
      <c r="HK441" s="2"/>
      <c r="HL441" s="2"/>
      <c r="HM441" s="2"/>
      <c r="HN441" s="2"/>
      <c r="HO441" s="2"/>
      <c r="HP441" s="2"/>
      <c r="HQ441" s="2"/>
      <c r="HR441" s="2"/>
      <c r="HS441" s="2"/>
      <c r="HT441" s="2"/>
      <c r="HU441" s="2"/>
      <c r="HV441" s="2"/>
      <c r="HW441" s="2"/>
      <c r="HX441" s="2"/>
      <c r="HY441" s="2"/>
      <c r="HZ441" s="2"/>
      <c r="IA441" s="2"/>
      <c r="IB441" s="2"/>
      <c r="IC441" s="2"/>
    </row>
    <row r="442" spans="1:237" ht="12.75" x14ac:dyDescent="0.2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  <c r="ES442" s="2"/>
      <c r="ET442" s="2"/>
      <c r="EU442" s="2"/>
      <c r="EV442" s="2"/>
      <c r="EW442" s="2"/>
      <c r="EX442" s="2"/>
      <c r="EY442" s="2"/>
      <c r="EZ442" s="2"/>
      <c r="FA442" s="2"/>
      <c r="FB442" s="2"/>
      <c r="FC442" s="2"/>
      <c r="FD442" s="2"/>
      <c r="FE442" s="2"/>
      <c r="FF442" s="2"/>
      <c r="FG442" s="2"/>
      <c r="FH442" s="2"/>
      <c r="FI442" s="2"/>
      <c r="FJ442" s="2"/>
      <c r="FK442" s="2"/>
      <c r="FL442" s="2"/>
      <c r="FM442" s="2"/>
      <c r="FN442" s="2"/>
      <c r="FO442" s="2"/>
      <c r="FP442" s="2"/>
      <c r="FQ442" s="2"/>
      <c r="FR442" s="2"/>
      <c r="FS442" s="2"/>
      <c r="FT442" s="2"/>
      <c r="FU442" s="2"/>
      <c r="FV442" s="2"/>
      <c r="FW442" s="2"/>
      <c r="FX442" s="2"/>
      <c r="FY442" s="2"/>
      <c r="FZ442" s="2"/>
      <c r="GA442" s="2"/>
      <c r="GB442" s="2"/>
      <c r="GC442" s="2"/>
      <c r="GD442" s="2"/>
      <c r="GE442" s="2"/>
      <c r="GF442" s="2"/>
      <c r="GG442" s="2"/>
      <c r="GH442" s="2"/>
      <c r="GI442" s="2"/>
      <c r="GJ442" s="2"/>
      <c r="GK442" s="2"/>
      <c r="GL442" s="2"/>
      <c r="GM442" s="2"/>
      <c r="GN442" s="2"/>
      <c r="GO442" s="2"/>
      <c r="GP442" s="2"/>
      <c r="GQ442" s="2"/>
      <c r="GR442" s="2"/>
      <c r="GS442" s="2"/>
      <c r="GT442" s="2"/>
      <c r="GU442" s="2"/>
      <c r="GV442" s="2"/>
      <c r="GW442" s="2"/>
      <c r="GX442" s="2"/>
      <c r="GY442" s="2"/>
      <c r="GZ442" s="2"/>
      <c r="HA442" s="2"/>
      <c r="HB442" s="2"/>
      <c r="HC442" s="2"/>
      <c r="HD442" s="2"/>
      <c r="HE442" s="2"/>
      <c r="HF442" s="2"/>
      <c r="HG442" s="2"/>
      <c r="HH442" s="2"/>
      <c r="HI442" s="2"/>
      <c r="HJ442" s="2"/>
      <c r="HK442" s="2"/>
      <c r="HL442" s="2"/>
      <c r="HM442" s="2"/>
      <c r="HN442" s="2"/>
      <c r="HO442" s="2"/>
      <c r="HP442" s="2"/>
      <c r="HQ442" s="2"/>
      <c r="HR442" s="2"/>
      <c r="HS442" s="2"/>
      <c r="HT442" s="2"/>
      <c r="HU442" s="2"/>
      <c r="HV442" s="2"/>
      <c r="HW442" s="2"/>
      <c r="HX442" s="2"/>
      <c r="HY442" s="2"/>
      <c r="HZ442" s="2"/>
      <c r="IA442" s="2"/>
      <c r="IB442" s="2"/>
      <c r="IC442" s="2"/>
    </row>
    <row r="443" spans="1:237" ht="12.75" x14ac:dyDescent="0.2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  <c r="ER443" s="2"/>
      <c r="ES443" s="2"/>
      <c r="ET443" s="2"/>
      <c r="EU443" s="2"/>
      <c r="EV443" s="2"/>
      <c r="EW443" s="2"/>
      <c r="EX443" s="2"/>
      <c r="EY443" s="2"/>
      <c r="EZ443" s="2"/>
      <c r="FA443" s="2"/>
      <c r="FB443" s="2"/>
      <c r="FC443" s="2"/>
      <c r="FD443" s="2"/>
      <c r="FE443" s="2"/>
      <c r="FF443" s="2"/>
      <c r="FG443" s="2"/>
      <c r="FH443" s="2"/>
      <c r="FI443" s="2"/>
      <c r="FJ443" s="2"/>
      <c r="FK443" s="2"/>
      <c r="FL443" s="2"/>
      <c r="FM443" s="2"/>
      <c r="FN443" s="2"/>
      <c r="FO443" s="2"/>
      <c r="FP443" s="2"/>
      <c r="FQ443" s="2"/>
      <c r="FR443" s="2"/>
      <c r="FS443" s="2"/>
      <c r="FT443" s="2"/>
      <c r="FU443" s="2"/>
      <c r="FV443" s="2"/>
      <c r="FW443" s="2"/>
      <c r="FX443" s="2"/>
      <c r="FY443" s="2"/>
      <c r="FZ443" s="2"/>
      <c r="GA443" s="2"/>
      <c r="GB443" s="2"/>
      <c r="GC443" s="2"/>
      <c r="GD443" s="2"/>
      <c r="GE443" s="2"/>
      <c r="GF443" s="2"/>
      <c r="GG443" s="2"/>
      <c r="GH443" s="2"/>
      <c r="GI443" s="2"/>
      <c r="GJ443" s="2"/>
      <c r="GK443" s="2"/>
      <c r="GL443" s="2"/>
      <c r="GM443" s="2"/>
      <c r="GN443" s="2"/>
      <c r="GO443" s="2"/>
      <c r="GP443" s="2"/>
      <c r="GQ443" s="2"/>
      <c r="GR443" s="2"/>
      <c r="GS443" s="2"/>
      <c r="GT443" s="2"/>
      <c r="GU443" s="2"/>
      <c r="GV443" s="2"/>
      <c r="GW443" s="2"/>
      <c r="GX443" s="2"/>
      <c r="GY443" s="2"/>
      <c r="GZ443" s="2"/>
      <c r="HA443" s="2"/>
      <c r="HB443" s="2"/>
      <c r="HC443" s="2"/>
      <c r="HD443" s="2"/>
      <c r="HE443" s="2"/>
      <c r="HF443" s="2"/>
      <c r="HG443" s="2"/>
      <c r="HH443" s="2"/>
      <c r="HI443" s="2"/>
      <c r="HJ443" s="2"/>
      <c r="HK443" s="2"/>
      <c r="HL443" s="2"/>
      <c r="HM443" s="2"/>
      <c r="HN443" s="2"/>
      <c r="HO443" s="2"/>
      <c r="HP443" s="2"/>
      <c r="HQ443" s="2"/>
      <c r="HR443" s="2"/>
      <c r="HS443" s="2"/>
      <c r="HT443" s="2"/>
      <c r="HU443" s="2"/>
      <c r="HV443" s="2"/>
      <c r="HW443" s="2"/>
      <c r="HX443" s="2"/>
      <c r="HY443" s="2"/>
      <c r="HZ443" s="2"/>
      <c r="IA443" s="2"/>
      <c r="IB443" s="2"/>
      <c r="IC443" s="2"/>
    </row>
    <row r="444" spans="1:237" ht="12.75" x14ac:dyDescent="0.2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  <c r="ER444" s="2"/>
      <c r="ES444" s="2"/>
      <c r="ET444" s="2"/>
      <c r="EU444" s="2"/>
      <c r="EV444" s="2"/>
      <c r="EW444" s="2"/>
      <c r="EX444" s="2"/>
      <c r="EY444" s="2"/>
      <c r="EZ444" s="2"/>
      <c r="FA444" s="2"/>
      <c r="FB444" s="2"/>
      <c r="FC444" s="2"/>
      <c r="FD444" s="2"/>
      <c r="FE444" s="2"/>
      <c r="FF444" s="2"/>
      <c r="FG444" s="2"/>
      <c r="FH444" s="2"/>
      <c r="FI444" s="2"/>
      <c r="FJ444" s="2"/>
      <c r="FK444" s="2"/>
      <c r="FL444" s="2"/>
      <c r="FM444" s="2"/>
      <c r="FN444" s="2"/>
      <c r="FO444" s="2"/>
      <c r="FP444" s="2"/>
      <c r="FQ444" s="2"/>
      <c r="FR444" s="2"/>
      <c r="FS444" s="2"/>
      <c r="FT444" s="2"/>
      <c r="FU444" s="2"/>
      <c r="FV444" s="2"/>
      <c r="FW444" s="2"/>
      <c r="FX444" s="2"/>
      <c r="FY444" s="2"/>
      <c r="FZ444" s="2"/>
      <c r="GA444" s="2"/>
      <c r="GB444" s="2"/>
      <c r="GC444" s="2"/>
      <c r="GD444" s="2"/>
      <c r="GE444" s="2"/>
      <c r="GF444" s="2"/>
      <c r="GG444" s="2"/>
      <c r="GH444" s="2"/>
      <c r="GI444" s="2"/>
      <c r="GJ444" s="2"/>
      <c r="GK444" s="2"/>
      <c r="GL444" s="2"/>
      <c r="GM444" s="2"/>
      <c r="GN444" s="2"/>
      <c r="GO444" s="2"/>
      <c r="GP444" s="2"/>
      <c r="GQ444" s="2"/>
      <c r="GR444" s="2"/>
      <c r="GS444" s="2"/>
      <c r="GT444" s="2"/>
      <c r="GU444" s="2"/>
      <c r="GV444" s="2"/>
      <c r="GW444" s="2"/>
      <c r="GX444" s="2"/>
      <c r="GY444" s="2"/>
      <c r="GZ444" s="2"/>
      <c r="HA444" s="2"/>
      <c r="HB444" s="2"/>
      <c r="HC444" s="2"/>
      <c r="HD444" s="2"/>
      <c r="HE444" s="2"/>
      <c r="HF444" s="2"/>
      <c r="HG444" s="2"/>
      <c r="HH444" s="2"/>
      <c r="HI444" s="2"/>
      <c r="HJ444" s="2"/>
      <c r="HK444" s="2"/>
      <c r="HL444" s="2"/>
      <c r="HM444" s="2"/>
      <c r="HN444" s="2"/>
      <c r="HO444" s="2"/>
      <c r="HP444" s="2"/>
      <c r="HQ444" s="2"/>
      <c r="HR444" s="2"/>
      <c r="HS444" s="2"/>
      <c r="HT444" s="2"/>
      <c r="HU444" s="2"/>
      <c r="HV444" s="2"/>
      <c r="HW444" s="2"/>
      <c r="HX444" s="2"/>
      <c r="HY444" s="2"/>
      <c r="HZ444" s="2"/>
      <c r="IA444" s="2"/>
      <c r="IB444" s="2"/>
      <c r="IC444" s="2"/>
    </row>
    <row r="445" spans="1:237" ht="12.75" x14ac:dyDescent="0.2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  <c r="ER445" s="2"/>
      <c r="ES445" s="2"/>
      <c r="ET445" s="2"/>
      <c r="EU445" s="2"/>
      <c r="EV445" s="2"/>
      <c r="EW445" s="2"/>
      <c r="EX445" s="2"/>
      <c r="EY445" s="2"/>
      <c r="EZ445" s="2"/>
      <c r="FA445" s="2"/>
      <c r="FB445" s="2"/>
      <c r="FC445" s="2"/>
      <c r="FD445" s="2"/>
      <c r="FE445" s="2"/>
      <c r="FF445" s="2"/>
      <c r="FG445" s="2"/>
      <c r="FH445" s="2"/>
      <c r="FI445" s="2"/>
      <c r="FJ445" s="2"/>
      <c r="FK445" s="2"/>
      <c r="FL445" s="2"/>
      <c r="FM445" s="2"/>
      <c r="FN445" s="2"/>
      <c r="FO445" s="2"/>
      <c r="FP445" s="2"/>
      <c r="FQ445" s="2"/>
      <c r="FR445" s="2"/>
      <c r="FS445" s="2"/>
      <c r="FT445" s="2"/>
      <c r="FU445" s="2"/>
      <c r="FV445" s="2"/>
      <c r="FW445" s="2"/>
      <c r="FX445" s="2"/>
      <c r="FY445" s="2"/>
      <c r="FZ445" s="2"/>
      <c r="GA445" s="2"/>
      <c r="GB445" s="2"/>
      <c r="GC445" s="2"/>
      <c r="GD445" s="2"/>
      <c r="GE445" s="2"/>
      <c r="GF445" s="2"/>
      <c r="GG445" s="2"/>
      <c r="GH445" s="2"/>
      <c r="GI445" s="2"/>
      <c r="GJ445" s="2"/>
      <c r="GK445" s="2"/>
      <c r="GL445" s="2"/>
      <c r="GM445" s="2"/>
      <c r="GN445" s="2"/>
      <c r="GO445" s="2"/>
      <c r="GP445" s="2"/>
      <c r="GQ445" s="2"/>
      <c r="GR445" s="2"/>
      <c r="GS445" s="2"/>
      <c r="GT445" s="2"/>
      <c r="GU445" s="2"/>
      <c r="GV445" s="2"/>
      <c r="GW445" s="2"/>
      <c r="GX445" s="2"/>
      <c r="GY445" s="2"/>
      <c r="GZ445" s="2"/>
      <c r="HA445" s="2"/>
      <c r="HB445" s="2"/>
      <c r="HC445" s="2"/>
      <c r="HD445" s="2"/>
      <c r="HE445" s="2"/>
      <c r="HF445" s="2"/>
      <c r="HG445" s="2"/>
      <c r="HH445" s="2"/>
      <c r="HI445" s="2"/>
      <c r="HJ445" s="2"/>
      <c r="HK445" s="2"/>
      <c r="HL445" s="2"/>
      <c r="HM445" s="2"/>
      <c r="HN445" s="2"/>
      <c r="HO445" s="2"/>
      <c r="HP445" s="2"/>
      <c r="HQ445" s="2"/>
      <c r="HR445" s="2"/>
      <c r="HS445" s="2"/>
      <c r="HT445" s="2"/>
      <c r="HU445" s="2"/>
      <c r="HV445" s="2"/>
      <c r="HW445" s="2"/>
      <c r="HX445" s="2"/>
      <c r="HY445" s="2"/>
      <c r="HZ445" s="2"/>
      <c r="IA445" s="2"/>
      <c r="IB445" s="2"/>
      <c r="IC445" s="2"/>
    </row>
    <row r="446" spans="1:237" ht="12.75" x14ac:dyDescent="0.2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  <c r="ES446" s="2"/>
      <c r="ET446" s="2"/>
      <c r="EU446" s="2"/>
      <c r="EV446" s="2"/>
      <c r="EW446" s="2"/>
      <c r="EX446" s="2"/>
      <c r="EY446" s="2"/>
      <c r="EZ446" s="2"/>
      <c r="FA446" s="2"/>
      <c r="FB446" s="2"/>
      <c r="FC446" s="2"/>
      <c r="FD446" s="2"/>
      <c r="FE446" s="2"/>
      <c r="FF446" s="2"/>
      <c r="FG446" s="2"/>
      <c r="FH446" s="2"/>
      <c r="FI446" s="2"/>
      <c r="FJ446" s="2"/>
      <c r="FK446" s="2"/>
      <c r="FL446" s="2"/>
      <c r="FM446" s="2"/>
      <c r="FN446" s="2"/>
      <c r="FO446" s="2"/>
      <c r="FP446" s="2"/>
      <c r="FQ446" s="2"/>
      <c r="FR446" s="2"/>
      <c r="FS446" s="2"/>
      <c r="FT446" s="2"/>
      <c r="FU446" s="2"/>
      <c r="FV446" s="2"/>
      <c r="FW446" s="2"/>
      <c r="FX446" s="2"/>
      <c r="FY446" s="2"/>
      <c r="FZ446" s="2"/>
      <c r="GA446" s="2"/>
      <c r="GB446" s="2"/>
      <c r="GC446" s="2"/>
      <c r="GD446" s="2"/>
      <c r="GE446" s="2"/>
      <c r="GF446" s="2"/>
      <c r="GG446" s="2"/>
      <c r="GH446" s="2"/>
      <c r="GI446" s="2"/>
      <c r="GJ446" s="2"/>
      <c r="GK446" s="2"/>
      <c r="GL446" s="2"/>
      <c r="GM446" s="2"/>
      <c r="GN446" s="2"/>
      <c r="GO446" s="2"/>
      <c r="GP446" s="2"/>
      <c r="GQ446" s="2"/>
      <c r="GR446" s="2"/>
      <c r="GS446" s="2"/>
      <c r="GT446" s="2"/>
      <c r="GU446" s="2"/>
      <c r="GV446" s="2"/>
      <c r="GW446" s="2"/>
      <c r="GX446" s="2"/>
      <c r="GY446" s="2"/>
      <c r="GZ446" s="2"/>
      <c r="HA446" s="2"/>
      <c r="HB446" s="2"/>
      <c r="HC446" s="2"/>
      <c r="HD446" s="2"/>
      <c r="HE446" s="2"/>
      <c r="HF446" s="2"/>
      <c r="HG446" s="2"/>
      <c r="HH446" s="2"/>
      <c r="HI446" s="2"/>
      <c r="HJ446" s="2"/>
      <c r="HK446" s="2"/>
      <c r="HL446" s="2"/>
      <c r="HM446" s="2"/>
      <c r="HN446" s="2"/>
      <c r="HO446" s="2"/>
      <c r="HP446" s="2"/>
      <c r="HQ446" s="2"/>
      <c r="HR446" s="2"/>
      <c r="HS446" s="2"/>
      <c r="HT446" s="2"/>
      <c r="HU446" s="2"/>
      <c r="HV446" s="2"/>
      <c r="HW446" s="2"/>
      <c r="HX446" s="2"/>
      <c r="HY446" s="2"/>
      <c r="HZ446" s="2"/>
      <c r="IA446" s="2"/>
      <c r="IB446" s="2"/>
      <c r="IC446" s="2"/>
    </row>
    <row r="447" spans="1:237" ht="12.75" x14ac:dyDescent="0.2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  <c r="ES447" s="2"/>
      <c r="ET447" s="2"/>
      <c r="EU447" s="2"/>
      <c r="EV447" s="2"/>
      <c r="EW447" s="2"/>
      <c r="EX447" s="2"/>
      <c r="EY447" s="2"/>
      <c r="EZ447" s="2"/>
      <c r="FA447" s="2"/>
      <c r="FB447" s="2"/>
      <c r="FC447" s="2"/>
      <c r="FD447" s="2"/>
      <c r="FE447" s="2"/>
      <c r="FF447" s="2"/>
      <c r="FG447" s="2"/>
      <c r="FH447" s="2"/>
      <c r="FI447" s="2"/>
      <c r="FJ447" s="2"/>
      <c r="FK447" s="2"/>
      <c r="FL447" s="2"/>
      <c r="FM447" s="2"/>
      <c r="FN447" s="2"/>
      <c r="FO447" s="2"/>
      <c r="FP447" s="2"/>
      <c r="FQ447" s="2"/>
      <c r="FR447" s="2"/>
      <c r="FS447" s="2"/>
      <c r="FT447" s="2"/>
      <c r="FU447" s="2"/>
      <c r="FV447" s="2"/>
      <c r="FW447" s="2"/>
      <c r="FX447" s="2"/>
      <c r="FY447" s="2"/>
      <c r="FZ447" s="2"/>
      <c r="GA447" s="2"/>
      <c r="GB447" s="2"/>
      <c r="GC447" s="2"/>
      <c r="GD447" s="2"/>
      <c r="GE447" s="2"/>
      <c r="GF447" s="2"/>
      <c r="GG447" s="2"/>
      <c r="GH447" s="2"/>
      <c r="GI447" s="2"/>
      <c r="GJ447" s="2"/>
      <c r="GK447" s="2"/>
      <c r="GL447" s="2"/>
      <c r="GM447" s="2"/>
      <c r="GN447" s="2"/>
      <c r="GO447" s="2"/>
      <c r="GP447" s="2"/>
      <c r="GQ447" s="2"/>
      <c r="GR447" s="2"/>
      <c r="GS447" s="2"/>
      <c r="GT447" s="2"/>
      <c r="GU447" s="2"/>
      <c r="GV447" s="2"/>
      <c r="GW447" s="2"/>
      <c r="GX447" s="2"/>
      <c r="GY447" s="2"/>
      <c r="GZ447" s="2"/>
      <c r="HA447" s="2"/>
      <c r="HB447" s="2"/>
      <c r="HC447" s="2"/>
      <c r="HD447" s="2"/>
      <c r="HE447" s="2"/>
      <c r="HF447" s="2"/>
      <c r="HG447" s="2"/>
      <c r="HH447" s="2"/>
      <c r="HI447" s="2"/>
      <c r="HJ447" s="2"/>
      <c r="HK447" s="2"/>
      <c r="HL447" s="2"/>
      <c r="HM447" s="2"/>
      <c r="HN447" s="2"/>
      <c r="HO447" s="2"/>
      <c r="HP447" s="2"/>
      <c r="HQ447" s="2"/>
      <c r="HR447" s="2"/>
      <c r="HS447" s="2"/>
      <c r="HT447" s="2"/>
      <c r="HU447" s="2"/>
      <c r="HV447" s="2"/>
      <c r="HW447" s="2"/>
      <c r="HX447" s="2"/>
      <c r="HY447" s="2"/>
      <c r="HZ447" s="2"/>
      <c r="IA447" s="2"/>
      <c r="IB447" s="2"/>
      <c r="IC447" s="2"/>
    </row>
    <row r="448" spans="1:237" ht="12.75" x14ac:dyDescent="0.2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  <c r="ER448" s="2"/>
      <c r="ES448" s="2"/>
      <c r="ET448" s="2"/>
      <c r="EU448" s="2"/>
      <c r="EV448" s="2"/>
      <c r="EW448" s="2"/>
      <c r="EX448" s="2"/>
      <c r="EY448" s="2"/>
      <c r="EZ448" s="2"/>
      <c r="FA448" s="2"/>
      <c r="FB448" s="2"/>
      <c r="FC448" s="2"/>
      <c r="FD448" s="2"/>
      <c r="FE448" s="2"/>
      <c r="FF448" s="2"/>
      <c r="FG448" s="2"/>
      <c r="FH448" s="2"/>
      <c r="FI448" s="2"/>
      <c r="FJ448" s="2"/>
      <c r="FK448" s="2"/>
      <c r="FL448" s="2"/>
      <c r="FM448" s="2"/>
      <c r="FN448" s="2"/>
      <c r="FO448" s="2"/>
      <c r="FP448" s="2"/>
      <c r="FQ448" s="2"/>
      <c r="FR448" s="2"/>
      <c r="FS448" s="2"/>
      <c r="FT448" s="2"/>
      <c r="FU448" s="2"/>
      <c r="FV448" s="2"/>
      <c r="FW448" s="2"/>
      <c r="FX448" s="2"/>
      <c r="FY448" s="2"/>
      <c r="FZ448" s="2"/>
      <c r="GA448" s="2"/>
      <c r="GB448" s="2"/>
      <c r="GC448" s="2"/>
      <c r="GD448" s="2"/>
      <c r="GE448" s="2"/>
      <c r="GF448" s="2"/>
      <c r="GG448" s="2"/>
      <c r="GH448" s="2"/>
      <c r="GI448" s="2"/>
      <c r="GJ448" s="2"/>
      <c r="GK448" s="2"/>
      <c r="GL448" s="2"/>
      <c r="GM448" s="2"/>
      <c r="GN448" s="2"/>
      <c r="GO448" s="2"/>
      <c r="GP448" s="2"/>
      <c r="GQ448" s="2"/>
      <c r="GR448" s="2"/>
      <c r="GS448" s="2"/>
      <c r="GT448" s="2"/>
      <c r="GU448" s="2"/>
      <c r="GV448" s="2"/>
      <c r="GW448" s="2"/>
      <c r="GX448" s="2"/>
      <c r="GY448" s="2"/>
      <c r="GZ448" s="2"/>
      <c r="HA448" s="2"/>
      <c r="HB448" s="2"/>
      <c r="HC448" s="2"/>
      <c r="HD448" s="2"/>
      <c r="HE448" s="2"/>
      <c r="HF448" s="2"/>
      <c r="HG448" s="2"/>
      <c r="HH448" s="2"/>
      <c r="HI448" s="2"/>
      <c r="HJ448" s="2"/>
      <c r="HK448" s="2"/>
      <c r="HL448" s="2"/>
      <c r="HM448" s="2"/>
      <c r="HN448" s="2"/>
      <c r="HO448" s="2"/>
      <c r="HP448" s="2"/>
      <c r="HQ448" s="2"/>
      <c r="HR448" s="2"/>
      <c r="HS448" s="2"/>
      <c r="HT448" s="2"/>
      <c r="HU448" s="2"/>
      <c r="HV448" s="2"/>
      <c r="HW448" s="2"/>
      <c r="HX448" s="2"/>
      <c r="HY448" s="2"/>
      <c r="HZ448" s="2"/>
      <c r="IA448" s="2"/>
      <c r="IB448" s="2"/>
      <c r="IC448" s="2"/>
    </row>
    <row r="449" spans="1:237" ht="12.75" x14ac:dyDescent="0.2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  <c r="ER449" s="2"/>
      <c r="ES449" s="2"/>
      <c r="ET449" s="2"/>
      <c r="EU449" s="2"/>
      <c r="EV449" s="2"/>
      <c r="EW449" s="2"/>
      <c r="EX449" s="2"/>
      <c r="EY449" s="2"/>
      <c r="EZ449" s="2"/>
      <c r="FA449" s="2"/>
      <c r="FB449" s="2"/>
      <c r="FC449" s="2"/>
      <c r="FD449" s="2"/>
      <c r="FE449" s="2"/>
      <c r="FF449" s="2"/>
      <c r="FG449" s="2"/>
      <c r="FH449" s="2"/>
      <c r="FI449" s="2"/>
      <c r="FJ449" s="2"/>
      <c r="FK449" s="2"/>
      <c r="FL449" s="2"/>
      <c r="FM449" s="2"/>
      <c r="FN449" s="2"/>
      <c r="FO449" s="2"/>
      <c r="FP449" s="2"/>
      <c r="FQ449" s="2"/>
      <c r="FR449" s="2"/>
      <c r="FS449" s="2"/>
      <c r="FT449" s="2"/>
      <c r="FU449" s="2"/>
      <c r="FV449" s="2"/>
      <c r="FW449" s="2"/>
      <c r="FX449" s="2"/>
      <c r="FY449" s="2"/>
      <c r="FZ449" s="2"/>
      <c r="GA449" s="2"/>
      <c r="GB449" s="2"/>
      <c r="GC449" s="2"/>
      <c r="GD449" s="2"/>
      <c r="GE449" s="2"/>
      <c r="GF449" s="2"/>
      <c r="GG449" s="2"/>
      <c r="GH449" s="2"/>
      <c r="GI449" s="2"/>
      <c r="GJ449" s="2"/>
      <c r="GK449" s="2"/>
      <c r="GL449" s="2"/>
      <c r="GM449" s="2"/>
      <c r="GN449" s="2"/>
      <c r="GO449" s="2"/>
      <c r="GP449" s="2"/>
      <c r="GQ449" s="2"/>
      <c r="GR449" s="2"/>
      <c r="GS449" s="2"/>
      <c r="GT449" s="2"/>
      <c r="GU449" s="2"/>
      <c r="GV449" s="2"/>
      <c r="GW449" s="2"/>
      <c r="GX449" s="2"/>
      <c r="GY449" s="2"/>
      <c r="GZ449" s="2"/>
      <c r="HA449" s="2"/>
      <c r="HB449" s="2"/>
      <c r="HC449" s="2"/>
      <c r="HD449" s="2"/>
      <c r="HE449" s="2"/>
      <c r="HF449" s="2"/>
      <c r="HG449" s="2"/>
      <c r="HH449" s="2"/>
      <c r="HI449" s="2"/>
      <c r="HJ449" s="2"/>
      <c r="HK449" s="2"/>
      <c r="HL449" s="2"/>
      <c r="HM449" s="2"/>
      <c r="HN449" s="2"/>
      <c r="HO449" s="2"/>
      <c r="HP449" s="2"/>
      <c r="HQ449" s="2"/>
      <c r="HR449" s="2"/>
      <c r="HS449" s="2"/>
      <c r="HT449" s="2"/>
      <c r="HU449" s="2"/>
      <c r="HV449" s="2"/>
      <c r="HW449" s="2"/>
      <c r="HX449" s="2"/>
      <c r="HY449" s="2"/>
      <c r="HZ449" s="2"/>
      <c r="IA449" s="2"/>
      <c r="IB449" s="2"/>
      <c r="IC449" s="2"/>
    </row>
    <row r="450" spans="1:237" ht="12.75" x14ac:dyDescent="0.2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  <c r="ES450" s="2"/>
      <c r="ET450" s="2"/>
      <c r="EU450" s="2"/>
      <c r="EV450" s="2"/>
      <c r="EW450" s="2"/>
      <c r="EX450" s="2"/>
      <c r="EY450" s="2"/>
      <c r="EZ450" s="2"/>
      <c r="FA450" s="2"/>
      <c r="FB450" s="2"/>
      <c r="FC450" s="2"/>
      <c r="FD450" s="2"/>
      <c r="FE450" s="2"/>
      <c r="FF450" s="2"/>
      <c r="FG450" s="2"/>
      <c r="FH450" s="2"/>
      <c r="FI450" s="2"/>
      <c r="FJ450" s="2"/>
      <c r="FK450" s="2"/>
      <c r="FL450" s="2"/>
      <c r="FM450" s="2"/>
      <c r="FN450" s="2"/>
      <c r="FO450" s="2"/>
      <c r="FP450" s="2"/>
      <c r="FQ450" s="2"/>
      <c r="FR450" s="2"/>
      <c r="FS450" s="2"/>
      <c r="FT450" s="2"/>
      <c r="FU450" s="2"/>
      <c r="FV450" s="2"/>
      <c r="FW450" s="2"/>
      <c r="FX450" s="2"/>
      <c r="FY450" s="2"/>
      <c r="FZ450" s="2"/>
      <c r="GA450" s="2"/>
      <c r="GB450" s="2"/>
      <c r="GC450" s="2"/>
      <c r="GD450" s="2"/>
      <c r="GE450" s="2"/>
      <c r="GF450" s="2"/>
      <c r="GG450" s="2"/>
      <c r="GH450" s="2"/>
      <c r="GI450" s="2"/>
      <c r="GJ450" s="2"/>
      <c r="GK450" s="2"/>
      <c r="GL450" s="2"/>
      <c r="GM450" s="2"/>
      <c r="GN450" s="2"/>
      <c r="GO450" s="2"/>
      <c r="GP450" s="2"/>
      <c r="GQ450" s="2"/>
      <c r="GR450" s="2"/>
      <c r="GS450" s="2"/>
      <c r="GT450" s="2"/>
      <c r="GU450" s="2"/>
      <c r="GV450" s="2"/>
      <c r="GW450" s="2"/>
      <c r="GX450" s="2"/>
      <c r="GY450" s="2"/>
      <c r="GZ450" s="2"/>
      <c r="HA450" s="2"/>
      <c r="HB450" s="2"/>
      <c r="HC450" s="2"/>
      <c r="HD450" s="2"/>
      <c r="HE450" s="2"/>
      <c r="HF450" s="2"/>
      <c r="HG450" s="2"/>
      <c r="HH450" s="2"/>
      <c r="HI450" s="2"/>
      <c r="HJ450" s="2"/>
      <c r="HK450" s="2"/>
      <c r="HL450" s="2"/>
      <c r="HM450" s="2"/>
      <c r="HN450" s="2"/>
      <c r="HO450" s="2"/>
      <c r="HP450" s="2"/>
      <c r="HQ450" s="2"/>
      <c r="HR450" s="2"/>
      <c r="HS450" s="2"/>
      <c r="HT450" s="2"/>
      <c r="HU450" s="2"/>
      <c r="HV450" s="2"/>
      <c r="HW450" s="2"/>
      <c r="HX450" s="2"/>
      <c r="HY450" s="2"/>
      <c r="HZ450" s="2"/>
      <c r="IA450" s="2"/>
      <c r="IB450" s="2"/>
      <c r="IC450" s="2"/>
    </row>
    <row r="451" spans="1:237" ht="12.75" x14ac:dyDescent="0.2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  <c r="ES451" s="2"/>
      <c r="ET451" s="2"/>
      <c r="EU451" s="2"/>
      <c r="EV451" s="2"/>
      <c r="EW451" s="2"/>
      <c r="EX451" s="2"/>
      <c r="EY451" s="2"/>
      <c r="EZ451" s="2"/>
      <c r="FA451" s="2"/>
      <c r="FB451" s="2"/>
      <c r="FC451" s="2"/>
      <c r="FD451" s="2"/>
      <c r="FE451" s="2"/>
      <c r="FF451" s="2"/>
      <c r="FG451" s="2"/>
      <c r="FH451" s="2"/>
      <c r="FI451" s="2"/>
      <c r="FJ451" s="2"/>
      <c r="FK451" s="2"/>
      <c r="FL451" s="2"/>
      <c r="FM451" s="2"/>
      <c r="FN451" s="2"/>
      <c r="FO451" s="2"/>
      <c r="FP451" s="2"/>
      <c r="FQ451" s="2"/>
      <c r="FR451" s="2"/>
      <c r="FS451" s="2"/>
      <c r="FT451" s="2"/>
      <c r="FU451" s="2"/>
      <c r="FV451" s="2"/>
      <c r="FW451" s="2"/>
      <c r="FX451" s="2"/>
      <c r="FY451" s="2"/>
      <c r="FZ451" s="2"/>
      <c r="GA451" s="2"/>
      <c r="GB451" s="2"/>
      <c r="GC451" s="2"/>
      <c r="GD451" s="2"/>
      <c r="GE451" s="2"/>
      <c r="GF451" s="2"/>
      <c r="GG451" s="2"/>
      <c r="GH451" s="2"/>
      <c r="GI451" s="2"/>
      <c r="GJ451" s="2"/>
      <c r="GK451" s="2"/>
      <c r="GL451" s="2"/>
      <c r="GM451" s="2"/>
      <c r="GN451" s="2"/>
      <c r="GO451" s="2"/>
      <c r="GP451" s="2"/>
      <c r="GQ451" s="2"/>
      <c r="GR451" s="2"/>
      <c r="GS451" s="2"/>
      <c r="GT451" s="2"/>
      <c r="GU451" s="2"/>
      <c r="GV451" s="2"/>
      <c r="GW451" s="2"/>
      <c r="GX451" s="2"/>
      <c r="GY451" s="2"/>
      <c r="GZ451" s="2"/>
      <c r="HA451" s="2"/>
      <c r="HB451" s="2"/>
      <c r="HC451" s="2"/>
      <c r="HD451" s="2"/>
      <c r="HE451" s="2"/>
      <c r="HF451" s="2"/>
      <c r="HG451" s="2"/>
      <c r="HH451" s="2"/>
      <c r="HI451" s="2"/>
      <c r="HJ451" s="2"/>
      <c r="HK451" s="2"/>
      <c r="HL451" s="2"/>
      <c r="HM451" s="2"/>
      <c r="HN451" s="2"/>
      <c r="HO451" s="2"/>
      <c r="HP451" s="2"/>
      <c r="HQ451" s="2"/>
      <c r="HR451" s="2"/>
      <c r="HS451" s="2"/>
      <c r="HT451" s="2"/>
      <c r="HU451" s="2"/>
      <c r="HV451" s="2"/>
      <c r="HW451" s="2"/>
      <c r="HX451" s="2"/>
      <c r="HY451" s="2"/>
      <c r="HZ451" s="2"/>
      <c r="IA451" s="2"/>
      <c r="IB451" s="2"/>
      <c r="IC451" s="2"/>
    </row>
    <row r="452" spans="1:237" ht="12.75" x14ac:dyDescent="0.2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  <c r="ER452" s="2"/>
      <c r="ES452" s="2"/>
      <c r="ET452" s="2"/>
      <c r="EU452" s="2"/>
      <c r="EV452" s="2"/>
      <c r="EW452" s="2"/>
      <c r="EX452" s="2"/>
      <c r="EY452" s="2"/>
      <c r="EZ452" s="2"/>
      <c r="FA452" s="2"/>
      <c r="FB452" s="2"/>
      <c r="FC452" s="2"/>
      <c r="FD452" s="2"/>
      <c r="FE452" s="2"/>
      <c r="FF452" s="2"/>
      <c r="FG452" s="2"/>
      <c r="FH452" s="2"/>
      <c r="FI452" s="2"/>
      <c r="FJ452" s="2"/>
      <c r="FK452" s="2"/>
      <c r="FL452" s="2"/>
      <c r="FM452" s="2"/>
      <c r="FN452" s="2"/>
      <c r="FO452" s="2"/>
      <c r="FP452" s="2"/>
      <c r="FQ452" s="2"/>
      <c r="FR452" s="2"/>
      <c r="FS452" s="2"/>
      <c r="FT452" s="2"/>
      <c r="FU452" s="2"/>
      <c r="FV452" s="2"/>
      <c r="FW452" s="2"/>
      <c r="FX452" s="2"/>
      <c r="FY452" s="2"/>
      <c r="FZ452" s="2"/>
      <c r="GA452" s="2"/>
      <c r="GB452" s="2"/>
      <c r="GC452" s="2"/>
      <c r="GD452" s="2"/>
      <c r="GE452" s="2"/>
      <c r="GF452" s="2"/>
      <c r="GG452" s="2"/>
      <c r="GH452" s="2"/>
      <c r="GI452" s="2"/>
      <c r="GJ452" s="2"/>
      <c r="GK452" s="2"/>
      <c r="GL452" s="2"/>
      <c r="GM452" s="2"/>
      <c r="GN452" s="2"/>
      <c r="GO452" s="2"/>
      <c r="GP452" s="2"/>
      <c r="GQ452" s="2"/>
      <c r="GR452" s="2"/>
      <c r="GS452" s="2"/>
      <c r="GT452" s="2"/>
      <c r="GU452" s="2"/>
      <c r="GV452" s="2"/>
      <c r="GW452" s="2"/>
      <c r="GX452" s="2"/>
      <c r="GY452" s="2"/>
      <c r="GZ452" s="2"/>
      <c r="HA452" s="2"/>
      <c r="HB452" s="2"/>
      <c r="HC452" s="2"/>
      <c r="HD452" s="2"/>
      <c r="HE452" s="2"/>
      <c r="HF452" s="2"/>
      <c r="HG452" s="2"/>
      <c r="HH452" s="2"/>
      <c r="HI452" s="2"/>
      <c r="HJ452" s="2"/>
      <c r="HK452" s="2"/>
      <c r="HL452" s="2"/>
      <c r="HM452" s="2"/>
      <c r="HN452" s="2"/>
      <c r="HO452" s="2"/>
      <c r="HP452" s="2"/>
      <c r="HQ452" s="2"/>
      <c r="HR452" s="2"/>
      <c r="HS452" s="2"/>
      <c r="HT452" s="2"/>
      <c r="HU452" s="2"/>
      <c r="HV452" s="2"/>
      <c r="HW452" s="2"/>
      <c r="HX452" s="2"/>
      <c r="HY452" s="2"/>
      <c r="HZ452" s="2"/>
      <c r="IA452" s="2"/>
      <c r="IB452" s="2"/>
      <c r="IC452" s="2"/>
    </row>
    <row r="453" spans="1:237" ht="12.75" x14ac:dyDescent="0.2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  <c r="ER453" s="2"/>
      <c r="ES453" s="2"/>
      <c r="ET453" s="2"/>
      <c r="EU453" s="2"/>
      <c r="EV453" s="2"/>
      <c r="EW453" s="2"/>
      <c r="EX453" s="2"/>
      <c r="EY453" s="2"/>
      <c r="EZ453" s="2"/>
      <c r="FA453" s="2"/>
      <c r="FB453" s="2"/>
      <c r="FC453" s="2"/>
      <c r="FD453" s="2"/>
      <c r="FE453" s="2"/>
      <c r="FF453" s="2"/>
      <c r="FG453" s="2"/>
      <c r="FH453" s="2"/>
      <c r="FI453" s="2"/>
      <c r="FJ453" s="2"/>
      <c r="FK453" s="2"/>
      <c r="FL453" s="2"/>
      <c r="FM453" s="2"/>
      <c r="FN453" s="2"/>
      <c r="FO453" s="2"/>
      <c r="FP453" s="2"/>
      <c r="FQ453" s="2"/>
      <c r="FR453" s="2"/>
      <c r="FS453" s="2"/>
      <c r="FT453" s="2"/>
      <c r="FU453" s="2"/>
      <c r="FV453" s="2"/>
      <c r="FW453" s="2"/>
      <c r="FX453" s="2"/>
      <c r="FY453" s="2"/>
      <c r="FZ453" s="2"/>
      <c r="GA453" s="2"/>
      <c r="GB453" s="2"/>
      <c r="GC453" s="2"/>
      <c r="GD453" s="2"/>
      <c r="GE453" s="2"/>
      <c r="GF453" s="2"/>
      <c r="GG453" s="2"/>
      <c r="GH453" s="2"/>
      <c r="GI453" s="2"/>
      <c r="GJ453" s="2"/>
      <c r="GK453" s="2"/>
      <c r="GL453" s="2"/>
      <c r="GM453" s="2"/>
      <c r="GN453" s="2"/>
      <c r="GO453" s="2"/>
      <c r="GP453" s="2"/>
      <c r="GQ453" s="2"/>
      <c r="GR453" s="2"/>
      <c r="GS453" s="2"/>
      <c r="GT453" s="2"/>
      <c r="GU453" s="2"/>
      <c r="GV453" s="2"/>
      <c r="GW453" s="2"/>
      <c r="GX453" s="2"/>
      <c r="GY453" s="2"/>
      <c r="GZ453" s="2"/>
      <c r="HA453" s="2"/>
      <c r="HB453" s="2"/>
      <c r="HC453" s="2"/>
      <c r="HD453" s="2"/>
      <c r="HE453" s="2"/>
      <c r="HF453" s="2"/>
      <c r="HG453" s="2"/>
      <c r="HH453" s="2"/>
      <c r="HI453" s="2"/>
      <c r="HJ453" s="2"/>
      <c r="HK453" s="2"/>
      <c r="HL453" s="2"/>
      <c r="HM453" s="2"/>
      <c r="HN453" s="2"/>
      <c r="HO453" s="2"/>
      <c r="HP453" s="2"/>
      <c r="HQ453" s="2"/>
      <c r="HR453" s="2"/>
      <c r="HS453" s="2"/>
      <c r="HT453" s="2"/>
      <c r="HU453" s="2"/>
      <c r="HV453" s="2"/>
      <c r="HW453" s="2"/>
      <c r="HX453" s="2"/>
      <c r="HY453" s="2"/>
      <c r="HZ453" s="2"/>
      <c r="IA453" s="2"/>
      <c r="IB453" s="2"/>
      <c r="IC453" s="2"/>
    </row>
    <row r="454" spans="1:237" ht="12.75" x14ac:dyDescent="0.2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  <c r="ER454" s="2"/>
      <c r="ES454" s="2"/>
      <c r="ET454" s="2"/>
      <c r="EU454" s="2"/>
      <c r="EV454" s="2"/>
      <c r="EW454" s="2"/>
      <c r="EX454" s="2"/>
      <c r="EY454" s="2"/>
      <c r="EZ454" s="2"/>
      <c r="FA454" s="2"/>
      <c r="FB454" s="2"/>
      <c r="FC454" s="2"/>
      <c r="FD454" s="2"/>
      <c r="FE454" s="2"/>
      <c r="FF454" s="2"/>
      <c r="FG454" s="2"/>
      <c r="FH454" s="2"/>
      <c r="FI454" s="2"/>
      <c r="FJ454" s="2"/>
      <c r="FK454" s="2"/>
      <c r="FL454" s="2"/>
      <c r="FM454" s="2"/>
      <c r="FN454" s="2"/>
      <c r="FO454" s="2"/>
      <c r="FP454" s="2"/>
      <c r="FQ454" s="2"/>
      <c r="FR454" s="2"/>
      <c r="FS454" s="2"/>
      <c r="FT454" s="2"/>
      <c r="FU454" s="2"/>
      <c r="FV454" s="2"/>
      <c r="FW454" s="2"/>
      <c r="FX454" s="2"/>
      <c r="FY454" s="2"/>
      <c r="FZ454" s="2"/>
      <c r="GA454" s="2"/>
      <c r="GB454" s="2"/>
      <c r="GC454" s="2"/>
      <c r="GD454" s="2"/>
      <c r="GE454" s="2"/>
      <c r="GF454" s="2"/>
      <c r="GG454" s="2"/>
      <c r="GH454" s="2"/>
      <c r="GI454" s="2"/>
      <c r="GJ454" s="2"/>
      <c r="GK454" s="2"/>
      <c r="GL454" s="2"/>
      <c r="GM454" s="2"/>
      <c r="GN454" s="2"/>
      <c r="GO454" s="2"/>
      <c r="GP454" s="2"/>
      <c r="GQ454" s="2"/>
      <c r="GR454" s="2"/>
      <c r="GS454" s="2"/>
      <c r="GT454" s="2"/>
      <c r="GU454" s="2"/>
      <c r="GV454" s="2"/>
      <c r="GW454" s="2"/>
      <c r="GX454" s="2"/>
      <c r="GY454" s="2"/>
      <c r="GZ454" s="2"/>
      <c r="HA454" s="2"/>
      <c r="HB454" s="2"/>
      <c r="HC454" s="2"/>
      <c r="HD454" s="2"/>
      <c r="HE454" s="2"/>
      <c r="HF454" s="2"/>
      <c r="HG454" s="2"/>
      <c r="HH454" s="2"/>
      <c r="HI454" s="2"/>
      <c r="HJ454" s="2"/>
      <c r="HK454" s="2"/>
      <c r="HL454" s="2"/>
      <c r="HM454" s="2"/>
      <c r="HN454" s="2"/>
      <c r="HO454" s="2"/>
      <c r="HP454" s="2"/>
      <c r="HQ454" s="2"/>
      <c r="HR454" s="2"/>
      <c r="HS454" s="2"/>
      <c r="HT454" s="2"/>
      <c r="HU454" s="2"/>
      <c r="HV454" s="2"/>
      <c r="HW454" s="2"/>
      <c r="HX454" s="2"/>
      <c r="HY454" s="2"/>
      <c r="HZ454" s="2"/>
      <c r="IA454" s="2"/>
      <c r="IB454" s="2"/>
      <c r="IC454" s="2"/>
    </row>
    <row r="455" spans="1:237" ht="12.75" x14ac:dyDescent="0.2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  <c r="ER455" s="2"/>
      <c r="ES455" s="2"/>
      <c r="ET455" s="2"/>
      <c r="EU455" s="2"/>
      <c r="EV455" s="2"/>
      <c r="EW455" s="2"/>
      <c r="EX455" s="2"/>
      <c r="EY455" s="2"/>
      <c r="EZ455" s="2"/>
      <c r="FA455" s="2"/>
      <c r="FB455" s="2"/>
      <c r="FC455" s="2"/>
      <c r="FD455" s="2"/>
      <c r="FE455" s="2"/>
      <c r="FF455" s="2"/>
      <c r="FG455" s="2"/>
      <c r="FH455" s="2"/>
      <c r="FI455" s="2"/>
      <c r="FJ455" s="2"/>
      <c r="FK455" s="2"/>
      <c r="FL455" s="2"/>
      <c r="FM455" s="2"/>
      <c r="FN455" s="2"/>
      <c r="FO455" s="2"/>
      <c r="FP455" s="2"/>
      <c r="FQ455" s="2"/>
      <c r="FR455" s="2"/>
      <c r="FS455" s="2"/>
      <c r="FT455" s="2"/>
      <c r="FU455" s="2"/>
      <c r="FV455" s="2"/>
      <c r="FW455" s="2"/>
      <c r="FX455" s="2"/>
      <c r="FY455" s="2"/>
      <c r="FZ455" s="2"/>
      <c r="GA455" s="2"/>
      <c r="GB455" s="2"/>
      <c r="GC455" s="2"/>
      <c r="GD455" s="2"/>
      <c r="GE455" s="2"/>
      <c r="GF455" s="2"/>
      <c r="GG455" s="2"/>
      <c r="GH455" s="2"/>
      <c r="GI455" s="2"/>
      <c r="GJ455" s="2"/>
      <c r="GK455" s="2"/>
      <c r="GL455" s="2"/>
      <c r="GM455" s="2"/>
      <c r="GN455" s="2"/>
      <c r="GO455" s="2"/>
      <c r="GP455" s="2"/>
      <c r="GQ455" s="2"/>
      <c r="GR455" s="2"/>
      <c r="GS455" s="2"/>
      <c r="GT455" s="2"/>
      <c r="GU455" s="2"/>
      <c r="GV455" s="2"/>
      <c r="GW455" s="2"/>
      <c r="GX455" s="2"/>
      <c r="GY455" s="2"/>
      <c r="GZ455" s="2"/>
      <c r="HA455" s="2"/>
      <c r="HB455" s="2"/>
      <c r="HC455" s="2"/>
      <c r="HD455" s="2"/>
      <c r="HE455" s="2"/>
      <c r="HF455" s="2"/>
      <c r="HG455" s="2"/>
      <c r="HH455" s="2"/>
      <c r="HI455" s="2"/>
      <c r="HJ455" s="2"/>
      <c r="HK455" s="2"/>
      <c r="HL455" s="2"/>
      <c r="HM455" s="2"/>
      <c r="HN455" s="2"/>
      <c r="HO455" s="2"/>
      <c r="HP455" s="2"/>
      <c r="HQ455" s="2"/>
      <c r="HR455" s="2"/>
      <c r="HS455" s="2"/>
      <c r="HT455" s="2"/>
      <c r="HU455" s="2"/>
      <c r="HV455" s="2"/>
      <c r="HW455" s="2"/>
      <c r="HX455" s="2"/>
      <c r="HY455" s="2"/>
      <c r="HZ455" s="2"/>
      <c r="IA455" s="2"/>
      <c r="IB455" s="2"/>
      <c r="IC455" s="2"/>
    </row>
    <row r="456" spans="1:237" ht="12.75" x14ac:dyDescent="0.2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  <c r="ER456" s="2"/>
      <c r="ES456" s="2"/>
      <c r="ET456" s="2"/>
      <c r="EU456" s="2"/>
      <c r="EV456" s="2"/>
      <c r="EW456" s="2"/>
      <c r="EX456" s="2"/>
      <c r="EY456" s="2"/>
      <c r="EZ456" s="2"/>
      <c r="FA456" s="2"/>
      <c r="FB456" s="2"/>
      <c r="FC456" s="2"/>
      <c r="FD456" s="2"/>
      <c r="FE456" s="2"/>
      <c r="FF456" s="2"/>
      <c r="FG456" s="2"/>
      <c r="FH456" s="2"/>
      <c r="FI456" s="2"/>
      <c r="FJ456" s="2"/>
      <c r="FK456" s="2"/>
      <c r="FL456" s="2"/>
      <c r="FM456" s="2"/>
      <c r="FN456" s="2"/>
      <c r="FO456" s="2"/>
      <c r="FP456" s="2"/>
      <c r="FQ456" s="2"/>
      <c r="FR456" s="2"/>
      <c r="FS456" s="2"/>
      <c r="FT456" s="2"/>
      <c r="FU456" s="2"/>
      <c r="FV456" s="2"/>
      <c r="FW456" s="2"/>
      <c r="FX456" s="2"/>
      <c r="FY456" s="2"/>
      <c r="FZ456" s="2"/>
      <c r="GA456" s="2"/>
      <c r="GB456" s="2"/>
      <c r="GC456" s="2"/>
      <c r="GD456" s="2"/>
      <c r="GE456" s="2"/>
      <c r="GF456" s="2"/>
      <c r="GG456" s="2"/>
      <c r="GH456" s="2"/>
      <c r="GI456" s="2"/>
      <c r="GJ456" s="2"/>
      <c r="GK456" s="2"/>
      <c r="GL456" s="2"/>
      <c r="GM456" s="2"/>
      <c r="GN456" s="2"/>
      <c r="GO456" s="2"/>
      <c r="GP456" s="2"/>
      <c r="GQ456" s="2"/>
      <c r="GR456" s="2"/>
      <c r="GS456" s="2"/>
      <c r="GT456" s="2"/>
      <c r="GU456" s="2"/>
      <c r="GV456" s="2"/>
      <c r="GW456" s="2"/>
      <c r="GX456" s="2"/>
      <c r="GY456" s="2"/>
      <c r="GZ456" s="2"/>
      <c r="HA456" s="2"/>
      <c r="HB456" s="2"/>
      <c r="HC456" s="2"/>
      <c r="HD456" s="2"/>
      <c r="HE456" s="2"/>
      <c r="HF456" s="2"/>
      <c r="HG456" s="2"/>
      <c r="HH456" s="2"/>
      <c r="HI456" s="2"/>
      <c r="HJ456" s="2"/>
      <c r="HK456" s="2"/>
      <c r="HL456" s="2"/>
      <c r="HM456" s="2"/>
      <c r="HN456" s="2"/>
      <c r="HO456" s="2"/>
      <c r="HP456" s="2"/>
      <c r="HQ456" s="2"/>
      <c r="HR456" s="2"/>
      <c r="HS456" s="2"/>
      <c r="HT456" s="2"/>
      <c r="HU456" s="2"/>
      <c r="HV456" s="2"/>
      <c r="HW456" s="2"/>
      <c r="HX456" s="2"/>
      <c r="HY456" s="2"/>
      <c r="HZ456" s="2"/>
      <c r="IA456" s="2"/>
      <c r="IB456" s="2"/>
      <c r="IC456" s="2"/>
    </row>
    <row r="457" spans="1:237" ht="12.75" x14ac:dyDescent="0.2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  <c r="ER457" s="2"/>
      <c r="ES457" s="2"/>
      <c r="ET457" s="2"/>
      <c r="EU457" s="2"/>
      <c r="EV457" s="2"/>
      <c r="EW457" s="2"/>
      <c r="EX457" s="2"/>
      <c r="EY457" s="2"/>
      <c r="EZ457" s="2"/>
      <c r="FA457" s="2"/>
      <c r="FB457" s="2"/>
      <c r="FC457" s="2"/>
      <c r="FD457" s="2"/>
      <c r="FE457" s="2"/>
      <c r="FF457" s="2"/>
      <c r="FG457" s="2"/>
      <c r="FH457" s="2"/>
      <c r="FI457" s="2"/>
      <c r="FJ457" s="2"/>
      <c r="FK457" s="2"/>
      <c r="FL457" s="2"/>
      <c r="FM457" s="2"/>
      <c r="FN457" s="2"/>
      <c r="FO457" s="2"/>
      <c r="FP457" s="2"/>
      <c r="FQ457" s="2"/>
      <c r="FR457" s="2"/>
      <c r="FS457" s="2"/>
      <c r="FT457" s="2"/>
      <c r="FU457" s="2"/>
      <c r="FV457" s="2"/>
      <c r="FW457" s="2"/>
      <c r="FX457" s="2"/>
      <c r="FY457" s="2"/>
      <c r="FZ457" s="2"/>
      <c r="GA457" s="2"/>
      <c r="GB457" s="2"/>
      <c r="GC457" s="2"/>
      <c r="GD457" s="2"/>
      <c r="GE457" s="2"/>
      <c r="GF457" s="2"/>
      <c r="GG457" s="2"/>
      <c r="GH457" s="2"/>
      <c r="GI457" s="2"/>
      <c r="GJ457" s="2"/>
      <c r="GK457" s="2"/>
      <c r="GL457" s="2"/>
      <c r="GM457" s="2"/>
      <c r="GN457" s="2"/>
      <c r="GO457" s="2"/>
      <c r="GP457" s="2"/>
      <c r="GQ457" s="2"/>
      <c r="GR457" s="2"/>
      <c r="GS457" s="2"/>
      <c r="GT457" s="2"/>
      <c r="GU457" s="2"/>
      <c r="GV457" s="2"/>
      <c r="GW457" s="2"/>
      <c r="GX457" s="2"/>
      <c r="GY457" s="2"/>
      <c r="GZ457" s="2"/>
      <c r="HA457" s="2"/>
      <c r="HB457" s="2"/>
      <c r="HC457" s="2"/>
      <c r="HD457" s="2"/>
      <c r="HE457" s="2"/>
      <c r="HF457" s="2"/>
      <c r="HG457" s="2"/>
      <c r="HH457" s="2"/>
      <c r="HI457" s="2"/>
      <c r="HJ457" s="2"/>
      <c r="HK457" s="2"/>
      <c r="HL457" s="2"/>
      <c r="HM457" s="2"/>
      <c r="HN457" s="2"/>
      <c r="HO457" s="2"/>
      <c r="HP457" s="2"/>
      <c r="HQ457" s="2"/>
      <c r="HR457" s="2"/>
      <c r="HS457" s="2"/>
      <c r="HT457" s="2"/>
      <c r="HU457" s="2"/>
      <c r="HV457" s="2"/>
      <c r="HW457" s="2"/>
      <c r="HX457" s="2"/>
      <c r="HY457" s="2"/>
      <c r="HZ457" s="2"/>
      <c r="IA457" s="2"/>
      <c r="IB457" s="2"/>
      <c r="IC457" s="2"/>
    </row>
    <row r="458" spans="1:237" ht="12.75" x14ac:dyDescent="0.2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  <c r="ES458" s="2"/>
      <c r="ET458" s="2"/>
      <c r="EU458" s="2"/>
      <c r="EV458" s="2"/>
      <c r="EW458" s="2"/>
      <c r="EX458" s="2"/>
      <c r="EY458" s="2"/>
      <c r="EZ458" s="2"/>
      <c r="FA458" s="2"/>
      <c r="FB458" s="2"/>
      <c r="FC458" s="2"/>
      <c r="FD458" s="2"/>
      <c r="FE458" s="2"/>
      <c r="FF458" s="2"/>
      <c r="FG458" s="2"/>
      <c r="FH458" s="2"/>
      <c r="FI458" s="2"/>
      <c r="FJ458" s="2"/>
      <c r="FK458" s="2"/>
      <c r="FL458" s="2"/>
      <c r="FM458" s="2"/>
      <c r="FN458" s="2"/>
      <c r="FO458" s="2"/>
      <c r="FP458" s="2"/>
      <c r="FQ458" s="2"/>
      <c r="FR458" s="2"/>
      <c r="FS458" s="2"/>
      <c r="FT458" s="2"/>
      <c r="FU458" s="2"/>
      <c r="FV458" s="2"/>
      <c r="FW458" s="2"/>
      <c r="FX458" s="2"/>
      <c r="FY458" s="2"/>
      <c r="FZ458" s="2"/>
      <c r="GA458" s="2"/>
      <c r="GB458" s="2"/>
      <c r="GC458" s="2"/>
      <c r="GD458" s="2"/>
      <c r="GE458" s="2"/>
      <c r="GF458" s="2"/>
      <c r="GG458" s="2"/>
      <c r="GH458" s="2"/>
      <c r="GI458" s="2"/>
      <c r="GJ458" s="2"/>
      <c r="GK458" s="2"/>
      <c r="GL458" s="2"/>
      <c r="GM458" s="2"/>
      <c r="GN458" s="2"/>
      <c r="GO458" s="2"/>
      <c r="GP458" s="2"/>
      <c r="GQ458" s="2"/>
      <c r="GR458" s="2"/>
      <c r="GS458" s="2"/>
      <c r="GT458" s="2"/>
      <c r="GU458" s="2"/>
      <c r="GV458" s="2"/>
      <c r="GW458" s="2"/>
      <c r="GX458" s="2"/>
      <c r="GY458" s="2"/>
      <c r="GZ458" s="2"/>
      <c r="HA458" s="2"/>
      <c r="HB458" s="2"/>
      <c r="HC458" s="2"/>
      <c r="HD458" s="2"/>
      <c r="HE458" s="2"/>
      <c r="HF458" s="2"/>
      <c r="HG458" s="2"/>
      <c r="HH458" s="2"/>
      <c r="HI458" s="2"/>
      <c r="HJ458" s="2"/>
      <c r="HK458" s="2"/>
      <c r="HL458" s="2"/>
      <c r="HM458" s="2"/>
      <c r="HN458" s="2"/>
      <c r="HO458" s="2"/>
      <c r="HP458" s="2"/>
      <c r="HQ458" s="2"/>
      <c r="HR458" s="2"/>
      <c r="HS458" s="2"/>
      <c r="HT458" s="2"/>
      <c r="HU458" s="2"/>
      <c r="HV458" s="2"/>
      <c r="HW458" s="2"/>
      <c r="HX458" s="2"/>
      <c r="HY458" s="2"/>
      <c r="HZ458" s="2"/>
      <c r="IA458" s="2"/>
      <c r="IB458" s="2"/>
      <c r="IC458" s="2"/>
    </row>
    <row r="459" spans="1:237" ht="12.75" x14ac:dyDescent="0.2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  <c r="ES459" s="2"/>
      <c r="ET459" s="2"/>
      <c r="EU459" s="2"/>
      <c r="EV459" s="2"/>
      <c r="EW459" s="2"/>
      <c r="EX459" s="2"/>
      <c r="EY459" s="2"/>
      <c r="EZ459" s="2"/>
      <c r="FA459" s="2"/>
      <c r="FB459" s="2"/>
      <c r="FC459" s="2"/>
      <c r="FD459" s="2"/>
      <c r="FE459" s="2"/>
      <c r="FF459" s="2"/>
      <c r="FG459" s="2"/>
      <c r="FH459" s="2"/>
      <c r="FI459" s="2"/>
      <c r="FJ459" s="2"/>
      <c r="FK459" s="2"/>
      <c r="FL459" s="2"/>
      <c r="FM459" s="2"/>
      <c r="FN459" s="2"/>
      <c r="FO459" s="2"/>
      <c r="FP459" s="2"/>
      <c r="FQ459" s="2"/>
      <c r="FR459" s="2"/>
      <c r="FS459" s="2"/>
      <c r="FT459" s="2"/>
      <c r="FU459" s="2"/>
      <c r="FV459" s="2"/>
      <c r="FW459" s="2"/>
      <c r="FX459" s="2"/>
      <c r="FY459" s="2"/>
      <c r="FZ459" s="2"/>
      <c r="GA459" s="2"/>
      <c r="GB459" s="2"/>
      <c r="GC459" s="2"/>
      <c r="GD459" s="2"/>
      <c r="GE459" s="2"/>
      <c r="GF459" s="2"/>
      <c r="GG459" s="2"/>
      <c r="GH459" s="2"/>
      <c r="GI459" s="2"/>
      <c r="GJ459" s="2"/>
      <c r="GK459" s="2"/>
      <c r="GL459" s="2"/>
      <c r="GM459" s="2"/>
      <c r="GN459" s="2"/>
      <c r="GO459" s="2"/>
      <c r="GP459" s="2"/>
      <c r="GQ459" s="2"/>
      <c r="GR459" s="2"/>
      <c r="GS459" s="2"/>
      <c r="GT459" s="2"/>
      <c r="GU459" s="2"/>
      <c r="GV459" s="2"/>
      <c r="GW459" s="2"/>
      <c r="GX459" s="2"/>
      <c r="GY459" s="2"/>
      <c r="GZ459" s="2"/>
      <c r="HA459" s="2"/>
      <c r="HB459" s="2"/>
      <c r="HC459" s="2"/>
      <c r="HD459" s="2"/>
      <c r="HE459" s="2"/>
      <c r="HF459" s="2"/>
      <c r="HG459" s="2"/>
      <c r="HH459" s="2"/>
      <c r="HI459" s="2"/>
      <c r="HJ459" s="2"/>
      <c r="HK459" s="2"/>
      <c r="HL459" s="2"/>
      <c r="HM459" s="2"/>
      <c r="HN459" s="2"/>
      <c r="HO459" s="2"/>
      <c r="HP459" s="2"/>
      <c r="HQ459" s="2"/>
      <c r="HR459" s="2"/>
      <c r="HS459" s="2"/>
      <c r="HT459" s="2"/>
      <c r="HU459" s="2"/>
      <c r="HV459" s="2"/>
      <c r="HW459" s="2"/>
      <c r="HX459" s="2"/>
      <c r="HY459" s="2"/>
      <c r="HZ459" s="2"/>
      <c r="IA459" s="2"/>
      <c r="IB459" s="2"/>
      <c r="IC459" s="2"/>
    </row>
    <row r="460" spans="1:237" ht="12.75" x14ac:dyDescent="0.2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  <c r="ES460" s="2"/>
      <c r="ET460" s="2"/>
      <c r="EU460" s="2"/>
      <c r="EV460" s="2"/>
      <c r="EW460" s="2"/>
      <c r="EX460" s="2"/>
      <c r="EY460" s="2"/>
      <c r="EZ460" s="2"/>
      <c r="FA460" s="2"/>
      <c r="FB460" s="2"/>
      <c r="FC460" s="2"/>
      <c r="FD460" s="2"/>
      <c r="FE460" s="2"/>
      <c r="FF460" s="2"/>
      <c r="FG460" s="2"/>
      <c r="FH460" s="2"/>
      <c r="FI460" s="2"/>
      <c r="FJ460" s="2"/>
      <c r="FK460" s="2"/>
      <c r="FL460" s="2"/>
      <c r="FM460" s="2"/>
      <c r="FN460" s="2"/>
      <c r="FO460" s="2"/>
      <c r="FP460" s="2"/>
      <c r="FQ460" s="2"/>
      <c r="FR460" s="2"/>
      <c r="FS460" s="2"/>
      <c r="FT460" s="2"/>
      <c r="FU460" s="2"/>
      <c r="FV460" s="2"/>
      <c r="FW460" s="2"/>
      <c r="FX460" s="2"/>
      <c r="FY460" s="2"/>
      <c r="FZ460" s="2"/>
      <c r="GA460" s="2"/>
      <c r="GB460" s="2"/>
      <c r="GC460" s="2"/>
      <c r="GD460" s="2"/>
      <c r="GE460" s="2"/>
      <c r="GF460" s="2"/>
      <c r="GG460" s="2"/>
      <c r="GH460" s="2"/>
      <c r="GI460" s="2"/>
      <c r="GJ460" s="2"/>
      <c r="GK460" s="2"/>
      <c r="GL460" s="2"/>
      <c r="GM460" s="2"/>
      <c r="GN460" s="2"/>
      <c r="GO460" s="2"/>
      <c r="GP460" s="2"/>
      <c r="GQ460" s="2"/>
      <c r="GR460" s="2"/>
      <c r="GS460" s="2"/>
      <c r="GT460" s="2"/>
      <c r="GU460" s="2"/>
      <c r="GV460" s="2"/>
      <c r="GW460" s="2"/>
      <c r="GX460" s="2"/>
      <c r="GY460" s="2"/>
      <c r="GZ460" s="2"/>
      <c r="HA460" s="2"/>
      <c r="HB460" s="2"/>
      <c r="HC460" s="2"/>
      <c r="HD460" s="2"/>
      <c r="HE460" s="2"/>
      <c r="HF460" s="2"/>
      <c r="HG460" s="2"/>
      <c r="HH460" s="2"/>
      <c r="HI460" s="2"/>
      <c r="HJ460" s="2"/>
      <c r="HK460" s="2"/>
      <c r="HL460" s="2"/>
      <c r="HM460" s="2"/>
      <c r="HN460" s="2"/>
      <c r="HO460" s="2"/>
      <c r="HP460" s="2"/>
      <c r="HQ460" s="2"/>
      <c r="HR460" s="2"/>
      <c r="HS460" s="2"/>
      <c r="HT460" s="2"/>
      <c r="HU460" s="2"/>
      <c r="HV460" s="2"/>
      <c r="HW460" s="2"/>
      <c r="HX460" s="2"/>
      <c r="HY460" s="2"/>
      <c r="HZ460" s="2"/>
      <c r="IA460" s="2"/>
      <c r="IB460" s="2"/>
      <c r="IC460" s="2"/>
    </row>
    <row r="461" spans="1:237" ht="12.75" x14ac:dyDescent="0.2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  <c r="ER461" s="2"/>
      <c r="ES461" s="2"/>
      <c r="ET461" s="2"/>
      <c r="EU461" s="2"/>
      <c r="EV461" s="2"/>
      <c r="EW461" s="2"/>
      <c r="EX461" s="2"/>
      <c r="EY461" s="2"/>
      <c r="EZ461" s="2"/>
      <c r="FA461" s="2"/>
      <c r="FB461" s="2"/>
      <c r="FC461" s="2"/>
      <c r="FD461" s="2"/>
      <c r="FE461" s="2"/>
      <c r="FF461" s="2"/>
      <c r="FG461" s="2"/>
      <c r="FH461" s="2"/>
      <c r="FI461" s="2"/>
      <c r="FJ461" s="2"/>
      <c r="FK461" s="2"/>
      <c r="FL461" s="2"/>
      <c r="FM461" s="2"/>
      <c r="FN461" s="2"/>
      <c r="FO461" s="2"/>
      <c r="FP461" s="2"/>
      <c r="FQ461" s="2"/>
      <c r="FR461" s="2"/>
      <c r="FS461" s="2"/>
      <c r="FT461" s="2"/>
      <c r="FU461" s="2"/>
      <c r="FV461" s="2"/>
      <c r="FW461" s="2"/>
      <c r="FX461" s="2"/>
      <c r="FY461" s="2"/>
      <c r="FZ461" s="2"/>
      <c r="GA461" s="2"/>
      <c r="GB461" s="2"/>
      <c r="GC461" s="2"/>
      <c r="GD461" s="2"/>
      <c r="GE461" s="2"/>
      <c r="GF461" s="2"/>
      <c r="GG461" s="2"/>
      <c r="GH461" s="2"/>
      <c r="GI461" s="2"/>
      <c r="GJ461" s="2"/>
      <c r="GK461" s="2"/>
      <c r="GL461" s="2"/>
      <c r="GM461" s="2"/>
      <c r="GN461" s="2"/>
      <c r="GO461" s="2"/>
      <c r="GP461" s="2"/>
      <c r="GQ461" s="2"/>
      <c r="GR461" s="2"/>
      <c r="GS461" s="2"/>
      <c r="GT461" s="2"/>
      <c r="GU461" s="2"/>
      <c r="GV461" s="2"/>
      <c r="GW461" s="2"/>
      <c r="GX461" s="2"/>
      <c r="GY461" s="2"/>
      <c r="GZ461" s="2"/>
      <c r="HA461" s="2"/>
      <c r="HB461" s="2"/>
      <c r="HC461" s="2"/>
      <c r="HD461" s="2"/>
      <c r="HE461" s="2"/>
      <c r="HF461" s="2"/>
      <c r="HG461" s="2"/>
      <c r="HH461" s="2"/>
      <c r="HI461" s="2"/>
      <c r="HJ461" s="2"/>
      <c r="HK461" s="2"/>
      <c r="HL461" s="2"/>
      <c r="HM461" s="2"/>
      <c r="HN461" s="2"/>
      <c r="HO461" s="2"/>
      <c r="HP461" s="2"/>
      <c r="HQ461" s="2"/>
      <c r="HR461" s="2"/>
      <c r="HS461" s="2"/>
      <c r="HT461" s="2"/>
      <c r="HU461" s="2"/>
      <c r="HV461" s="2"/>
      <c r="HW461" s="2"/>
      <c r="HX461" s="2"/>
      <c r="HY461" s="2"/>
      <c r="HZ461" s="2"/>
      <c r="IA461" s="2"/>
      <c r="IB461" s="2"/>
      <c r="IC461" s="2"/>
    </row>
    <row r="462" spans="1:237" ht="12.75" x14ac:dyDescent="0.2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  <c r="ES462" s="2"/>
      <c r="ET462" s="2"/>
      <c r="EU462" s="2"/>
      <c r="EV462" s="2"/>
      <c r="EW462" s="2"/>
      <c r="EX462" s="2"/>
      <c r="EY462" s="2"/>
      <c r="EZ462" s="2"/>
      <c r="FA462" s="2"/>
      <c r="FB462" s="2"/>
      <c r="FC462" s="2"/>
      <c r="FD462" s="2"/>
      <c r="FE462" s="2"/>
      <c r="FF462" s="2"/>
      <c r="FG462" s="2"/>
      <c r="FH462" s="2"/>
      <c r="FI462" s="2"/>
      <c r="FJ462" s="2"/>
      <c r="FK462" s="2"/>
      <c r="FL462" s="2"/>
      <c r="FM462" s="2"/>
      <c r="FN462" s="2"/>
      <c r="FO462" s="2"/>
      <c r="FP462" s="2"/>
      <c r="FQ462" s="2"/>
      <c r="FR462" s="2"/>
      <c r="FS462" s="2"/>
      <c r="FT462" s="2"/>
      <c r="FU462" s="2"/>
      <c r="FV462" s="2"/>
      <c r="FW462" s="2"/>
      <c r="FX462" s="2"/>
      <c r="FY462" s="2"/>
      <c r="FZ462" s="2"/>
      <c r="GA462" s="2"/>
      <c r="GB462" s="2"/>
      <c r="GC462" s="2"/>
      <c r="GD462" s="2"/>
      <c r="GE462" s="2"/>
      <c r="GF462" s="2"/>
      <c r="GG462" s="2"/>
      <c r="GH462" s="2"/>
      <c r="GI462" s="2"/>
      <c r="GJ462" s="2"/>
      <c r="GK462" s="2"/>
      <c r="GL462" s="2"/>
      <c r="GM462" s="2"/>
      <c r="GN462" s="2"/>
      <c r="GO462" s="2"/>
      <c r="GP462" s="2"/>
      <c r="GQ462" s="2"/>
      <c r="GR462" s="2"/>
      <c r="GS462" s="2"/>
      <c r="GT462" s="2"/>
      <c r="GU462" s="2"/>
      <c r="GV462" s="2"/>
      <c r="GW462" s="2"/>
      <c r="GX462" s="2"/>
      <c r="GY462" s="2"/>
      <c r="GZ462" s="2"/>
      <c r="HA462" s="2"/>
      <c r="HB462" s="2"/>
      <c r="HC462" s="2"/>
      <c r="HD462" s="2"/>
      <c r="HE462" s="2"/>
      <c r="HF462" s="2"/>
      <c r="HG462" s="2"/>
      <c r="HH462" s="2"/>
      <c r="HI462" s="2"/>
      <c r="HJ462" s="2"/>
      <c r="HK462" s="2"/>
      <c r="HL462" s="2"/>
      <c r="HM462" s="2"/>
      <c r="HN462" s="2"/>
      <c r="HO462" s="2"/>
      <c r="HP462" s="2"/>
      <c r="HQ462" s="2"/>
      <c r="HR462" s="2"/>
      <c r="HS462" s="2"/>
      <c r="HT462" s="2"/>
      <c r="HU462" s="2"/>
      <c r="HV462" s="2"/>
      <c r="HW462" s="2"/>
      <c r="HX462" s="2"/>
      <c r="HY462" s="2"/>
      <c r="HZ462" s="2"/>
      <c r="IA462" s="2"/>
      <c r="IB462" s="2"/>
      <c r="IC462" s="2"/>
    </row>
    <row r="463" spans="1:237" ht="12.75" x14ac:dyDescent="0.2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  <c r="ER463" s="2"/>
      <c r="ES463" s="2"/>
      <c r="ET463" s="2"/>
      <c r="EU463" s="2"/>
      <c r="EV463" s="2"/>
      <c r="EW463" s="2"/>
      <c r="EX463" s="2"/>
      <c r="EY463" s="2"/>
      <c r="EZ463" s="2"/>
      <c r="FA463" s="2"/>
      <c r="FB463" s="2"/>
      <c r="FC463" s="2"/>
      <c r="FD463" s="2"/>
      <c r="FE463" s="2"/>
      <c r="FF463" s="2"/>
      <c r="FG463" s="2"/>
      <c r="FH463" s="2"/>
      <c r="FI463" s="2"/>
      <c r="FJ463" s="2"/>
      <c r="FK463" s="2"/>
      <c r="FL463" s="2"/>
      <c r="FM463" s="2"/>
      <c r="FN463" s="2"/>
      <c r="FO463" s="2"/>
      <c r="FP463" s="2"/>
      <c r="FQ463" s="2"/>
      <c r="FR463" s="2"/>
      <c r="FS463" s="2"/>
      <c r="FT463" s="2"/>
      <c r="FU463" s="2"/>
      <c r="FV463" s="2"/>
      <c r="FW463" s="2"/>
      <c r="FX463" s="2"/>
      <c r="FY463" s="2"/>
      <c r="FZ463" s="2"/>
      <c r="GA463" s="2"/>
      <c r="GB463" s="2"/>
      <c r="GC463" s="2"/>
      <c r="GD463" s="2"/>
      <c r="GE463" s="2"/>
      <c r="GF463" s="2"/>
      <c r="GG463" s="2"/>
      <c r="GH463" s="2"/>
      <c r="GI463" s="2"/>
      <c r="GJ463" s="2"/>
      <c r="GK463" s="2"/>
      <c r="GL463" s="2"/>
      <c r="GM463" s="2"/>
      <c r="GN463" s="2"/>
      <c r="GO463" s="2"/>
      <c r="GP463" s="2"/>
      <c r="GQ463" s="2"/>
      <c r="GR463" s="2"/>
      <c r="GS463" s="2"/>
      <c r="GT463" s="2"/>
      <c r="GU463" s="2"/>
      <c r="GV463" s="2"/>
      <c r="GW463" s="2"/>
      <c r="GX463" s="2"/>
      <c r="GY463" s="2"/>
      <c r="GZ463" s="2"/>
      <c r="HA463" s="2"/>
      <c r="HB463" s="2"/>
      <c r="HC463" s="2"/>
      <c r="HD463" s="2"/>
      <c r="HE463" s="2"/>
      <c r="HF463" s="2"/>
      <c r="HG463" s="2"/>
      <c r="HH463" s="2"/>
      <c r="HI463" s="2"/>
      <c r="HJ463" s="2"/>
      <c r="HK463" s="2"/>
      <c r="HL463" s="2"/>
      <c r="HM463" s="2"/>
      <c r="HN463" s="2"/>
      <c r="HO463" s="2"/>
      <c r="HP463" s="2"/>
      <c r="HQ463" s="2"/>
      <c r="HR463" s="2"/>
      <c r="HS463" s="2"/>
      <c r="HT463" s="2"/>
      <c r="HU463" s="2"/>
      <c r="HV463" s="2"/>
      <c r="HW463" s="2"/>
      <c r="HX463" s="2"/>
      <c r="HY463" s="2"/>
      <c r="HZ463" s="2"/>
      <c r="IA463" s="2"/>
      <c r="IB463" s="2"/>
      <c r="IC463" s="2"/>
    </row>
    <row r="464" spans="1:237" ht="12.75" x14ac:dyDescent="0.2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  <c r="ES464" s="2"/>
      <c r="ET464" s="2"/>
      <c r="EU464" s="2"/>
      <c r="EV464" s="2"/>
      <c r="EW464" s="2"/>
      <c r="EX464" s="2"/>
      <c r="EY464" s="2"/>
      <c r="EZ464" s="2"/>
      <c r="FA464" s="2"/>
      <c r="FB464" s="2"/>
      <c r="FC464" s="2"/>
      <c r="FD464" s="2"/>
      <c r="FE464" s="2"/>
      <c r="FF464" s="2"/>
      <c r="FG464" s="2"/>
      <c r="FH464" s="2"/>
      <c r="FI464" s="2"/>
      <c r="FJ464" s="2"/>
      <c r="FK464" s="2"/>
      <c r="FL464" s="2"/>
      <c r="FM464" s="2"/>
      <c r="FN464" s="2"/>
      <c r="FO464" s="2"/>
      <c r="FP464" s="2"/>
      <c r="FQ464" s="2"/>
      <c r="FR464" s="2"/>
      <c r="FS464" s="2"/>
      <c r="FT464" s="2"/>
      <c r="FU464" s="2"/>
      <c r="FV464" s="2"/>
      <c r="FW464" s="2"/>
      <c r="FX464" s="2"/>
      <c r="FY464" s="2"/>
      <c r="FZ464" s="2"/>
      <c r="GA464" s="2"/>
      <c r="GB464" s="2"/>
      <c r="GC464" s="2"/>
      <c r="GD464" s="2"/>
      <c r="GE464" s="2"/>
      <c r="GF464" s="2"/>
      <c r="GG464" s="2"/>
      <c r="GH464" s="2"/>
      <c r="GI464" s="2"/>
      <c r="GJ464" s="2"/>
      <c r="GK464" s="2"/>
      <c r="GL464" s="2"/>
      <c r="GM464" s="2"/>
      <c r="GN464" s="2"/>
      <c r="GO464" s="2"/>
      <c r="GP464" s="2"/>
      <c r="GQ464" s="2"/>
      <c r="GR464" s="2"/>
      <c r="GS464" s="2"/>
      <c r="GT464" s="2"/>
      <c r="GU464" s="2"/>
      <c r="GV464" s="2"/>
      <c r="GW464" s="2"/>
      <c r="GX464" s="2"/>
      <c r="GY464" s="2"/>
      <c r="GZ464" s="2"/>
      <c r="HA464" s="2"/>
      <c r="HB464" s="2"/>
      <c r="HC464" s="2"/>
      <c r="HD464" s="2"/>
      <c r="HE464" s="2"/>
      <c r="HF464" s="2"/>
      <c r="HG464" s="2"/>
      <c r="HH464" s="2"/>
      <c r="HI464" s="2"/>
      <c r="HJ464" s="2"/>
      <c r="HK464" s="2"/>
      <c r="HL464" s="2"/>
      <c r="HM464" s="2"/>
      <c r="HN464" s="2"/>
      <c r="HO464" s="2"/>
      <c r="HP464" s="2"/>
      <c r="HQ464" s="2"/>
      <c r="HR464" s="2"/>
      <c r="HS464" s="2"/>
      <c r="HT464" s="2"/>
      <c r="HU464" s="2"/>
      <c r="HV464" s="2"/>
      <c r="HW464" s="2"/>
      <c r="HX464" s="2"/>
      <c r="HY464" s="2"/>
      <c r="HZ464" s="2"/>
      <c r="IA464" s="2"/>
      <c r="IB464" s="2"/>
      <c r="IC464" s="2"/>
    </row>
    <row r="465" spans="1:237" ht="12.75" x14ac:dyDescent="0.2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  <c r="ES465" s="2"/>
      <c r="ET465" s="2"/>
      <c r="EU465" s="2"/>
      <c r="EV465" s="2"/>
      <c r="EW465" s="2"/>
      <c r="EX465" s="2"/>
      <c r="EY465" s="2"/>
      <c r="EZ465" s="2"/>
      <c r="FA465" s="2"/>
      <c r="FB465" s="2"/>
      <c r="FC465" s="2"/>
      <c r="FD465" s="2"/>
      <c r="FE465" s="2"/>
      <c r="FF465" s="2"/>
      <c r="FG465" s="2"/>
      <c r="FH465" s="2"/>
      <c r="FI465" s="2"/>
      <c r="FJ465" s="2"/>
      <c r="FK465" s="2"/>
      <c r="FL465" s="2"/>
      <c r="FM465" s="2"/>
      <c r="FN465" s="2"/>
      <c r="FO465" s="2"/>
      <c r="FP465" s="2"/>
      <c r="FQ465" s="2"/>
      <c r="FR465" s="2"/>
      <c r="FS465" s="2"/>
      <c r="FT465" s="2"/>
      <c r="FU465" s="2"/>
      <c r="FV465" s="2"/>
      <c r="FW465" s="2"/>
      <c r="FX465" s="2"/>
      <c r="FY465" s="2"/>
      <c r="FZ465" s="2"/>
      <c r="GA465" s="2"/>
      <c r="GB465" s="2"/>
      <c r="GC465" s="2"/>
      <c r="GD465" s="2"/>
      <c r="GE465" s="2"/>
      <c r="GF465" s="2"/>
      <c r="GG465" s="2"/>
      <c r="GH465" s="2"/>
      <c r="GI465" s="2"/>
      <c r="GJ465" s="2"/>
      <c r="GK465" s="2"/>
      <c r="GL465" s="2"/>
      <c r="GM465" s="2"/>
      <c r="GN465" s="2"/>
      <c r="GO465" s="2"/>
      <c r="GP465" s="2"/>
      <c r="GQ465" s="2"/>
      <c r="GR465" s="2"/>
      <c r="GS465" s="2"/>
      <c r="GT465" s="2"/>
      <c r="GU465" s="2"/>
      <c r="GV465" s="2"/>
      <c r="GW465" s="2"/>
      <c r="GX465" s="2"/>
      <c r="GY465" s="2"/>
      <c r="GZ465" s="2"/>
      <c r="HA465" s="2"/>
      <c r="HB465" s="2"/>
      <c r="HC465" s="2"/>
      <c r="HD465" s="2"/>
      <c r="HE465" s="2"/>
      <c r="HF465" s="2"/>
      <c r="HG465" s="2"/>
      <c r="HH465" s="2"/>
      <c r="HI465" s="2"/>
      <c r="HJ465" s="2"/>
      <c r="HK465" s="2"/>
      <c r="HL465" s="2"/>
      <c r="HM465" s="2"/>
      <c r="HN465" s="2"/>
      <c r="HO465" s="2"/>
      <c r="HP465" s="2"/>
      <c r="HQ465" s="2"/>
      <c r="HR465" s="2"/>
      <c r="HS465" s="2"/>
      <c r="HT465" s="2"/>
      <c r="HU465" s="2"/>
      <c r="HV465" s="2"/>
      <c r="HW465" s="2"/>
      <c r="HX465" s="2"/>
      <c r="HY465" s="2"/>
      <c r="HZ465" s="2"/>
      <c r="IA465" s="2"/>
      <c r="IB465" s="2"/>
      <c r="IC465" s="2"/>
    </row>
    <row r="466" spans="1:237" ht="12.75" x14ac:dyDescent="0.2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  <c r="ES466" s="2"/>
      <c r="ET466" s="2"/>
      <c r="EU466" s="2"/>
      <c r="EV466" s="2"/>
      <c r="EW466" s="2"/>
      <c r="EX466" s="2"/>
      <c r="EY466" s="2"/>
      <c r="EZ466" s="2"/>
      <c r="FA466" s="2"/>
      <c r="FB466" s="2"/>
      <c r="FC466" s="2"/>
      <c r="FD466" s="2"/>
      <c r="FE466" s="2"/>
      <c r="FF466" s="2"/>
      <c r="FG466" s="2"/>
      <c r="FH466" s="2"/>
      <c r="FI466" s="2"/>
      <c r="FJ466" s="2"/>
      <c r="FK466" s="2"/>
      <c r="FL466" s="2"/>
      <c r="FM466" s="2"/>
      <c r="FN466" s="2"/>
      <c r="FO466" s="2"/>
      <c r="FP466" s="2"/>
      <c r="FQ466" s="2"/>
      <c r="FR466" s="2"/>
      <c r="FS466" s="2"/>
      <c r="FT466" s="2"/>
      <c r="FU466" s="2"/>
      <c r="FV466" s="2"/>
      <c r="FW466" s="2"/>
      <c r="FX466" s="2"/>
      <c r="FY466" s="2"/>
      <c r="FZ466" s="2"/>
      <c r="GA466" s="2"/>
      <c r="GB466" s="2"/>
      <c r="GC466" s="2"/>
      <c r="GD466" s="2"/>
      <c r="GE466" s="2"/>
      <c r="GF466" s="2"/>
      <c r="GG466" s="2"/>
      <c r="GH466" s="2"/>
      <c r="GI466" s="2"/>
      <c r="GJ466" s="2"/>
      <c r="GK466" s="2"/>
      <c r="GL466" s="2"/>
      <c r="GM466" s="2"/>
      <c r="GN466" s="2"/>
      <c r="GO466" s="2"/>
      <c r="GP466" s="2"/>
      <c r="GQ466" s="2"/>
      <c r="GR466" s="2"/>
      <c r="GS466" s="2"/>
      <c r="GT466" s="2"/>
      <c r="GU466" s="2"/>
      <c r="GV466" s="2"/>
      <c r="GW466" s="2"/>
      <c r="GX466" s="2"/>
      <c r="GY466" s="2"/>
      <c r="GZ466" s="2"/>
      <c r="HA466" s="2"/>
      <c r="HB466" s="2"/>
      <c r="HC466" s="2"/>
      <c r="HD466" s="2"/>
      <c r="HE466" s="2"/>
      <c r="HF466" s="2"/>
      <c r="HG466" s="2"/>
      <c r="HH466" s="2"/>
      <c r="HI466" s="2"/>
      <c r="HJ466" s="2"/>
      <c r="HK466" s="2"/>
      <c r="HL466" s="2"/>
      <c r="HM466" s="2"/>
      <c r="HN466" s="2"/>
      <c r="HO466" s="2"/>
      <c r="HP466" s="2"/>
      <c r="HQ466" s="2"/>
      <c r="HR466" s="2"/>
      <c r="HS466" s="2"/>
      <c r="HT466" s="2"/>
      <c r="HU466" s="2"/>
      <c r="HV466" s="2"/>
      <c r="HW466" s="2"/>
      <c r="HX466" s="2"/>
      <c r="HY466" s="2"/>
      <c r="HZ466" s="2"/>
      <c r="IA466" s="2"/>
      <c r="IB466" s="2"/>
      <c r="IC466" s="2"/>
    </row>
    <row r="467" spans="1:237" ht="12.75" x14ac:dyDescent="0.2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  <c r="ES467" s="2"/>
      <c r="ET467" s="2"/>
      <c r="EU467" s="2"/>
      <c r="EV467" s="2"/>
      <c r="EW467" s="2"/>
      <c r="EX467" s="2"/>
      <c r="EY467" s="2"/>
      <c r="EZ467" s="2"/>
      <c r="FA467" s="2"/>
      <c r="FB467" s="2"/>
      <c r="FC467" s="2"/>
      <c r="FD467" s="2"/>
      <c r="FE467" s="2"/>
      <c r="FF467" s="2"/>
      <c r="FG467" s="2"/>
      <c r="FH467" s="2"/>
      <c r="FI467" s="2"/>
      <c r="FJ467" s="2"/>
      <c r="FK467" s="2"/>
      <c r="FL467" s="2"/>
      <c r="FM467" s="2"/>
      <c r="FN467" s="2"/>
      <c r="FO467" s="2"/>
      <c r="FP467" s="2"/>
      <c r="FQ467" s="2"/>
      <c r="FR467" s="2"/>
      <c r="FS467" s="2"/>
      <c r="FT467" s="2"/>
      <c r="FU467" s="2"/>
      <c r="FV467" s="2"/>
      <c r="FW467" s="2"/>
      <c r="FX467" s="2"/>
      <c r="FY467" s="2"/>
      <c r="FZ467" s="2"/>
      <c r="GA467" s="2"/>
      <c r="GB467" s="2"/>
      <c r="GC467" s="2"/>
      <c r="GD467" s="2"/>
      <c r="GE467" s="2"/>
      <c r="GF467" s="2"/>
      <c r="GG467" s="2"/>
      <c r="GH467" s="2"/>
      <c r="GI467" s="2"/>
      <c r="GJ467" s="2"/>
      <c r="GK467" s="2"/>
      <c r="GL467" s="2"/>
      <c r="GM467" s="2"/>
      <c r="GN467" s="2"/>
      <c r="GO467" s="2"/>
      <c r="GP467" s="2"/>
      <c r="GQ467" s="2"/>
      <c r="GR467" s="2"/>
      <c r="GS467" s="2"/>
      <c r="GT467" s="2"/>
      <c r="GU467" s="2"/>
      <c r="GV467" s="2"/>
      <c r="GW467" s="2"/>
      <c r="GX467" s="2"/>
      <c r="GY467" s="2"/>
      <c r="GZ467" s="2"/>
      <c r="HA467" s="2"/>
      <c r="HB467" s="2"/>
      <c r="HC467" s="2"/>
      <c r="HD467" s="2"/>
      <c r="HE467" s="2"/>
      <c r="HF467" s="2"/>
      <c r="HG467" s="2"/>
      <c r="HH467" s="2"/>
      <c r="HI467" s="2"/>
      <c r="HJ467" s="2"/>
      <c r="HK467" s="2"/>
      <c r="HL467" s="2"/>
      <c r="HM467" s="2"/>
      <c r="HN467" s="2"/>
      <c r="HO467" s="2"/>
      <c r="HP467" s="2"/>
      <c r="HQ467" s="2"/>
      <c r="HR467" s="2"/>
      <c r="HS467" s="2"/>
      <c r="HT467" s="2"/>
      <c r="HU467" s="2"/>
      <c r="HV467" s="2"/>
      <c r="HW467" s="2"/>
      <c r="HX467" s="2"/>
      <c r="HY467" s="2"/>
      <c r="HZ467" s="2"/>
      <c r="IA467" s="2"/>
      <c r="IB467" s="2"/>
      <c r="IC467" s="2"/>
    </row>
    <row r="468" spans="1:237" ht="12.75" x14ac:dyDescent="0.2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  <c r="ES468" s="2"/>
      <c r="ET468" s="2"/>
      <c r="EU468" s="2"/>
      <c r="EV468" s="2"/>
      <c r="EW468" s="2"/>
      <c r="EX468" s="2"/>
      <c r="EY468" s="2"/>
      <c r="EZ468" s="2"/>
      <c r="FA468" s="2"/>
      <c r="FB468" s="2"/>
      <c r="FC468" s="2"/>
      <c r="FD468" s="2"/>
      <c r="FE468" s="2"/>
      <c r="FF468" s="2"/>
      <c r="FG468" s="2"/>
      <c r="FH468" s="2"/>
      <c r="FI468" s="2"/>
      <c r="FJ468" s="2"/>
      <c r="FK468" s="2"/>
      <c r="FL468" s="2"/>
      <c r="FM468" s="2"/>
      <c r="FN468" s="2"/>
      <c r="FO468" s="2"/>
      <c r="FP468" s="2"/>
      <c r="FQ468" s="2"/>
      <c r="FR468" s="2"/>
      <c r="FS468" s="2"/>
      <c r="FT468" s="2"/>
      <c r="FU468" s="2"/>
      <c r="FV468" s="2"/>
      <c r="FW468" s="2"/>
      <c r="FX468" s="2"/>
      <c r="FY468" s="2"/>
      <c r="FZ468" s="2"/>
      <c r="GA468" s="2"/>
      <c r="GB468" s="2"/>
      <c r="GC468" s="2"/>
      <c r="GD468" s="2"/>
      <c r="GE468" s="2"/>
      <c r="GF468" s="2"/>
      <c r="GG468" s="2"/>
      <c r="GH468" s="2"/>
      <c r="GI468" s="2"/>
      <c r="GJ468" s="2"/>
      <c r="GK468" s="2"/>
      <c r="GL468" s="2"/>
      <c r="GM468" s="2"/>
      <c r="GN468" s="2"/>
      <c r="GO468" s="2"/>
      <c r="GP468" s="2"/>
      <c r="GQ468" s="2"/>
      <c r="GR468" s="2"/>
      <c r="GS468" s="2"/>
      <c r="GT468" s="2"/>
      <c r="GU468" s="2"/>
      <c r="GV468" s="2"/>
      <c r="GW468" s="2"/>
      <c r="GX468" s="2"/>
      <c r="GY468" s="2"/>
      <c r="GZ468" s="2"/>
      <c r="HA468" s="2"/>
      <c r="HB468" s="2"/>
      <c r="HC468" s="2"/>
      <c r="HD468" s="2"/>
      <c r="HE468" s="2"/>
      <c r="HF468" s="2"/>
      <c r="HG468" s="2"/>
      <c r="HH468" s="2"/>
      <c r="HI468" s="2"/>
      <c r="HJ468" s="2"/>
      <c r="HK468" s="2"/>
      <c r="HL468" s="2"/>
      <c r="HM468" s="2"/>
      <c r="HN468" s="2"/>
      <c r="HO468" s="2"/>
      <c r="HP468" s="2"/>
      <c r="HQ468" s="2"/>
      <c r="HR468" s="2"/>
      <c r="HS468" s="2"/>
      <c r="HT468" s="2"/>
      <c r="HU468" s="2"/>
      <c r="HV468" s="2"/>
      <c r="HW468" s="2"/>
      <c r="HX468" s="2"/>
      <c r="HY468" s="2"/>
      <c r="HZ468" s="2"/>
      <c r="IA468" s="2"/>
      <c r="IB468" s="2"/>
      <c r="IC468" s="2"/>
    </row>
    <row r="469" spans="1:237" ht="12.75" x14ac:dyDescent="0.2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  <c r="ES469" s="2"/>
      <c r="ET469" s="2"/>
      <c r="EU469" s="2"/>
      <c r="EV469" s="2"/>
      <c r="EW469" s="2"/>
      <c r="EX469" s="2"/>
      <c r="EY469" s="2"/>
      <c r="EZ469" s="2"/>
      <c r="FA469" s="2"/>
      <c r="FB469" s="2"/>
      <c r="FC469" s="2"/>
      <c r="FD469" s="2"/>
      <c r="FE469" s="2"/>
      <c r="FF469" s="2"/>
      <c r="FG469" s="2"/>
      <c r="FH469" s="2"/>
      <c r="FI469" s="2"/>
      <c r="FJ469" s="2"/>
      <c r="FK469" s="2"/>
      <c r="FL469" s="2"/>
      <c r="FM469" s="2"/>
      <c r="FN469" s="2"/>
      <c r="FO469" s="2"/>
      <c r="FP469" s="2"/>
      <c r="FQ469" s="2"/>
      <c r="FR469" s="2"/>
      <c r="FS469" s="2"/>
      <c r="FT469" s="2"/>
      <c r="FU469" s="2"/>
      <c r="FV469" s="2"/>
      <c r="FW469" s="2"/>
      <c r="FX469" s="2"/>
      <c r="FY469" s="2"/>
      <c r="FZ469" s="2"/>
      <c r="GA469" s="2"/>
      <c r="GB469" s="2"/>
      <c r="GC469" s="2"/>
      <c r="GD469" s="2"/>
      <c r="GE469" s="2"/>
      <c r="GF469" s="2"/>
      <c r="GG469" s="2"/>
      <c r="GH469" s="2"/>
      <c r="GI469" s="2"/>
      <c r="GJ469" s="2"/>
      <c r="GK469" s="2"/>
      <c r="GL469" s="2"/>
      <c r="GM469" s="2"/>
      <c r="GN469" s="2"/>
      <c r="GO469" s="2"/>
      <c r="GP469" s="2"/>
      <c r="GQ469" s="2"/>
      <c r="GR469" s="2"/>
      <c r="GS469" s="2"/>
      <c r="GT469" s="2"/>
      <c r="GU469" s="2"/>
      <c r="GV469" s="2"/>
      <c r="GW469" s="2"/>
      <c r="GX469" s="2"/>
      <c r="GY469" s="2"/>
      <c r="GZ469" s="2"/>
      <c r="HA469" s="2"/>
      <c r="HB469" s="2"/>
      <c r="HC469" s="2"/>
      <c r="HD469" s="2"/>
      <c r="HE469" s="2"/>
      <c r="HF469" s="2"/>
      <c r="HG469" s="2"/>
      <c r="HH469" s="2"/>
      <c r="HI469" s="2"/>
      <c r="HJ469" s="2"/>
      <c r="HK469" s="2"/>
      <c r="HL469" s="2"/>
      <c r="HM469" s="2"/>
      <c r="HN469" s="2"/>
      <c r="HO469" s="2"/>
      <c r="HP469" s="2"/>
      <c r="HQ469" s="2"/>
      <c r="HR469" s="2"/>
      <c r="HS469" s="2"/>
      <c r="HT469" s="2"/>
      <c r="HU469" s="2"/>
      <c r="HV469" s="2"/>
      <c r="HW469" s="2"/>
      <c r="HX469" s="2"/>
      <c r="HY469" s="2"/>
      <c r="HZ469" s="2"/>
      <c r="IA469" s="2"/>
      <c r="IB469" s="2"/>
      <c r="IC469" s="2"/>
    </row>
    <row r="470" spans="1:237" ht="12.75" x14ac:dyDescent="0.2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  <c r="ES470" s="2"/>
      <c r="ET470" s="2"/>
      <c r="EU470" s="2"/>
      <c r="EV470" s="2"/>
      <c r="EW470" s="2"/>
      <c r="EX470" s="2"/>
      <c r="EY470" s="2"/>
      <c r="EZ470" s="2"/>
      <c r="FA470" s="2"/>
      <c r="FB470" s="2"/>
      <c r="FC470" s="2"/>
      <c r="FD470" s="2"/>
      <c r="FE470" s="2"/>
      <c r="FF470" s="2"/>
      <c r="FG470" s="2"/>
      <c r="FH470" s="2"/>
      <c r="FI470" s="2"/>
      <c r="FJ470" s="2"/>
      <c r="FK470" s="2"/>
      <c r="FL470" s="2"/>
      <c r="FM470" s="2"/>
      <c r="FN470" s="2"/>
      <c r="FO470" s="2"/>
      <c r="FP470" s="2"/>
      <c r="FQ470" s="2"/>
      <c r="FR470" s="2"/>
      <c r="FS470" s="2"/>
      <c r="FT470" s="2"/>
      <c r="FU470" s="2"/>
      <c r="FV470" s="2"/>
      <c r="FW470" s="2"/>
      <c r="FX470" s="2"/>
      <c r="FY470" s="2"/>
      <c r="FZ470" s="2"/>
      <c r="GA470" s="2"/>
      <c r="GB470" s="2"/>
      <c r="GC470" s="2"/>
      <c r="GD470" s="2"/>
      <c r="GE470" s="2"/>
      <c r="GF470" s="2"/>
      <c r="GG470" s="2"/>
      <c r="GH470" s="2"/>
      <c r="GI470" s="2"/>
      <c r="GJ470" s="2"/>
      <c r="GK470" s="2"/>
      <c r="GL470" s="2"/>
      <c r="GM470" s="2"/>
      <c r="GN470" s="2"/>
      <c r="GO470" s="2"/>
      <c r="GP470" s="2"/>
      <c r="GQ470" s="2"/>
      <c r="GR470" s="2"/>
      <c r="GS470" s="2"/>
      <c r="GT470" s="2"/>
      <c r="GU470" s="2"/>
      <c r="GV470" s="2"/>
      <c r="GW470" s="2"/>
      <c r="GX470" s="2"/>
      <c r="GY470" s="2"/>
      <c r="GZ470" s="2"/>
      <c r="HA470" s="2"/>
      <c r="HB470" s="2"/>
      <c r="HC470" s="2"/>
      <c r="HD470" s="2"/>
      <c r="HE470" s="2"/>
      <c r="HF470" s="2"/>
      <c r="HG470" s="2"/>
      <c r="HH470" s="2"/>
      <c r="HI470" s="2"/>
      <c r="HJ470" s="2"/>
      <c r="HK470" s="2"/>
      <c r="HL470" s="2"/>
      <c r="HM470" s="2"/>
      <c r="HN470" s="2"/>
      <c r="HO470" s="2"/>
      <c r="HP470" s="2"/>
      <c r="HQ470" s="2"/>
      <c r="HR470" s="2"/>
      <c r="HS470" s="2"/>
      <c r="HT470" s="2"/>
      <c r="HU470" s="2"/>
      <c r="HV470" s="2"/>
      <c r="HW470" s="2"/>
      <c r="HX470" s="2"/>
      <c r="HY470" s="2"/>
      <c r="HZ470" s="2"/>
      <c r="IA470" s="2"/>
      <c r="IB470" s="2"/>
      <c r="IC470" s="2"/>
    </row>
    <row r="471" spans="1:237" ht="12.75" x14ac:dyDescent="0.2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  <c r="ES471" s="2"/>
      <c r="ET471" s="2"/>
      <c r="EU471" s="2"/>
      <c r="EV471" s="2"/>
      <c r="EW471" s="2"/>
      <c r="EX471" s="2"/>
      <c r="EY471" s="2"/>
      <c r="EZ471" s="2"/>
      <c r="FA471" s="2"/>
      <c r="FB471" s="2"/>
      <c r="FC471" s="2"/>
      <c r="FD471" s="2"/>
      <c r="FE471" s="2"/>
      <c r="FF471" s="2"/>
      <c r="FG471" s="2"/>
      <c r="FH471" s="2"/>
      <c r="FI471" s="2"/>
      <c r="FJ471" s="2"/>
      <c r="FK471" s="2"/>
      <c r="FL471" s="2"/>
      <c r="FM471" s="2"/>
      <c r="FN471" s="2"/>
      <c r="FO471" s="2"/>
      <c r="FP471" s="2"/>
      <c r="FQ471" s="2"/>
      <c r="FR471" s="2"/>
      <c r="FS471" s="2"/>
      <c r="FT471" s="2"/>
      <c r="FU471" s="2"/>
      <c r="FV471" s="2"/>
      <c r="FW471" s="2"/>
      <c r="FX471" s="2"/>
      <c r="FY471" s="2"/>
      <c r="FZ471" s="2"/>
      <c r="GA471" s="2"/>
      <c r="GB471" s="2"/>
      <c r="GC471" s="2"/>
      <c r="GD471" s="2"/>
      <c r="GE471" s="2"/>
      <c r="GF471" s="2"/>
      <c r="GG471" s="2"/>
      <c r="GH471" s="2"/>
      <c r="GI471" s="2"/>
      <c r="GJ471" s="2"/>
      <c r="GK471" s="2"/>
      <c r="GL471" s="2"/>
      <c r="GM471" s="2"/>
      <c r="GN471" s="2"/>
      <c r="GO471" s="2"/>
      <c r="GP471" s="2"/>
      <c r="GQ471" s="2"/>
      <c r="GR471" s="2"/>
      <c r="GS471" s="2"/>
      <c r="GT471" s="2"/>
      <c r="GU471" s="2"/>
      <c r="GV471" s="2"/>
      <c r="GW471" s="2"/>
      <c r="GX471" s="2"/>
      <c r="GY471" s="2"/>
      <c r="GZ471" s="2"/>
      <c r="HA471" s="2"/>
      <c r="HB471" s="2"/>
      <c r="HC471" s="2"/>
      <c r="HD471" s="2"/>
      <c r="HE471" s="2"/>
      <c r="HF471" s="2"/>
      <c r="HG471" s="2"/>
      <c r="HH471" s="2"/>
      <c r="HI471" s="2"/>
      <c r="HJ471" s="2"/>
      <c r="HK471" s="2"/>
      <c r="HL471" s="2"/>
      <c r="HM471" s="2"/>
      <c r="HN471" s="2"/>
      <c r="HO471" s="2"/>
      <c r="HP471" s="2"/>
      <c r="HQ471" s="2"/>
      <c r="HR471" s="2"/>
      <c r="HS471" s="2"/>
      <c r="HT471" s="2"/>
      <c r="HU471" s="2"/>
      <c r="HV471" s="2"/>
      <c r="HW471" s="2"/>
      <c r="HX471" s="2"/>
      <c r="HY471" s="2"/>
      <c r="HZ471" s="2"/>
      <c r="IA471" s="2"/>
      <c r="IB471" s="2"/>
      <c r="IC471" s="2"/>
    </row>
    <row r="472" spans="1:237" ht="12.75" x14ac:dyDescent="0.2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  <c r="ES472" s="2"/>
      <c r="ET472" s="2"/>
      <c r="EU472" s="2"/>
      <c r="EV472" s="2"/>
      <c r="EW472" s="2"/>
      <c r="EX472" s="2"/>
      <c r="EY472" s="2"/>
      <c r="EZ472" s="2"/>
      <c r="FA472" s="2"/>
      <c r="FB472" s="2"/>
      <c r="FC472" s="2"/>
      <c r="FD472" s="2"/>
      <c r="FE472" s="2"/>
      <c r="FF472" s="2"/>
      <c r="FG472" s="2"/>
      <c r="FH472" s="2"/>
      <c r="FI472" s="2"/>
      <c r="FJ472" s="2"/>
      <c r="FK472" s="2"/>
      <c r="FL472" s="2"/>
      <c r="FM472" s="2"/>
      <c r="FN472" s="2"/>
      <c r="FO472" s="2"/>
      <c r="FP472" s="2"/>
      <c r="FQ472" s="2"/>
      <c r="FR472" s="2"/>
      <c r="FS472" s="2"/>
      <c r="FT472" s="2"/>
      <c r="FU472" s="2"/>
      <c r="FV472" s="2"/>
      <c r="FW472" s="2"/>
      <c r="FX472" s="2"/>
      <c r="FY472" s="2"/>
      <c r="FZ472" s="2"/>
      <c r="GA472" s="2"/>
      <c r="GB472" s="2"/>
      <c r="GC472" s="2"/>
      <c r="GD472" s="2"/>
      <c r="GE472" s="2"/>
      <c r="GF472" s="2"/>
      <c r="GG472" s="2"/>
      <c r="GH472" s="2"/>
      <c r="GI472" s="2"/>
      <c r="GJ472" s="2"/>
      <c r="GK472" s="2"/>
      <c r="GL472" s="2"/>
      <c r="GM472" s="2"/>
      <c r="GN472" s="2"/>
      <c r="GO472" s="2"/>
      <c r="GP472" s="2"/>
      <c r="GQ472" s="2"/>
      <c r="GR472" s="2"/>
      <c r="GS472" s="2"/>
      <c r="GT472" s="2"/>
      <c r="GU472" s="2"/>
      <c r="GV472" s="2"/>
      <c r="GW472" s="2"/>
      <c r="GX472" s="2"/>
      <c r="GY472" s="2"/>
      <c r="GZ472" s="2"/>
      <c r="HA472" s="2"/>
      <c r="HB472" s="2"/>
      <c r="HC472" s="2"/>
      <c r="HD472" s="2"/>
      <c r="HE472" s="2"/>
      <c r="HF472" s="2"/>
      <c r="HG472" s="2"/>
      <c r="HH472" s="2"/>
      <c r="HI472" s="2"/>
      <c r="HJ472" s="2"/>
      <c r="HK472" s="2"/>
      <c r="HL472" s="2"/>
      <c r="HM472" s="2"/>
      <c r="HN472" s="2"/>
      <c r="HO472" s="2"/>
      <c r="HP472" s="2"/>
      <c r="HQ472" s="2"/>
      <c r="HR472" s="2"/>
      <c r="HS472" s="2"/>
      <c r="HT472" s="2"/>
      <c r="HU472" s="2"/>
      <c r="HV472" s="2"/>
      <c r="HW472" s="2"/>
      <c r="HX472" s="2"/>
      <c r="HY472" s="2"/>
      <c r="HZ472" s="2"/>
      <c r="IA472" s="2"/>
      <c r="IB472" s="2"/>
      <c r="IC472" s="2"/>
    </row>
    <row r="473" spans="1:237" ht="12.75" x14ac:dyDescent="0.2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  <c r="ES473" s="2"/>
      <c r="ET473" s="2"/>
      <c r="EU473" s="2"/>
      <c r="EV473" s="2"/>
      <c r="EW473" s="2"/>
      <c r="EX473" s="2"/>
      <c r="EY473" s="2"/>
      <c r="EZ473" s="2"/>
      <c r="FA473" s="2"/>
      <c r="FB473" s="2"/>
      <c r="FC473" s="2"/>
      <c r="FD473" s="2"/>
      <c r="FE473" s="2"/>
      <c r="FF473" s="2"/>
      <c r="FG473" s="2"/>
      <c r="FH473" s="2"/>
      <c r="FI473" s="2"/>
      <c r="FJ473" s="2"/>
      <c r="FK473" s="2"/>
      <c r="FL473" s="2"/>
      <c r="FM473" s="2"/>
      <c r="FN473" s="2"/>
      <c r="FO473" s="2"/>
      <c r="FP473" s="2"/>
      <c r="FQ473" s="2"/>
      <c r="FR473" s="2"/>
      <c r="FS473" s="2"/>
      <c r="FT473" s="2"/>
      <c r="FU473" s="2"/>
      <c r="FV473" s="2"/>
      <c r="FW473" s="2"/>
      <c r="FX473" s="2"/>
      <c r="FY473" s="2"/>
      <c r="FZ473" s="2"/>
      <c r="GA473" s="2"/>
      <c r="GB473" s="2"/>
      <c r="GC473" s="2"/>
      <c r="GD473" s="2"/>
      <c r="GE473" s="2"/>
      <c r="GF473" s="2"/>
      <c r="GG473" s="2"/>
      <c r="GH473" s="2"/>
      <c r="GI473" s="2"/>
      <c r="GJ473" s="2"/>
      <c r="GK473" s="2"/>
      <c r="GL473" s="2"/>
      <c r="GM473" s="2"/>
      <c r="GN473" s="2"/>
      <c r="GO473" s="2"/>
      <c r="GP473" s="2"/>
      <c r="GQ473" s="2"/>
      <c r="GR473" s="2"/>
      <c r="GS473" s="2"/>
      <c r="GT473" s="2"/>
      <c r="GU473" s="2"/>
      <c r="GV473" s="2"/>
      <c r="GW473" s="2"/>
      <c r="GX473" s="2"/>
      <c r="GY473" s="2"/>
      <c r="GZ473" s="2"/>
      <c r="HA473" s="2"/>
      <c r="HB473" s="2"/>
      <c r="HC473" s="2"/>
      <c r="HD473" s="2"/>
      <c r="HE473" s="2"/>
      <c r="HF473" s="2"/>
      <c r="HG473" s="2"/>
      <c r="HH473" s="2"/>
      <c r="HI473" s="2"/>
      <c r="HJ473" s="2"/>
      <c r="HK473" s="2"/>
      <c r="HL473" s="2"/>
      <c r="HM473" s="2"/>
      <c r="HN473" s="2"/>
      <c r="HO473" s="2"/>
      <c r="HP473" s="2"/>
      <c r="HQ473" s="2"/>
      <c r="HR473" s="2"/>
      <c r="HS473" s="2"/>
      <c r="HT473" s="2"/>
      <c r="HU473" s="2"/>
      <c r="HV473" s="2"/>
      <c r="HW473" s="2"/>
      <c r="HX473" s="2"/>
      <c r="HY473" s="2"/>
      <c r="HZ473" s="2"/>
      <c r="IA473" s="2"/>
      <c r="IB473" s="2"/>
      <c r="IC473" s="2"/>
    </row>
    <row r="474" spans="1:237" ht="12.75" x14ac:dyDescent="0.2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  <c r="ER474" s="2"/>
      <c r="ES474" s="2"/>
      <c r="ET474" s="2"/>
      <c r="EU474" s="2"/>
      <c r="EV474" s="2"/>
      <c r="EW474" s="2"/>
      <c r="EX474" s="2"/>
      <c r="EY474" s="2"/>
      <c r="EZ474" s="2"/>
      <c r="FA474" s="2"/>
      <c r="FB474" s="2"/>
      <c r="FC474" s="2"/>
      <c r="FD474" s="2"/>
      <c r="FE474" s="2"/>
      <c r="FF474" s="2"/>
      <c r="FG474" s="2"/>
      <c r="FH474" s="2"/>
      <c r="FI474" s="2"/>
      <c r="FJ474" s="2"/>
      <c r="FK474" s="2"/>
      <c r="FL474" s="2"/>
      <c r="FM474" s="2"/>
      <c r="FN474" s="2"/>
      <c r="FO474" s="2"/>
      <c r="FP474" s="2"/>
      <c r="FQ474" s="2"/>
      <c r="FR474" s="2"/>
      <c r="FS474" s="2"/>
      <c r="FT474" s="2"/>
      <c r="FU474" s="2"/>
      <c r="FV474" s="2"/>
      <c r="FW474" s="2"/>
      <c r="FX474" s="2"/>
      <c r="FY474" s="2"/>
      <c r="FZ474" s="2"/>
      <c r="GA474" s="2"/>
      <c r="GB474" s="2"/>
      <c r="GC474" s="2"/>
      <c r="GD474" s="2"/>
      <c r="GE474" s="2"/>
      <c r="GF474" s="2"/>
      <c r="GG474" s="2"/>
      <c r="GH474" s="2"/>
      <c r="GI474" s="2"/>
      <c r="GJ474" s="2"/>
      <c r="GK474" s="2"/>
      <c r="GL474" s="2"/>
      <c r="GM474" s="2"/>
      <c r="GN474" s="2"/>
      <c r="GO474" s="2"/>
      <c r="GP474" s="2"/>
      <c r="GQ474" s="2"/>
      <c r="GR474" s="2"/>
      <c r="GS474" s="2"/>
      <c r="GT474" s="2"/>
      <c r="GU474" s="2"/>
      <c r="GV474" s="2"/>
      <c r="GW474" s="2"/>
      <c r="GX474" s="2"/>
      <c r="GY474" s="2"/>
      <c r="GZ474" s="2"/>
      <c r="HA474" s="2"/>
      <c r="HB474" s="2"/>
      <c r="HC474" s="2"/>
      <c r="HD474" s="2"/>
      <c r="HE474" s="2"/>
      <c r="HF474" s="2"/>
      <c r="HG474" s="2"/>
      <c r="HH474" s="2"/>
      <c r="HI474" s="2"/>
      <c r="HJ474" s="2"/>
      <c r="HK474" s="2"/>
      <c r="HL474" s="2"/>
      <c r="HM474" s="2"/>
      <c r="HN474" s="2"/>
      <c r="HO474" s="2"/>
      <c r="HP474" s="2"/>
      <c r="HQ474" s="2"/>
      <c r="HR474" s="2"/>
      <c r="HS474" s="2"/>
      <c r="HT474" s="2"/>
      <c r="HU474" s="2"/>
      <c r="HV474" s="2"/>
      <c r="HW474" s="2"/>
      <c r="HX474" s="2"/>
      <c r="HY474" s="2"/>
      <c r="HZ474" s="2"/>
      <c r="IA474" s="2"/>
      <c r="IB474" s="2"/>
      <c r="IC474" s="2"/>
    </row>
    <row r="475" spans="1:237" ht="12.75" x14ac:dyDescent="0.2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  <c r="ER475" s="2"/>
      <c r="ES475" s="2"/>
      <c r="ET475" s="2"/>
      <c r="EU475" s="2"/>
      <c r="EV475" s="2"/>
      <c r="EW475" s="2"/>
      <c r="EX475" s="2"/>
      <c r="EY475" s="2"/>
      <c r="EZ475" s="2"/>
      <c r="FA475" s="2"/>
      <c r="FB475" s="2"/>
      <c r="FC475" s="2"/>
      <c r="FD475" s="2"/>
      <c r="FE475" s="2"/>
      <c r="FF475" s="2"/>
      <c r="FG475" s="2"/>
      <c r="FH475" s="2"/>
      <c r="FI475" s="2"/>
      <c r="FJ475" s="2"/>
      <c r="FK475" s="2"/>
      <c r="FL475" s="2"/>
      <c r="FM475" s="2"/>
      <c r="FN475" s="2"/>
      <c r="FO475" s="2"/>
      <c r="FP475" s="2"/>
      <c r="FQ475" s="2"/>
      <c r="FR475" s="2"/>
      <c r="FS475" s="2"/>
      <c r="FT475" s="2"/>
      <c r="FU475" s="2"/>
      <c r="FV475" s="2"/>
      <c r="FW475" s="2"/>
      <c r="FX475" s="2"/>
      <c r="FY475" s="2"/>
      <c r="FZ475" s="2"/>
      <c r="GA475" s="2"/>
      <c r="GB475" s="2"/>
      <c r="GC475" s="2"/>
      <c r="GD475" s="2"/>
      <c r="GE475" s="2"/>
      <c r="GF475" s="2"/>
      <c r="GG475" s="2"/>
      <c r="GH475" s="2"/>
      <c r="GI475" s="2"/>
      <c r="GJ475" s="2"/>
      <c r="GK475" s="2"/>
      <c r="GL475" s="2"/>
      <c r="GM475" s="2"/>
      <c r="GN475" s="2"/>
      <c r="GO475" s="2"/>
      <c r="GP475" s="2"/>
      <c r="GQ475" s="2"/>
      <c r="GR475" s="2"/>
      <c r="GS475" s="2"/>
      <c r="GT475" s="2"/>
      <c r="GU475" s="2"/>
      <c r="GV475" s="2"/>
      <c r="GW475" s="2"/>
      <c r="GX475" s="2"/>
      <c r="GY475" s="2"/>
      <c r="GZ475" s="2"/>
      <c r="HA475" s="2"/>
      <c r="HB475" s="2"/>
      <c r="HC475" s="2"/>
      <c r="HD475" s="2"/>
      <c r="HE475" s="2"/>
      <c r="HF475" s="2"/>
      <c r="HG475" s="2"/>
      <c r="HH475" s="2"/>
      <c r="HI475" s="2"/>
      <c r="HJ475" s="2"/>
      <c r="HK475" s="2"/>
      <c r="HL475" s="2"/>
      <c r="HM475" s="2"/>
      <c r="HN475" s="2"/>
      <c r="HO475" s="2"/>
      <c r="HP475" s="2"/>
      <c r="HQ475" s="2"/>
      <c r="HR475" s="2"/>
      <c r="HS475" s="2"/>
      <c r="HT475" s="2"/>
      <c r="HU475" s="2"/>
      <c r="HV475" s="2"/>
      <c r="HW475" s="2"/>
      <c r="HX475" s="2"/>
      <c r="HY475" s="2"/>
      <c r="HZ475" s="2"/>
      <c r="IA475" s="2"/>
      <c r="IB475" s="2"/>
      <c r="IC475" s="2"/>
    </row>
    <row r="476" spans="1:237" ht="12.75" x14ac:dyDescent="0.2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  <c r="ES476" s="2"/>
      <c r="ET476" s="2"/>
      <c r="EU476" s="2"/>
      <c r="EV476" s="2"/>
      <c r="EW476" s="2"/>
      <c r="EX476" s="2"/>
      <c r="EY476" s="2"/>
      <c r="EZ476" s="2"/>
      <c r="FA476" s="2"/>
      <c r="FB476" s="2"/>
      <c r="FC476" s="2"/>
      <c r="FD476" s="2"/>
      <c r="FE476" s="2"/>
      <c r="FF476" s="2"/>
      <c r="FG476" s="2"/>
      <c r="FH476" s="2"/>
      <c r="FI476" s="2"/>
      <c r="FJ476" s="2"/>
      <c r="FK476" s="2"/>
      <c r="FL476" s="2"/>
      <c r="FM476" s="2"/>
      <c r="FN476" s="2"/>
      <c r="FO476" s="2"/>
      <c r="FP476" s="2"/>
      <c r="FQ476" s="2"/>
      <c r="FR476" s="2"/>
      <c r="FS476" s="2"/>
      <c r="FT476" s="2"/>
      <c r="FU476" s="2"/>
      <c r="FV476" s="2"/>
      <c r="FW476" s="2"/>
      <c r="FX476" s="2"/>
      <c r="FY476" s="2"/>
      <c r="FZ476" s="2"/>
      <c r="GA476" s="2"/>
      <c r="GB476" s="2"/>
      <c r="GC476" s="2"/>
      <c r="GD476" s="2"/>
      <c r="GE476" s="2"/>
      <c r="GF476" s="2"/>
      <c r="GG476" s="2"/>
      <c r="GH476" s="2"/>
      <c r="GI476" s="2"/>
      <c r="GJ476" s="2"/>
      <c r="GK476" s="2"/>
      <c r="GL476" s="2"/>
      <c r="GM476" s="2"/>
      <c r="GN476" s="2"/>
      <c r="GO476" s="2"/>
      <c r="GP476" s="2"/>
      <c r="GQ476" s="2"/>
      <c r="GR476" s="2"/>
      <c r="GS476" s="2"/>
      <c r="GT476" s="2"/>
      <c r="GU476" s="2"/>
      <c r="GV476" s="2"/>
      <c r="GW476" s="2"/>
      <c r="GX476" s="2"/>
      <c r="GY476" s="2"/>
      <c r="GZ476" s="2"/>
      <c r="HA476" s="2"/>
      <c r="HB476" s="2"/>
      <c r="HC476" s="2"/>
      <c r="HD476" s="2"/>
      <c r="HE476" s="2"/>
      <c r="HF476" s="2"/>
      <c r="HG476" s="2"/>
      <c r="HH476" s="2"/>
      <c r="HI476" s="2"/>
      <c r="HJ476" s="2"/>
      <c r="HK476" s="2"/>
      <c r="HL476" s="2"/>
      <c r="HM476" s="2"/>
      <c r="HN476" s="2"/>
      <c r="HO476" s="2"/>
      <c r="HP476" s="2"/>
      <c r="HQ476" s="2"/>
      <c r="HR476" s="2"/>
      <c r="HS476" s="2"/>
      <c r="HT476" s="2"/>
      <c r="HU476" s="2"/>
      <c r="HV476" s="2"/>
      <c r="HW476" s="2"/>
      <c r="HX476" s="2"/>
      <c r="HY476" s="2"/>
      <c r="HZ476" s="2"/>
      <c r="IA476" s="2"/>
      <c r="IB476" s="2"/>
      <c r="IC476" s="2"/>
    </row>
    <row r="477" spans="1:237" ht="12.75" x14ac:dyDescent="0.2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  <c r="ER477" s="2"/>
      <c r="ES477" s="2"/>
      <c r="ET477" s="2"/>
      <c r="EU477" s="2"/>
      <c r="EV477" s="2"/>
      <c r="EW477" s="2"/>
      <c r="EX477" s="2"/>
      <c r="EY477" s="2"/>
      <c r="EZ477" s="2"/>
      <c r="FA477" s="2"/>
      <c r="FB477" s="2"/>
      <c r="FC477" s="2"/>
      <c r="FD477" s="2"/>
      <c r="FE477" s="2"/>
      <c r="FF477" s="2"/>
      <c r="FG477" s="2"/>
      <c r="FH477" s="2"/>
      <c r="FI477" s="2"/>
      <c r="FJ477" s="2"/>
      <c r="FK477" s="2"/>
      <c r="FL477" s="2"/>
      <c r="FM477" s="2"/>
      <c r="FN477" s="2"/>
      <c r="FO477" s="2"/>
      <c r="FP477" s="2"/>
      <c r="FQ477" s="2"/>
      <c r="FR477" s="2"/>
      <c r="FS477" s="2"/>
      <c r="FT477" s="2"/>
      <c r="FU477" s="2"/>
      <c r="FV477" s="2"/>
      <c r="FW477" s="2"/>
      <c r="FX477" s="2"/>
      <c r="FY477" s="2"/>
      <c r="FZ477" s="2"/>
      <c r="GA477" s="2"/>
      <c r="GB477" s="2"/>
      <c r="GC477" s="2"/>
      <c r="GD477" s="2"/>
      <c r="GE477" s="2"/>
      <c r="GF477" s="2"/>
      <c r="GG477" s="2"/>
      <c r="GH477" s="2"/>
      <c r="GI477" s="2"/>
      <c r="GJ477" s="2"/>
      <c r="GK477" s="2"/>
      <c r="GL477" s="2"/>
      <c r="GM477" s="2"/>
      <c r="GN477" s="2"/>
      <c r="GO477" s="2"/>
      <c r="GP477" s="2"/>
      <c r="GQ477" s="2"/>
      <c r="GR477" s="2"/>
      <c r="GS477" s="2"/>
      <c r="GT477" s="2"/>
      <c r="GU477" s="2"/>
      <c r="GV477" s="2"/>
      <c r="GW477" s="2"/>
      <c r="GX477" s="2"/>
      <c r="GY477" s="2"/>
      <c r="GZ477" s="2"/>
      <c r="HA477" s="2"/>
      <c r="HB477" s="2"/>
      <c r="HC477" s="2"/>
      <c r="HD477" s="2"/>
      <c r="HE477" s="2"/>
      <c r="HF477" s="2"/>
      <c r="HG477" s="2"/>
      <c r="HH477" s="2"/>
      <c r="HI477" s="2"/>
      <c r="HJ477" s="2"/>
      <c r="HK477" s="2"/>
      <c r="HL477" s="2"/>
      <c r="HM477" s="2"/>
      <c r="HN477" s="2"/>
      <c r="HO477" s="2"/>
      <c r="HP477" s="2"/>
      <c r="HQ477" s="2"/>
      <c r="HR477" s="2"/>
      <c r="HS477" s="2"/>
      <c r="HT477" s="2"/>
      <c r="HU477" s="2"/>
      <c r="HV477" s="2"/>
      <c r="HW477" s="2"/>
      <c r="HX477" s="2"/>
      <c r="HY477" s="2"/>
      <c r="HZ477" s="2"/>
      <c r="IA477" s="2"/>
      <c r="IB477" s="2"/>
      <c r="IC477" s="2"/>
    </row>
    <row r="478" spans="1:237" ht="12.75" x14ac:dyDescent="0.2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  <c r="ER478" s="2"/>
      <c r="ES478" s="2"/>
      <c r="ET478" s="2"/>
      <c r="EU478" s="2"/>
      <c r="EV478" s="2"/>
      <c r="EW478" s="2"/>
      <c r="EX478" s="2"/>
      <c r="EY478" s="2"/>
      <c r="EZ478" s="2"/>
      <c r="FA478" s="2"/>
      <c r="FB478" s="2"/>
      <c r="FC478" s="2"/>
      <c r="FD478" s="2"/>
      <c r="FE478" s="2"/>
      <c r="FF478" s="2"/>
      <c r="FG478" s="2"/>
      <c r="FH478" s="2"/>
      <c r="FI478" s="2"/>
      <c r="FJ478" s="2"/>
      <c r="FK478" s="2"/>
      <c r="FL478" s="2"/>
      <c r="FM478" s="2"/>
      <c r="FN478" s="2"/>
      <c r="FO478" s="2"/>
      <c r="FP478" s="2"/>
      <c r="FQ478" s="2"/>
      <c r="FR478" s="2"/>
      <c r="FS478" s="2"/>
      <c r="FT478" s="2"/>
      <c r="FU478" s="2"/>
      <c r="FV478" s="2"/>
      <c r="FW478" s="2"/>
      <c r="FX478" s="2"/>
      <c r="FY478" s="2"/>
      <c r="FZ478" s="2"/>
      <c r="GA478" s="2"/>
      <c r="GB478" s="2"/>
      <c r="GC478" s="2"/>
      <c r="GD478" s="2"/>
      <c r="GE478" s="2"/>
      <c r="GF478" s="2"/>
      <c r="GG478" s="2"/>
      <c r="GH478" s="2"/>
      <c r="GI478" s="2"/>
      <c r="GJ478" s="2"/>
      <c r="GK478" s="2"/>
      <c r="GL478" s="2"/>
      <c r="GM478" s="2"/>
      <c r="GN478" s="2"/>
      <c r="GO478" s="2"/>
      <c r="GP478" s="2"/>
      <c r="GQ478" s="2"/>
      <c r="GR478" s="2"/>
      <c r="GS478" s="2"/>
      <c r="GT478" s="2"/>
      <c r="GU478" s="2"/>
      <c r="GV478" s="2"/>
      <c r="GW478" s="2"/>
      <c r="GX478" s="2"/>
      <c r="GY478" s="2"/>
      <c r="GZ478" s="2"/>
      <c r="HA478" s="2"/>
      <c r="HB478" s="2"/>
      <c r="HC478" s="2"/>
      <c r="HD478" s="2"/>
      <c r="HE478" s="2"/>
      <c r="HF478" s="2"/>
      <c r="HG478" s="2"/>
      <c r="HH478" s="2"/>
      <c r="HI478" s="2"/>
      <c r="HJ478" s="2"/>
      <c r="HK478" s="2"/>
      <c r="HL478" s="2"/>
      <c r="HM478" s="2"/>
      <c r="HN478" s="2"/>
      <c r="HO478" s="2"/>
      <c r="HP478" s="2"/>
      <c r="HQ478" s="2"/>
      <c r="HR478" s="2"/>
      <c r="HS478" s="2"/>
      <c r="HT478" s="2"/>
      <c r="HU478" s="2"/>
      <c r="HV478" s="2"/>
      <c r="HW478" s="2"/>
      <c r="HX478" s="2"/>
      <c r="HY478" s="2"/>
      <c r="HZ478" s="2"/>
      <c r="IA478" s="2"/>
      <c r="IB478" s="2"/>
      <c r="IC478" s="2"/>
    </row>
    <row r="479" spans="1:237" ht="12.75" x14ac:dyDescent="0.2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  <c r="ER479" s="2"/>
      <c r="ES479" s="2"/>
      <c r="ET479" s="2"/>
      <c r="EU479" s="2"/>
      <c r="EV479" s="2"/>
      <c r="EW479" s="2"/>
      <c r="EX479" s="2"/>
      <c r="EY479" s="2"/>
      <c r="EZ479" s="2"/>
      <c r="FA479" s="2"/>
      <c r="FB479" s="2"/>
      <c r="FC479" s="2"/>
      <c r="FD479" s="2"/>
      <c r="FE479" s="2"/>
      <c r="FF479" s="2"/>
      <c r="FG479" s="2"/>
      <c r="FH479" s="2"/>
      <c r="FI479" s="2"/>
      <c r="FJ479" s="2"/>
      <c r="FK479" s="2"/>
      <c r="FL479" s="2"/>
      <c r="FM479" s="2"/>
      <c r="FN479" s="2"/>
      <c r="FO479" s="2"/>
      <c r="FP479" s="2"/>
      <c r="FQ479" s="2"/>
      <c r="FR479" s="2"/>
      <c r="FS479" s="2"/>
      <c r="FT479" s="2"/>
      <c r="FU479" s="2"/>
      <c r="FV479" s="2"/>
      <c r="FW479" s="2"/>
      <c r="FX479" s="2"/>
      <c r="FY479" s="2"/>
      <c r="FZ479" s="2"/>
      <c r="GA479" s="2"/>
      <c r="GB479" s="2"/>
      <c r="GC479" s="2"/>
      <c r="GD479" s="2"/>
      <c r="GE479" s="2"/>
      <c r="GF479" s="2"/>
      <c r="GG479" s="2"/>
      <c r="GH479" s="2"/>
      <c r="GI479" s="2"/>
      <c r="GJ479" s="2"/>
      <c r="GK479" s="2"/>
      <c r="GL479" s="2"/>
      <c r="GM479" s="2"/>
      <c r="GN479" s="2"/>
      <c r="GO479" s="2"/>
      <c r="GP479" s="2"/>
      <c r="GQ479" s="2"/>
      <c r="GR479" s="2"/>
      <c r="GS479" s="2"/>
      <c r="GT479" s="2"/>
      <c r="GU479" s="2"/>
      <c r="GV479" s="2"/>
      <c r="GW479" s="2"/>
      <c r="GX479" s="2"/>
      <c r="GY479" s="2"/>
      <c r="GZ479" s="2"/>
      <c r="HA479" s="2"/>
      <c r="HB479" s="2"/>
      <c r="HC479" s="2"/>
      <c r="HD479" s="2"/>
      <c r="HE479" s="2"/>
      <c r="HF479" s="2"/>
      <c r="HG479" s="2"/>
      <c r="HH479" s="2"/>
      <c r="HI479" s="2"/>
      <c r="HJ479" s="2"/>
      <c r="HK479" s="2"/>
      <c r="HL479" s="2"/>
      <c r="HM479" s="2"/>
      <c r="HN479" s="2"/>
      <c r="HO479" s="2"/>
      <c r="HP479" s="2"/>
      <c r="HQ479" s="2"/>
      <c r="HR479" s="2"/>
      <c r="HS479" s="2"/>
      <c r="HT479" s="2"/>
      <c r="HU479" s="2"/>
      <c r="HV479" s="2"/>
      <c r="HW479" s="2"/>
      <c r="HX479" s="2"/>
      <c r="HY479" s="2"/>
      <c r="HZ479" s="2"/>
      <c r="IA479" s="2"/>
      <c r="IB479" s="2"/>
      <c r="IC479" s="2"/>
    </row>
    <row r="480" spans="1:237" ht="12.75" x14ac:dyDescent="0.2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  <c r="EQ480" s="2"/>
      <c r="ER480" s="2"/>
      <c r="ES480" s="2"/>
      <c r="ET480" s="2"/>
      <c r="EU480" s="2"/>
      <c r="EV480" s="2"/>
      <c r="EW480" s="2"/>
      <c r="EX480" s="2"/>
      <c r="EY480" s="2"/>
      <c r="EZ480" s="2"/>
      <c r="FA480" s="2"/>
      <c r="FB480" s="2"/>
      <c r="FC480" s="2"/>
      <c r="FD480" s="2"/>
      <c r="FE480" s="2"/>
      <c r="FF480" s="2"/>
      <c r="FG480" s="2"/>
      <c r="FH480" s="2"/>
      <c r="FI480" s="2"/>
      <c r="FJ480" s="2"/>
      <c r="FK480" s="2"/>
      <c r="FL480" s="2"/>
      <c r="FM480" s="2"/>
      <c r="FN480" s="2"/>
      <c r="FO480" s="2"/>
      <c r="FP480" s="2"/>
      <c r="FQ480" s="2"/>
      <c r="FR480" s="2"/>
      <c r="FS480" s="2"/>
      <c r="FT480" s="2"/>
      <c r="FU480" s="2"/>
      <c r="FV480" s="2"/>
      <c r="FW480" s="2"/>
      <c r="FX480" s="2"/>
      <c r="FY480" s="2"/>
      <c r="FZ480" s="2"/>
      <c r="GA480" s="2"/>
      <c r="GB480" s="2"/>
      <c r="GC480" s="2"/>
      <c r="GD480" s="2"/>
      <c r="GE480" s="2"/>
      <c r="GF480" s="2"/>
      <c r="GG480" s="2"/>
      <c r="GH480" s="2"/>
      <c r="GI480" s="2"/>
      <c r="GJ480" s="2"/>
      <c r="GK480" s="2"/>
      <c r="GL480" s="2"/>
      <c r="GM480" s="2"/>
      <c r="GN480" s="2"/>
      <c r="GO480" s="2"/>
      <c r="GP480" s="2"/>
      <c r="GQ480" s="2"/>
      <c r="GR480" s="2"/>
      <c r="GS480" s="2"/>
      <c r="GT480" s="2"/>
      <c r="GU480" s="2"/>
      <c r="GV480" s="2"/>
      <c r="GW480" s="2"/>
      <c r="GX480" s="2"/>
      <c r="GY480" s="2"/>
      <c r="GZ480" s="2"/>
      <c r="HA480" s="2"/>
      <c r="HB480" s="2"/>
      <c r="HC480" s="2"/>
      <c r="HD480" s="2"/>
      <c r="HE480" s="2"/>
      <c r="HF480" s="2"/>
      <c r="HG480" s="2"/>
      <c r="HH480" s="2"/>
      <c r="HI480" s="2"/>
      <c r="HJ480" s="2"/>
      <c r="HK480" s="2"/>
      <c r="HL480" s="2"/>
      <c r="HM480" s="2"/>
      <c r="HN480" s="2"/>
      <c r="HO480" s="2"/>
      <c r="HP480" s="2"/>
      <c r="HQ480" s="2"/>
      <c r="HR480" s="2"/>
      <c r="HS480" s="2"/>
      <c r="HT480" s="2"/>
      <c r="HU480" s="2"/>
      <c r="HV480" s="2"/>
      <c r="HW480" s="2"/>
      <c r="HX480" s="2"/>
      <c r="HY480" s="2"/>
      <c r="HZ480" s="2"/>
      <c r="IA480" s="2"/>
      <c r="IB480" s="2"/>
      <c r="IC480" s="2"/>
    </row>
    <row r="481" spans="1:237" ht="12.75" x14ac:dyDescent="0.2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  <c r="ER481" s="2"/>
      <c r="ES481" s="2"/>
      <c r="ET481" s="2"/>
      <c r="EU481" s="2"/>
      <c r="EV481" s="2"/>
      <c r="EW481" s="2"/>
      <c r="EX481" s="2"/>
      <c r="EY481" s="2"/>
      <c r="EZ481" s="2"/>
      <c r="FA481" s="2"/>
      <c r="FB481" s="2"/>
      <c r="FC481" s="2"/>
      <c r="FD481" s="2"/>
      <c r="FE481" s="2"/>
      <c r="FF481" s="2"/>
      <c r="FG481" s="2"/>
      <c r="FH481" s="2"/>
      <c r="FI481" s="2"/>
      <c r="FJ481" s="2"/>
      <c r="FK481" s="2"/>
      <c r="FL481" s="2"/>
      <c r="FM481" s="2"/>
      <c r="FN481" s="2"/>
      <c r="FO481" s="2"/>
      <c r="FP481" s="2"/>
      <c r="FQ481" s="2"/>
      <c r="FR481" s="2"/>
      <c r="FS481" s="2"/>
      <c r="FT481" s="2"/>
      <c r="FU481" s="2"/>
      <c r="FV481" s="2"/>
      <c r="FW481" s="2"/>
      <c r="FX481" s="2"/>
      <c r="FY481" s="2"/>
      <c r="FZ481" s="2"/>
      <c r="GA481" s="2"/>
      <c r="GB481" s="2"/>
      <c r="GC481" s="2"/>
      <c r="GD481" s="2"/>
      <c r="GE481" s="2"/>
      <c r="GF481" s="2"/>
      <c r="GG481" s="2"/>
      <c r="GH481" s="2"/>
      <c r="GI481" s="2"/>
      <c r="GJ481" s="2"/>
      <c r="GK481" s="2"/>
      <c r="GL481" s="2"/>
      <c r="GM481" s="2"/>
      <c r="GN481" s="2"/>
      <c r="GO481" s="2"/>
      <c r="GP481" s="2"/>
      <c r="GQ481" s="2"/>
      <c r="GR481" s="2"/>
      <c r="GS481" s="2"/>
      <c r="GT481" s="2"/>
      <c r="GU481" s="2"/>
      <c r="GV481" s="2"/>
      <c r="GW481" s="2"/>
      <c r="GX481" s="2"/>
      <c r="GY481" s="2"/>
      <c r="GZ481" s="2"/>
      <c r="HA481" s="2"/>
      <c r="HB481" s="2"/>
      <c r="HC481" s="2"/>
      <c r="HD481" s="2"/>
      <c r="HE481" s="2"/>
      <c r="HF481" s="2"/>
      <c r="HG481" s="2"/>
      <c r="HH481" s="2"/>
      <c r="HI481" s="2"/>
      <c r="HJ481" s="2"/>
      <c r="HK481" s="2"/>
      <c r="HL481" s="2"/>
      <c r="HM481" s="2"/>
      <c r="HN481" s="2"/>
      <c r="HO481" s="2"/>
      <c r="HP481" s="2"/>
      <c r="HQ481" s="2"/>
      <c r="HR481" s="2"/>
      <c r="HS481" s="2"/>
      <c r="HT481" s="2"/>
      <c r="HU481" s="2"/>
      <c r="HV481" s="2"/>
      <c r="HW481" s="2"/>
      <c r="HX481" s="2"/>
      <c r="HY481" s="2"/>
      <c r="HZ481" s="2"/>
      <c r="IA481" s="2"/>
      <c r="IB481" s="2"/>
      <c r="IC481" s="2"/>
    </row>
    <row r="482" spans="1:237" ht="12.75" x14ac:dyDescent="0.2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  <c r="ER482" s="2"/>
      <c r="ES482" s="2"/>
      <c r="ET482" s="2"/>
      <c r="EU482" s="2"/>
      <c r="EV482" s="2"/>
      <c r="EW482" s="2"/>
      <c r="EX482" s="2"/>
      <c r="EY482" s="2"/>
      <c r="EZ482" s="2"/>
      <c r="FA482" s="2"/>
      <c r="FB482" s="2"/>
      <c r="FC482" s="2"/>
      <c r="FD482" s="2"/>
      <c r="FE482" s="2"/>
      <c r="FF482" s="2"/>
      <c r="FG482" s="2"/>
      <c r="FH482" s="2"/>
      <c r="FI482" s="2"/>
      <c r="FJ482" s="2"/>
      <c r="FK482" s="2"/>
      <c r="FL482" s="2"/>
      <c r="FM482" s="2"/>
      <c r="FN482" s="2"/>
      <c r="FO482" s="2"/>
      <c r="FP482" s="2"/>
      <c r="FQ482" s="2"/>
      <c r="FR482" s="2"/>
      <c r="FS482" s="2"/>
      <c r="FT482" s="2"/>
      <c r="FU482" s="2"/>
      <c r="FV482" s="2"/>
      <c r="FW482" s="2"/>
      <c r="FX482" s="2"/>
      <c r="FY482" s="2"/>
      <c r="FZ482" s="2"/>
      <c r="GA482" s="2"/>
      <c r="GB482" s="2"/>
      <c r="GC482" s="2"/>
      <c r="GD482" s="2"/>
      <c r="GE482" s="2"/>
      <c r="GF482" s="2"/>
      <c r="GG482" s="2"/>
      <c r="GH482" s="2"/>
      <c r="GI482" s="2"/>
      <c r="GJ482" s="2"/>
      <c r="GK482" s="2"/>
      <c r="GL482" s="2"/>
      <c r="GM482" s="2"/>
      <c r="GN482" s="2"/>
      <c r="GO482" s="2"/>
      <c r="GP482" s="2"/>
      <c r="GQ482" s="2"/>
      <c r="GR482" s="2"/>
      <c r="GS482" s="2"/>
      <c r="GT482" s="2"/>
      <c r="GU482" s="2"/>
      <c r="GV482" s="2"/>
      <c r="GW482" s="2"/>
      <c r="GX482" s="2"/>
      <c r="GY482" s="2"/>
      <c r="GZ482" s="2"/>
      <c r="HA482" s="2"/>
      <c r="HB482" s="2"/>
      <c r="HC482" s="2"/>
      <c r="HD482" s="2"/>
      <c r="HE482" s="2"/>
      <c r="HF482" s="2"/>
      <c r="HG482" s="2"/>
      <c r="HH482" s="2"/>
      <c r="HI482" s="2"/>
      <c r="HJ482" s="2"/>
      <c r="HK482" s="2"/>
      <c r="HL482" s="2"/>
      <c r="HM482" s="2"/>
      <c r="HN482" s="2"/>
      <c r="HO482" s="2"/>
      <c r="HP482" s="2"/>
      <c r="HQ482" s="2"/>
      <c r="HR482" s="2"/>
      <c r="HS482" s="2"/>
      <c r="HT482" s="2"/>
      <c r="HU482" s="2"/>
      <c r="HV482" s="2"/>
      <c r="HW482" s="2"/>
      <c r="HX482" s="2"/>
      <c r="HY482" s="2"/>
      <c r="HZ482" s="2"/>
      <c r="IA482" s="2"/>
      <c r="IB482" s="2"/>
      <c r="IC482" s="2"/>
    </row>
    <row r="483" spans="1:237" ht="12.75" x14ac:dyDescent="0.2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  <c r="ER483" s="2"/>
      <c r="ES483" s="2"/>
      <c r="ET483" s="2"/>
      <c r="EU483" s="2"/>
      <c r="EV483" s="2"/>
      <c r="EW483" s="2"/>
      <c r="EX483" s="2"/>
      <c r="EY483" s="2"/>
      <c r="EZ483" s="2"/>
      <c r="FA483" s="2"/>
      <c r="FB483" s="2"/>
      <c r="FC483" s="2"/>
      <c r="FD483" s="2"/>
      <c r="FE483" s="2"/>
      <c r="FF483" s="2"/>
      <c r="FG483" s="2"/>
      <c r="FH483" s="2"/>
      <c r="FI483" s="2"/>
      <c r="FJ483" s="2"/>
      <c r="FK483" s="2"/>
      <c r="FL483" s="2"/>
      <c r="FM483" s="2"/>
      <c r="FN483" s="2"/>
      <c r="FO483" s="2"/>
      <c r="FP483" s="2"/>
      <c r="FQ483" s="2"/>
      <c r="FR483" s="2"/>
      <c r="FS483" s="2"/>
      <c r="FT483" s="2"/>
      <c r="FU483" s="2"/>
      <c r="FV483" s="2"/>
      <c r="FW483" s="2"/>
      <c r="FX483" s="2"/>
      <c r="FY483" s="2"/>
      <c r="FZ483" s="2"/>
      <c r="GA483" s="2"/>
      <c r="GB483" s="2"/>
      <c r="GC483" s="2"/>
      <c r="GD483" s="2"/>
      <c r="GE483" s="2"/>
      <c r="GF483" s="2"/>
      <c r="GG483" s="2"/>
      <c r="GH483" s="2"/>
      <c r="GI483" s="2"/>
      <c r="GJ483" s="2"/>
      <c r="GK483" s="2"/>
      <c r="GL483" s="2"/>
      <c r="GM483" s="2"/>
      <c r="GN483" s="2"/>
      <c r="GO483" s="2"/>
      <c r="GP483" s="2"/>
      <c r="GQ483" s="2"/>
      <c r="GR483" s="2"/>
      <c r="GS483" s="2"/>
      <c r="GT483" s="2"/>
      <c r="GU483" s="2"/>
      <c r="GV483" s="2"/>
      <c r="GW483" s="2"/>
      <c r="GX483" s="2"/>
      <c r="GY483" s="2"/>
      <c r="GZ483" s="2"/>
      <c r="HA483" s="2"/>
      <c r="HB483" s="2"/>
      <c r="HC483" s="2"/>
      <c r="HD483" s="2"/>
      <c r="HE483" s="2"/>
      <c r="HF483" s="2"/>
      <c r="HG483" s="2"/>
      <c r="HH483" s="2"/>
      <c r="HI483" s="2"/>
      <c r="HJ483" s="2"/>
      <c r="HK483" s="2"/>
      <c r="HL483" s="2"/>
      <c r="HM483" s="2"/>
      <c r="HN483" s="2"/>
      <c r="HO483" s="2"/>
      <c r="HP483" s="2"/>
      <c r="HQ483" s="2"/>
      <c r="HR483" s="2"/>
      <c r="HS483" s="2"/>
      <c r="HT483" s="2"/>
      <c r="HU483" s="2"/>
      <c r="HV483" s="2"/>
      <c r="HW483" s="2"/>
      <c r="HX483" s="2"/>
      <c r="HY483" s="2"/>
      <c r="HZ483" s="2"/>
      <c r="IA483" s="2"/>
      <c r="IB483" s="2"/>
      <c r="IC483" s="2"/>
    </row>
    <row r="484" spans="1:237" ht="12.75" x14ac:dyDescent="0.2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  <c r="ER484" s="2"/>
      <c r="ES484" s="2"/>
      <c r="ET484" s="2"/>
      <c r="EU484" s="2"/>
      <c r="EV484" s="2"/>
      <c r="EW484" s="2"/>
      <c r="EX484" s="2"/>
      <c r="EY484" s="2"/>
      <c r="EZ484" s="2"/>
      <c r="FA484" s="2"/>
      <c r="FB484" s="2"/>
      <c r="FC484" s="2"/>
      <c r="FD484" s="2"/>
      <c r="FE484" s="2"/>
      <c r="FF484" s="2"/>
      <c r="FG484" s="2"/>
      <c r="FH484" s="2"/>
      <c r="FI484" s="2"/>
      <c r="FJ484" s="2"/>
      <c r="FK484" s="2"/>
      <c r="FL484" s="2"/>
      <c r="FM484" s="2"/>
      <c r="FN484" s="2"/>
      <c r="FO484" s="2"/>
      <c r="FP484" s="2"/>
      <c r="FQ484" s="2"/>
      <c r="FR484" s="2"/>
      <c r="FS484" s="2"/>
      <c r="FT484" s="2"/>
      <c r="FU484" s="2"/>
      <c r="FV484" s="2"/>
      <c r="FW484" s="2"/>
      <c r="FX484" s="2"/>
      <c r="FY484" s="2"/>
      <c r="FZ484" s="2"/>
      <c r="GA484" s="2"/>
      <c r="GB484" s="2"/>
      <c r="GC484" s="2"/>
      <c r="GD484" s="2"/>
      <c r="GE484" s="2"/>
      <c r="GF484" s="2"/>
      <c r="GG484" s="2"/>
      <c r="GH484" s="2"/>
      <c r="GI484" s="2"/>
      <c r="GJ484" s="2"/>
      <c r="GK484" s="2"/>
      <c r="GL484" s="2"/>
      <c r="GM484" s="2"/>
      <c r="GN484" s="2"/>
      <c r="GO484" s="2"/>
      <c r="GP484" s="2"/>
      <c r="GQ484" s="2"/>
      <c r="GR484" s="2"/>
      <c r="GS484" s="2"/>
      <c r="GT484" s="2"/>
      <c r="GU484" s="2"/>
      <c r="GV484" s="2"/>
      <c r="GW484" s="2"/>
      <c r="GX484" s="2"/>
      <c r="GY484" s="2"/>
      <c r="GZ484" s="2"/>
      <c r="HA484" s="2"/>
      <c r="HB484" s="2"/>
      <c r="HC484" s="2"/>
      <c r="HD484" s="2"/>
      <c r="HE484" s="2"/>
      <c r="HF484" s="2"/>
      <c r="HG484" s="2"/>
      <c r="HH484" s="2"/>
      <c r="HI484" s="2"/>
      <c r="HJ484" s="2"/>
      <c r="HK484" s="2"/>
      <c r="HL484" s="2"/>
      <c r="HM484" s="2"/>
      <c r="HN484" s="2"/>
      <c r="HO484" s="2"/>
      <c r="HP484" s="2"/>
      <c r="HQ484" s="2"/>
      <c r="HR484" s="2"/>
      <c r="HS484" s="2"/>
      <c r="HT484" s="2"/>
      <c r="HU484" s="2"/>
      <c r="HV484" s="2"/>
      <c r="HW484" s="2"/>
      <c r="HX484" s="2"/>
      <c r="HY484" s="2"/>
      <c r="HZ484" s="2"/>
      <c r="IA484" s="2"/>
      <c r="IB484" s="2"/>
      <c r="IC484" s="2"/>
    </row>
    <row r="485" spans="1:237" ht="12.75" x14ac:dyDescent="0.2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  <c r="ER485" s="2"/>
      <c r="ES485" s="2"/>
      <c r="ET485" s="2"/>
      <c r="EU485" s="2"/>
      <c r="EV485" s="2"/>
      <c r="EW485" s="2"/>
      <c r="EX485" s="2"/>
      <c r="EY485" s="2"/>
      <c r="EZ485" s="2"/>
      <c r="FA485" s="2"/>
      <c r="FB485" s="2"/>
      <c r="FC485" s="2"/>
      <c r="FD485" s="2"/>
      <c r="FE485" s="2"/>
      <c r="FF485" s="2"/>
      <c r="FG485" s="2"/>
      <c r="FH485" s="2"/>
      <c r="FI485" s="2"/>
      <c r="FJ485" s="2"/>
      <c r="FK485" s="2"/>
      <c r="FL485" s="2"/>
      <c r="FM485" s="2"/>
      <c r="FN485" s="2"/>
      <c r="FO485" s="2"/>
      <c r="FP485" s="2"/>
      <c r="FQ485" s="2"/>
      <c r="FR485" s="2"/>
      <c r="FS485" s="2"/>
      <c r="FT485" s="2"/>
      <c r="FU485" s="2"/>
      <c r="FV485" s="2"/>
      <c r="FW485" s="2"/>
      <c r="FX485" s="2"/>
      <c r="FY485" s="2"/>
      <c r="FZ485" s="2"/>
      <c r="GA485" s="2"/>
      <c r="GB485" s="2"/>
      <c r="GC485" s="2"/>
      <c r="GD485" s="2"/>
      <c r="GE485" s="2"/>
      <c r="GF485" s="2"/>
      <c r="GG485" s="2"/>
      <c r="GH485" s="2"/>
      <c r="GI485" s="2"/>
      <c r="GJ485" s="2"/>
      <c r="GK485" s="2"/>
      <c r="GL485" s="2"/>
      <c r="GM485" s="2"/>
      <c r="GN485" s="2"/>
      <c r="GO485" s="2"/>
      <c r="GP485" s="2"/>
      <c r="GQ485" s="2"/>
      <c r="GR485" s="2"/>
      <c r="GS485" s="2"/>
      <c r="GT485" s="2"/>
      <c r="GU485" s="2"/>
      <c r="GV485" s="2"/>
      <c r="GW485" s="2"/>
      <c r="GX485" s="2"/>
      <c r="GY485" s="2"/>
      <c r="GZ485" s="2"/>
      <c r="HA485" s="2"/>
      <c r="HB485" s="2"/>
      <c r="HC485" s="2"/>
      <c r="HD485" s="2"/>
      <c r="HE485" s="2"/>
      <c r="HF485" s="2"/>
      <c r="HG485" s="2"/>
      <c r="HH485" s="2"/>
      <c r="HI485" s="2"/>
      <c r="HJ485" s="2"/>
      <c r="HK485" s="2"/>
      <c r="HL485" s="2"/>
      <c r="HM485" s="2"/>
      <c r="HN485" s="2"/>
      <c r="HO485" s="2"/>
      <c r="HP485" s="2"/>
      <c r="HQ485" s="2"/>
      <c r="HR485" s="2"/>
      <c r="HS485" s="2"/>
      <c r="HT485" s="2"/>
      <c r="HU485" s="2"/>
      <c r="HV485" s="2"/>
      <c r="HW485" s="2"/>
      <c r="HX485" s="2"/>
      <c r="HY485" s="2"/>
      <c r="HZ485" s="2"/>
      <c r="IA485" s="2"/>
      <c r="IB485" s="2"/>
      <c r="IC485" s="2"/>
    </row>
    <row r="486" spans="1:237" ht="12.75" x14ac:dyDescent="0.2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  <c r="EQ486" s="2"/>
      <c r="ER486" s="2"/>
      <c r="ES486" s="2"/>
      <c r="ET486" s="2"/>
      <c r="EU486" s="2"/>
      <c r="EV486" s="2"/>
      <c r="EW486" s="2"/>
      <c r="EX486" s="2"/>
      <c r="EY486" s="2"/>
      <c r="EZ486" s="2"/>
      <c r="FA486" s="2"/>
      <c r="FB486" s="2"/>
      <c r="FC486" s="2"/>
      <c r="FD486" s="2"/>
      <c r="FE486" s="2"/>
      <c r="FF486" s="2"/>
      <c r="FG486" s="2"/>
      <c r="FH486" s="2"/>
      <c r="FI486" s="2"/>
      <c r="FJ486" s="2"/>
      <c r="FK486" s="2"/>
      <c r="FL486" s="2"/>
      <c r="FM486" s="2"/>
      <c r="FN486" s="2"/>
      <c r="FO486" s="2"/>
      <c r="FP486" s="2"/>
      <c r="FQ486" s="2"/>
      <c r="FR486" s="2"/>
      <c r="FS486" s="2"/>
      <c r="FT486" s="2"/>
      <c r="FU486" s="2"/>
      <c r="FV486" s="2"/>
      <c r="FW486" s="2"/>
      <c r="FX486" s="2"/>
      <c r="FY486" s="2"/>
      <c r="FZ486" s="2"/>
      <c r="GA486" s="2"/>
      <c r="GB486" s="2"/>
      <c r="GC486" s="2"/>
      <c r="GD486" s="2"/>
      <c r="GE486" s="2"/>
      <c r="GF486" s="2"/>
      <c r="GG486" s="2"/>
      <c r="GH486" s="2"/>
      <c r="GI486" s="2"/>
      <c r="GJ486" s="2"/>
      <c r="GK486" s="2"/>
      <c r="GL486" s="2"/>
      <c r="GM486" s="2"/>
      <c r="GN486" s="2"/>
      <c r="GO486" s="2"/>
      <c r="GP486" s="2"/>
      <c r="GQ486" s="2"/>
      <c r="GR486" s="2"/>
      <c r="GS486" s="2"/>
      <c r="GT486" s="2"/>
      <c r="GU486" s="2"/>
      <c r="GV486" s="2"/>
      <c r="GW486" s="2"/>
      <c r="GX486" s="2"/>
      <c r="GY486" s="2"/>
      <c r="GZ486" s="2"/>
      <c r="HA486" s="2"/>
      <c r="HB486" s="2"/>
      <c r="HC486" s="2"/>
      <c r="HD486" s="2"/>
      <c r="HE486" s="2"/>
      <c r="HF486" s="2"/>
      <c r="HG486" s="2"/>
      <c r="HH486" s="2"/>
      <c r="HI486" s="2"/>
      <c r="HJ486" s="2"/>
      <c r="HK486" s="2"/>
      <c r="HL486" s="2"/>
      <c r="HM486" s="2"/>
      <c r="HN486" s="2"/>
      <c r="HO486" s="2"/>
      <c r="HP486" s="2"/>
      <c r="HQ486" s="2"/>
      <c r="HR486" s="2"/>
      <c r="HS486" s="2"/>
      <c r="HT486" s="2"/>
      <c r="HU486" s="2"/>
      <c r="HV486" s="2"/>
      <c r="HW486" s="2"/>
      <c r="HX486" s="2"/>
      <c r="HY486" s="2"/>
      <c r="HZ486" s="2"/>
      <c r="IA486" s="2"/>
      <c r="IB486" s="2"/>
      <c r="IC486" s="2"/>
    </row>
    <row r="487" spans="1:237" ht="12.75" x14ac:dyDescent="0.2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  <c r="EQ487" s="2"/>
      <c r="ER487" s="2"/>
      <c r="ES487" s="2"/>
      <c r="ET487" s="2"/>
      <c r="EU487" s="2"/>
      <c r="EV487" s="2"/>
      <c r="EW487" s="2"/>
      <c r="EX487" s="2"/>
      <c r="EY487" s="2"/>
      <c r="EZ487" s="2"/>
      <c r="FA487" s="2"/>
      <c r="FB487" s="2"/>
      <c r="FC487" s="2"/>
      <c r="FD487" s="2"/>
      <c r="FE487" s="2"/>
      <c r="FF487" s="2"/>
      <c r="FG487" s="2"/>
      <c r="FH487" s="2"/>
      <c r="FI487" s="2"/>
      <c r="FJ487" s="2"/>
      <c r="FK487" s="2"/>
      <c r="FL487" s="2"/>
      <c r="FM487" s="2"/>
      <c r="FN487" s="2"/>
      <c r="FO487" s="2"/>
      <c r="FP487" s="2"/>
      <c r="FQ487" s="2"/>
      <c r="FR487" s="2"/>
      <c r="FS487" s="2"/>
      <c r="FT487" s="2"/>
      <c r="FU487" s="2"/>
      <c r="FV487" s="2"/>
      <c r="FW487" s="2"/>
      <c r="FX487" s="2"/>
      <c r="FY487" s="2"/>
      <c r="FZ487" s="2"/>
      <c r="GA487" s="2"/>
      <c r="GB487" s="2"/>
      <c r="GC487" s="2"/>
      <c r="GD487" s="2"/>
      <c r="GE487" s="2"/>
      <c r="GF487" s="2"/>
      <c r="GG487" s="2"/>
      <c r="GH487" s="2"/>
      <c r="GI487" s="2"/>
      <c r="GJ487" s="2"/>
      <c r="GK487" s="2"/>
      <c r="GL487" s="2"/>
      <c r="GM487" s="2"/>
      <c r="GN487" s="2"/>
      <c r="GO487" s="2"/>
      <c r="GP487" s="2"/>
      <c r="GQ487" s="2"/>
      <c r="GR487" s="2"/>
      <c r="GS487" s="2"/>
      <c r="GT487" s="2"/>
      <c r="GU487" s="2"/>
      <c r="GV487" s="2"/>
      <c r="GW487" s="2"/>
      <c r="GX487" s="2"/>
      <c r="GY487" s="2"/>
      <c r="GZ487" s="2"/>
      <c r="HA487" s="2"/>
      <c r="HB487" s="2"/>
      <c r="HC487" s="2"/>
      <c r="HD487" s="2"/>
      <c r="HE487" s="2"/>
      <c r="HF487" s="2"/>
      <c r="HG487" s="2"/>
      <c r="HH487" s="2"/>
      <c r="HI487" s="2"/>
      <c r="HJ487" s="2"/>
      <c r="HK487" s="2"/>
      <c r="HL487" s="2"/>
      <c r="HM487" s="2"/>
      <c r="HN487" s="2"/>
      <c r="HO487" s="2"/>
      <c r="HP487" s="2"/>
      <c r="HQ487" s="2"/>
      <c r="HR487" s="2"/>
      <c r="HS487" s="2"/>
      <c r="HT487" s="2"/>
      <c r="HU487" s="2"/>
      <c r="HV487" s="2"/>
      <c r="HW487" s="2"/>
      <c r="HX487" s="2"/>
      <c r="HY487" s="2"/>
      <c r="HZ487" s="2"/>
      <c r="IA487" s="2"/>
      <c r="IB487" s="2"/>
      <c r="IC487" s="2"/>
    </row>
    <row r="488" spans="1:237" ht="12.75" x14ac:dyDescent="0.2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  <c r="EQ488" s="2"/>
      <c r="ER488" s="2"/>
      <c r="ES488" s="2"/>
      <c r="ET488" s="2"/>
      <c r="EU488" s="2"/>
      <c r="EV488" s="2"/>
      <c r="EW488" s="2"/>
      <c r="EX488" s="2"/>
      <c r="EY488" s="2"/>
      <c r="EZ488" s="2"/>
      <c r="FA488" s="2"/>
      <c r="FB488" s="2"/>
      <c r="FC488" s="2"/>
      <c r="FD488" s="2"/>
      <c r="FE488" s="2"/>
      <c r="FF488" s="2"/>
      <c r="FG488" s="2"/>
      <c r="FH488" s="2"/>
      <c r="FI488" s="2"/>
      <c r="FJ488" s="2"/>
      <c r="FK488" s="2"/>
      <c r="FL488" s="2"/>
      <c r="FM488" s="2"/>
      <c r="FN488" s="2"/>
      <c r="FO488" s="2"/>
      <c r="FP488" s="2"/>
      <c r="FQ488" s="2"/>
      <c r="FR488" s="2"/>
      <c r="FS488" s="2"/>
      <c r="FT488" s="2"/>
      <c r="FU488" s="2"/>
      <c r="FV488" s="2"/>
      <c r="FW488" s="2"/>
      <c r="FX488" s="2"/>
      <c r="FY488" s="2"/>
      <c r="FZ488" s="2"/>
      <c r="GA488" s="2"/>
      <c r="GB488" s="2"/>
      <c r="GC488" s="2"/>
      <c r="GD488" s="2"/>
      <c r="GE488" s="2"/>
      <c r="GF488" s="2"/>
      <c r="GG488" s="2"/>
      <c r="GH488" s="2"/>
      <c r="GI488" s="2"/>
      <c r="GJ488" s="2"/>
      <c r="GK488" s="2"/>
      <c r="GL488" s="2"/>
      <c r="GM488" s="2"/>
      <c r="GN488" s="2"/>
      <c r="GO488" s="2"/>
      <c r="GP488" s="2"/>
      <c r="GQ488" s="2"/>
      <c r="GR488" s="2"/>
      <c r="GS488" s="2"/>
      <c r="GT488" s="2"/>
      <c r="GU488" s="2"/>
      <c r="GV488" s="2"/>
      <c r="GW488" s="2"/>
      <c r="GX488" s="2"/>
      <c r="GY488" s="2"/>
      <c r="GZ488" s="2"/>
      <c r="HA488" s="2"/>
      <c r="HB488" s="2"/>
      <c r="HC488" s="2"/>
      <c r="HD488" s="2"/>
      <c r="HE488" s="2"/>
      <c r="HF488" s="2"/>
      <c r="HG488" s="2"/>
      <c r="HH488" s="2"/>
      <c r="HI488" s="2"/>
      <c r="HJ488" s="2"/>
      <c r="HK488" s="2"/>
      <c r="HL488" s="2"/>
      <c r="HM488" s="2"/>
      <c r="HN488" s="2"/>
      <c r="HO488" s="2"/>
      <c r="HP488" s="2"/>
      <c r="HQ488" s="2"/>
      <c r="HR488" s="2"/>
      <c r="HS488" s="2"/>
      <c r="HT488" s="2"/>
      <c r="HU488" s="2"/>
      <c r="HV488" s="2"/>
      <c r="HW488" s="2"/>
      <c r="HX488" s="2"/>
      <c r="HY488" s="2"/>
      <c r="HZ488" s="2"/>
      <c r="IA488" s="2"/>
      <c r="IB488" s="2"/>
      <c r="IC488" s="2"/>
    </row>
    <row r="489" spans="1:237" ht="12.75" x14ac:dyDescent="0.2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  <c r="EQ489" s="2"/>
      <c r="ER489" s="2"/>
      <c r="ES489" s="2"/>
      <c r="ET489" s="2"/>
      <c r="EU489" s="2"/>
      <c r="EV489" s="2"/>
      <c r="EW489" s="2"/>
      <c r="EX489" s="2"/>
      <c r="EY489" s="2"/>
      <c r="EZ489" s="2"/>
      <c r="FA489" s="2"/>
      <c r="FB489" s="2"/>
      <c r="FC489" s="2"/>
      <c r="FD489" s="2"/>
      <c r="FE489" s="2"/>
      <c r="FF489" s="2"/>
      <c r="FG489" s="2"/>
      <c r="FH489" s="2"/>
      <c r="FI489" s="2"/>
      <c r="FJ489" s="2"/>
      <c r="FK489" s="2"/>
      <c r="FL489" s="2"/>
      <c r="FM489" s="2"/>
      <c r="FN489" s="2"/>
      <c r="FO489" s="2"/>
      <c r="FP489" s="2"/>
      <c r="FQ489" s="2"/>
      <c r="FR489" s="2"/>
      <c r="FS489" s="2"/>
      <c r="FT489" s="2"/>
      <c r="FU489" s="2"/>
      <c r="FV489" s="2"/>
      <c r="FW489" s="2"/>
      <c r="FX489" s="2"/>
      <c r="FY489" s="2"/>
      <c r="FZ489" s="2"/>
      <c r="GA489" s="2"/>
      <c r="GB489" s="2"/>
      <c r="GC489" s="2"/>
      <c r="GD489" s="2"/>
      <c r="GE489" s="2"/>
      <c r="GF489" s="2"/>
      <c r="GG489" s="2"/>
      <c r="GH489" s="2"/>
      <c r="GI489" s="2"/>
      <c r="GJ489" s="2"/>
      <c r="GK489" s="2"/>
      <c r="GL489" s="2"/>
      <c r="GM489" s="2"/>
      <c r="GN489" s="2"/>
      <c r="GO489" s="2"/>
      <c r="GP489" s="2"/>
      <c r="GQ489" s="2"/>
      <c r="GR489" s="2"/>
      <c r="GS489" s="2"/>
      <c r="GT489" s="2"/>
      <c r="GU489" s="2"/>
      <c r="GV489" s="2"/>
      <c r="GW489" s="2"/>
      <c r="GX489" s="2"/>
      <c r="GY489" s="2"/>
      <c r="GZ489" s="2"/>
      <c r="HA489" s="2"/>
      <c r="HB489" s="2"/>
      <c r="HC489" s="2"/>
      <c r="HD489" s="2"/>
      <c r="HE489" s="2"/>
      <c r="HF489" s="2"/>
      <c r="HG489" s="2"/>
      <c r="HH489" s="2"/>
      <c r="HI489" s="2"/>
      <c r="HJ489" s="2"/>
      <c r="HK489" s="2"/>
      <c r="HL489" s="2"/>
      <c r="HM489" s="2"/>
      <c r="HN489" s="2"/>
      <c r="HO489" s="2"/>
      <c r="HP489" s="2"/>
      <c r="HQ489" s="2"/>
      <c r="HR489" s="2"/>
      <c r="HS489" s="2"/>
      <c r="HT489" s="2"/>
      <c r="HU489" s="2"/>
      <c r="HV489" s="2"/>
      <c r="HW489" s="2"/>
      <c r="HX489" s="2"/>
      <c r="HY489" s="2"/>
      <c r="HZ489" s="2"/>
      <c r="IA489" s="2"/>
      <c r="IB489" s="2"/>
      <c r="IC489" s="2"/>
    </row>
    <row r="490" spans="1:237" ht="12.75" x14ac:dyDescent="0.2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  <c r="EQ490" s="2"/>
      <c r="ER490" s="2"/>
      <c r="ES490" s="2"/>
      <c r="ET490" s="2"/>
      <c r="EU490" s="2"/>
      <c r="EV490" s="2"/>
      <c r="EW490" s="2"/>
      <c r="EX490" s="2"/>
      <c r="EY490" s="2"/>
      <c r="EZ490" s="2"/>
      <c r="FA490" s="2"/>
      <c r="FB490" s="2"/>
      <c r="FC490" s="2"/>
      <c r="FD490" s="2"/>
      <c r="FE490" s="2"/>
      <c r="FF490" s="2"/>
      <c r="FG490" s="2"/>
      <c r="FH490" s="2"/>
      <c r="FI490" s="2"/>
      <c r="FJ490" s="2"/>
      <c r="FK490" s="2"/>
      <c r="FL490" s="2"/>
      <c r="FM490" s="2"/>
      <c r="FN490" s="2"/>
      <c r="FO490" s="2"/>
      <c r="FP490" s="2"/>
      <c r="FQ490" s="2"/>
      <c r="FR490" s="2"/>
      <c r="FS490" s="2"/>
      <c r="FT490" s="2"/>
      <c r="FU490" s="2"/>
      <c r="FV490" s="2"/>
      <c r="FW490" s="2"/>
      <c r="FX490" s="2"/>
      <c r="FY490" s="2"/>
      <c r="FZ490" s="2"/>
      <c r="GA490" s="2"/>
      <c r="GB490" s="2"/>
      <c r="GC490" s="2"/>
      <c r="GD490" s="2"/>
      <c r="GE490" s="2"/>
      <c r="GF490" s="2"/>
      <c r="GG490" s="2"/>
      <c r="GH490" s="2"/>
      <c r="GI490" s="2"/>
      <c r="GJ490" s="2"/>
      <c r="GK490" s="2"/>
      <c r="GL490" s="2"/>
      <c r="GM490" s="2"/>
      <c r="GN490" s="2"/>
      <c r="GO490" s="2"/>
      <c r="GP490" s="2"/>
      <c r="GQ490" s="2"/>
      <c r="GR490" s="2"/>
      <c r="GS490" s="2"/>
      <c r="GT490" s="2"/>
      <c r="GU490" s="2"/>
      <c r="GV490" s="2"/>
      <c r="GW490" s="2"/>
      <c r="GX490" s="2"/>
      <c r="GY490" s="2"/>
      <c r="GZ490" s="2"/>
      <c r="HA490" s="2"/>
      <c r="HB490" s="2"/>
      <c r="HC490" s="2"/>
      <c r="HD490" s="2"/>
      <c r="HE490" s="2"/>
      <c r="HF490" s="2"/>
      <c r="HG490" s="2"/>
      <c r="HH490" s="2"/>
      <c r="HI490" s="2"/>
      <c r="HJ490" s="2"/>
      <c r="HK490" s="2"/>
      <c r="HL490" s="2"/>
      <c r="HM490" s="2"/>
      <c r="HN490" s="2"/>
      <c r="HO490" s="2"/>
      <c r="HP490" s="2"/>
      <c r="HQ490" s="2"/>
      <c r="HR490" s="2"/>
      <c r="HS490" s="2"/>
      <c r="HT490" s="2"/>
      <c r="HU490" s="2"/>
      <c r="HV490" s="2"/>
      <c r="HW490" s="2"/>
      <c r="HX490" s="2"/>
      <c r="HY490" s="2"/>
      <c r="HZ490" s="2"/>
      <c r="IA490" s="2"/>
      <c r="IB490" s="2"/>
      <c r="IC490" s="2"/>
    </row>
    <row r="491" spans="1:237" ht="12.75" x14ac:dyDescent="0.2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  <c r="EQ491" s="2"/>
      <c r="ER491" s="2"/>
      <c r="ES491" s="2"/>
      <c r="ET491" s="2"/>
      <c r="EU491" s="2"/>
      <c r="EV491" s="2"/>
      <c r="EW491" s="2"/>
      <c r="EX491" s="2"/>
      <c r="EY491" s="2"/>
      <c r="EZ491" s="2"/>
      <c r="FA491" s="2"/>
      <c r="FB491" s="2"/>
      <c r="FC491" s="2"/>
      <c r="FD491" s="2"/>
      <c r="FE491" s="2"/>
      <c r="FF491" s="2"/>
      <c r="FG491" s="2"/>
      <c r="FH491" s="2"/>
      <c r="FI491" s="2"/>
      <c r="FJ491" s="2"/>
      <c r="FK491" s="2"/>
      <c r="FL491" s="2"/>
      <c r="FM491" s="2"/>
      <c r="FN491" s="2"/>
      <c r="FO491" s="2"/>
      <c r="FP491" s="2"/>
      <c r="FQ491" s="2"/>
      <c r="FR491" s="2"/>
      <c r="FS491" s="2"/>
      <c r="FT491" s="2"/>
      <c r="FU491" s="2"/>
      <c r="FV491" s="2"/>
      <c r="FW491" s="2"/>
      <c r="FX491" s="2"/>
      <c r="FY491" s="2"/>
      <c r="FZ491" s="2"/>
      <c r="GA491" s="2"/>
      <c r="GB491" s="2"/>
      <c r="GC491" s="2"/>
      <c r="GD491" s="2"/>
      <c r="GE491" s="2"/>
      <c r="GF491" s="2"/>
      <c r="GG491" s="2"/>
      <c r="GH491" s="2"/>
      <c r="GI491" s="2"/>
      <c r="GJ491" s="2"/>
      <c r="GK491" s="2"/>
      <c r="GL491" s="2"/>
      <c r="GM491" s="2"/>
      <c r="GN491" s="2"/>
      <c r="GO491" s="2"/>
      <c r="GP491" s="2"/>
      <c r="GQ491" s="2"/>
      <c r="GR491" s="2"/>
      <c r="GS491" s="2"/>
      <c r="GT491" s="2"/>
      <c r="GU491" s="2"/>
      <c r="GV491" s="2"/>
      <c r="GW491" s="2"/>
      <c r="GX491" s="2"/>
      <c r="GY491" s="2"/>
      <c r="GZ491" s="2"/>
      <c r="HA491" s="2"/>
      <c r="HB491" s="2"/>
      <c r="HC491" s="2"/>
      <c r="HD491" s="2"/>
      <c r="HE491" s="2"/>
      <c r="HF491" s="2"/>
      <c r="HG491" s="2"/>
      <c r="HH491" s="2"/>
      <c r="HI491" s="2"/>
      <c r="HJ491" s="2"/>
      <c r="HK491" s="2"/>
      <c r="HL491" s="2"/>
      <c r="HM491" s="2"/>
      <c r="HN491" s="2"/>
      <c r="HO491" s="2"/>
      <c r="HP491" s="2"/>
      <c r="HQ491" s="2"/>
      <c r="HR491" s="2"/>
      <c r="HS491" s="2"/>
      <c r="HT491" s="2"/>
      <c r="HU491" s="2"/>
      <c r="HV491" s="2"/>
      <c r="HW491" s="2"/>
      <c r="HX491" s="2"/>
      <c r="HY491" s="2"/>
      <c r="HZ491" s="2"/>
      <c r="IA491" s="2"/>
      <c r="IB491" s="2"/>
      <c r="IC491" s="2"/>
    </row>
    <row r="492" spans="1:237" ht="12.75" x14ac:dyDescent="0.2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  <c r="EQ492" s="2"/>
      <c r="ER492" s="2"/>
      <c r="ES492" s="2"/>
      <c r="ET492" s="2"/>
      <c r="EU492" s="2"/>
      <c r="EV492" s="2"/>
      <c r="EW492" s="2"/>
      <c r="EX492" s="2"/>
      <c r="EY492" s="2"/>
      <c r="EZ492" s="2"/>
      <c r="FA492" s="2"/>
      <c r="FB492" s="2"/>
      <c r="FC492" s="2"/>
      <c r="FD492" s="2"/>
      <c r="FE492" s="2"/>
      <c r="FF492" s="2"/>
      <c r="FG492" s="2"/>
      <c r="FH492" s="2"/>
      <c r="FI492" s="2"/>
      <c r="FJ492" s="2"/>
      <c r="FK492" s="2"/>
      <c r="FL492" s="2"/>
      <c r="FM492" s="2"/>
      <c r="FN492" s="2"/>
      <c r="FO492" s="2"/>
      <c r="FP492" s="2"/>
      <c r="FQ492" s="2"/>
      <c r="FR492" s="2"/>
      <c r="FS492" s="2"/>
      <c r="FT492" s="2"/>
      <c r="FU492" s="2"/>
      <c r="FV492" s="2"/>
      <c r="FW492" s="2"/>
      <c r="FX492" s="2"/>
      <c r="FY492" s="2"/>
      <c r="FZ492" s="2"/>
      <c r="GA492" s="2"/>
      <c r="GB492" s="2"/>
      <c r="GC492" s="2"/>
      <c r="GD492" s="2"/>
      <c r="GE492" s="2"/>
      <c r="GF492" s="2"/>
      <c r="GG492" s="2"/>
      <c r="GH492" s="2"/>
      <c r="GI492" s="2"/>
      <c r="GJ492" s="2"/>
      <c r="GK492" s="2"/>
      <c r="GL492" s="2"/>
      <c r="GM492" s="2"/>
      <c r="GN492" s="2"/>
      <c r="GO492" s="2"/>
      <c r="GP492" s="2"/>
      <c r="GQ492" s="2"/>
      <c r="GR492" s="2"/>
      <c r="GS492" s="2"/>
      <c r="GT492" s="2"/>
      <c r="GU492" s="2"/>
      <c r="GV492" s="2"/>
      <c r="GW492" s="2"/>
      <c r="GX492" s="2"/>
      <c r="GY492" s="2"/>
      <c r="GZ492" s="2"/>
      <c r="HA492" s="2"/>
      <c r="HB492" s="2"/>
      <c r="HC492" s="2"/>
      <c r="HD492" s="2"/>
      <c r="HE492" s="2"/>
      <c r="HF492" s="2"/>
      <c r="HG492" s="2"/>
      <c r="HH492" s="2"/>
      <c r="HI492" s="2"/>
      <c r="HJ492" s="2"/>
      <c r="HK492" s="2"/>
      <c r="HL492" s="2"/>
      <c r="HM492" s="2"/>
      <c r="HN492" s="2"/>
      <c r="HO492" s="2"/>
      <c r="HP492" s="2"/>
      <c r="HQ492" s="2"/>
      <c r="HR492" s="2"/>
      <c r="HS492" s="2"/>
      <c r="HT492" s="2"/>
      <c r="HU492" s="2"/>
      <c r="HV492" s="2"/>
      <c r="HW492" s="2"/>
      <c r="HX492" s="2"/>
      <c r="HY492" s="2"/>
      <c r="HZ492" s="2"/>
      <c r="IA492" s="2"/>
      <c r="IB492" s="2"/>
      <c r="IC492" s="2"/>
    </row>
    <row r="493" spans="1:237" ht="12.75" x14ac:dyDescent="0.2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  <c r="EQ493" s="2"/>
      <c r="ER493" s="2"/>
      <c r="ES493" s="2"/>
      <c r="ET493" s="2"/>
      <c r="EU493" s="2"/>
      <c r="EV493" s="2"/>
      <c r="EW493" s="2"/>
      <c r="EX493" s="2"/>
      <c r="EY493" s="2"/>
      <c r="EZ493" s="2"/>
      <c r="FA493" s="2"/>
      <c r="FB493" s="2"/>
      <c r="FC493" s="2"/>
      <c r="FD493" s="2"/>
      <c r="FE493" s="2"/>
      <c r="FF493" s="2"/>
      <c r="FG493" s="2"/>
      <c r="FH493" s="2"/>
      <c r="FI493" s="2"/>
      <c r="FJ493" s="2"/>
      <c r="FK493" s="2"/>
      <c r="FL493" s="2"/>
      <c r="FM493" s="2"/>
      <c r="FN493" s="2"/>
      <c r="FO493" s="2"/>
      <c r="FP493" s="2"/>
      <c r="FQ493" s="2"/>
      <c r="FR493" s="2"/>
      <c r="FS493" s="2"/>
      <c r="FT493" s="2"/>
      <c r="FU493" s="2"/>
      <c r="FV493" s="2"/>
      <c r="FW493" s="2"/>
      <c r="FX493" s="2"/>
      <c r="FY493" s="2"/>
      <c r="FZ493" s="2"/>
      <c r="GA493" s="2"/>
      <c r="GB493" s="2"/>
      <c r="GC493" s="2"/>
      <c r="GD493" s="2"/>
      <c r="GE493" s="2"/>
      <c r="GF493" s="2"/>
      <c r="GG493" s="2"/>
      <c r="GH493" s="2"/>
      <c r="GI493" s="2"/>
      <c r="GJ493" s="2"/>
      <c r="GK493" s="2"/>
      <c r="GL493" s="2"/>
      <c r="GM493" s="2"/>
      <c r="GN493" s="2"/>
      <c r="GO493" s="2"/>
      <c r="GP493" s="2"/>
      <c r="GQ493" s="2"/>
      <c r="GR493" s="2"/>
      <c r="GS493" s="2"/>
      <c r="GT493" s="2"/>
      <c r="GU493" s="2"/>
      <c r="GV493" s="2"/>
      <c r="GW493" s="2"/>
      <c r="GX493" s="2"/>
      <c r="GY493" s="2"/>
      <c r="GZ493" s="2"/>
      <c r="HA493" s="2"/>
      <c r="HB493" s="2"/>
      <c r="HC493" s="2"/>
      <c r="HD493" s="2"/>
      <c r="HE493" s="2"/>
      <c r="HF493" s="2"/>
      <c r="HG493" s="2"/>
      <c r="HH493" s="2"/>
      <c r="HI493" s="2"/>
      <c r="HJ493" s="2"/>
      <c r="HK493" s="2"/>
      <c r="HL493" s="2"/>
      <c r="HM493" s="2"/>
      <c r="HN493" s="2"/>
      <c r="HO493" s="2"/>
      <c r="HP493" s="2"/>
      <c r="HQ493" s="2"/>
      <c r="HR493" s="2"/>
      <c r="HS493" s="2"/>
      <c r="HT493" s="2"/>
      <c r="HU493" s="2"/>
      <c r="HV493" s="2"/>
      <c r="HW493" s="2"/>
      <c r="HX493" s="2"/>
      <c r="HY493" s="2"/>
      <c r="HZ493" s="2"/>
      <c r="IA493" s="2"/>
      <c r="IB493" s="2"/>
      <c r="IC493" s="2"/>
    </row>
    <row r="494" spans="1:237" ht="12.75" x14ac:dyDescent="0.2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  <c r="EQ494" s="2"/>
      <c r="ER494" s="2"/>
      <c r="ES494" s="2"/>
      <c r="ET494" s="2"/>
      <c r="EU494" s="2"/>
      <c r="EV494" s="2"/>
      <c r="EW494" s="2"/>
      <c r="EX494" s="2"/>
      <c r="EY494" s="2"/>
      <c r="EZ494" s="2"/>
      <c r="FA494" s="2"/>
      <c r="FB494" s="2"/>
      <c r="FC494" s="2"/>
      <c r="FD494" s="2"/>
      <c r="FE494" s="2"/>
      <c r="FF494" s="2"/>
      <c r="FG494" s="2"/>
      <c r="FH494" s="2"/>
      <c r="FI494" s="2"/>
      <c r="FJ494" s="2"/>
      <c r="FK494" s="2"/>
      <c r="FL494" s="2"/>
      <c r="FM494" s="2"/>
      <c r="FN494" s="2"/>
      <c r="FO494" s="2"/>
      <c r="FP494" s="2"/>
      <c r="FQ494" s="2"/>
      <c r="FR494" s="2"/>
      <c r="FS494" s="2"/>
      <c r="FT494" s="2"/>
      <c r="FU494" s="2"/>
      <c r="FV494" s="2"/>
      <c r="FW494" s="2"/>
      <c r="FX494" s="2"/>
      <c r="FY494" s="2"/>
      <c r="FZ494" s="2"/>
      <c r="GA494" s="2"/>
      <c r="GB494" s="2"/>
      <c r="GC494" s="2"/>
      <c r="GD494" s="2"/>
      <c r="GE494" s="2"/>
      <c r="GF494" s="2"/>
      <c r="GG494" s="2"/>
      <c r="GH494" s="2"/>
      <c r="GI494" s="2"/>
      <c r="GJ494" s="2"/>
      <c r="GK494" s="2"/>
      <c r="GL494" s="2"/>
      <c r="GM494" s="2"/>
      <c r="GN494" s="2"/>
      <c r="GO494" s="2"/>
      <c r="GP494" s="2"/>
      <c r="GQ494" s="2"/>
      <c r="GR494" s="2"/>
      <c r="GS494" s="2"/>
      <c r="GT494" s="2"/>
      <c r="GU494" s="2"/>
      <c r="GV494" s="2"/>
      <c r="GW494" s="2"/>
      <c r="GX494" s="2"/>
      <c r="GY494" s="2"/>
      <c r="GZ494" s="2"/>
      <c r="HA494" s="2"/>
      <c r="HB494" s="2"/>
      <c r="HC494" s="2"/>
      <c r="HD494" s="2"/>
      <c r="HE494" s="2"/>
      <c r="HF494" s="2"/>
      <c r="HG494" s="2"/>
      <c r="HH494" s="2"/>
      <c r="HI494" s="2"/>
      <c r="HJ494" s="2"/>
      <c r="HK494" s="2"/>
      <c r="HL494" s="2"/>
      <c r="HM494" s="2"/>
      <c r="HN494" s="2"/>
      <c r="HO494" s="2"/>
      <c r="HP494" s="2"/>
      <c r="HQ494" s="2"/>
      <c r="HR494" s="2"/>
      <c r="HS494" s="2"/>
      <c r="HT494" s="2"/>
      <c r="HU494" s="2"/>
      <c r="HV494" s="2"/>
      <c r="HW494" s="2"/>
      <c r="HX494" s="2"/>
      <c r="HY494" s="2"/>
      <c r="HZ494" s="2"/>
      <c r="IA494" s="2"/>
      <c r="IB494" s="2"/>
      <c r="IC494" s="2"/>
    </row>
    <row r="495" spans="1:237" ht="12.75" x14ac:dyDescent="0.2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  <c r="EQ495" s="2"/>
      <c r="ER495" s="2"/>
      <c r="ES495" s="2"/>
      <c r="ET495" s="2"/>
      <c r="EU495" s="2"/>
      <c r="EV495" s="2"/>
      <c r="EW495" s="2"/>
      <c r="EX495" s="2"/>
      <c r="EY495" s="2"/>
      <c r="EZ495" s="2"/>
      <c r="FA495" s="2"/>
      <c r="FB495" s="2"/>
      <c r="FC495" s="2"/>
      <c r="FD495" s="2"/>
      <c r="FE495" s="2"/>
      <c r="FF495" s="2"/>
      <c r="FG495" s="2"/>
      <c r="FH495" s="2"/>
      <c r="FI495" s="2"/>
      <c r="FJ495" s="2"/>
      <c r="FK495" s="2"/>
      <c r="FL495" s="2"/>
      <c r="FM495" s="2"/>
      <c r="FN495" s="2"/>
      <c r="FO495" s="2"/>
      <c r="FP495" s="2"/>
      <c r="FQ495" s="2"/>
      <c r="FR495" s="2"/>
      <c r="FS495" s="2"/>
      <c r="FT495" s="2"/>
      <c r="FU495" s="2"/>
      <c r="FV495" s="2"/>
      <c r="FW495" s="2"/>
      <c r="FX495" s="2"/>
      <c r="FY495" s="2"/>
      <c r="FZ495" s="2"/>
      <c r="GA495" s="2"/>
      <c r="GB495" s="2"/>
      <c r="GC495" s="2"/>
      <c r="GD495" s="2"/>
      <c r="GE495" s="2"/>
      <c r="GF495" s="2"/>
      <c r="GG495" s="2"/>
      <c r="GH495" s="2"/>
      <c r="GI495" s="2"/>
      <c r="GJ495" s="2"/>
      <c r="GK495" s="2"/>
      <c r="GL495" s="2"/>
      <c r="GM495" s="2"/>
      <c r="GN495" s="2"/>
      <c r="GO495" s="2"/>
      <c r="GP495" s="2"/>
      <c r="GQ495" s="2"/>
      <c r="GR495" s="2"/>
      <c r="GS495" s="2"/>
      <c r="GT495" s="2"/>
      <c r="GU495" s="2"/>
      <c r="GV495" s="2"/>
      <c r="GW495" s="2"/>
      <c r="GX495" s="2"/>
      <c r="GY495" s="2"/>
      <c r="GZ495" s="2"/>
      <c r="HA495" s="2"/>
      <c r="HB495" s="2"/>
      <c r="HC495" s="2"/>
      <c r="HD495" s="2"/>
      <c r="HE495" s="2"/>
      <c r="HF495" s="2"/>
      <c r="HG495" s="2"/>
      <c r="HH495" s="2"/>
      <c r="HI495" s="2"/>
      <c r="HJ495" s="2"/>
      <c r="HK495" s="2"/>
      <c r="HL495" s="2"/>
      <c r="HM495" s="2"/>
      <c r="HN495" s="2"/>
      <c r="HO495" s="2"/>
      <c r="HP495" s="2"/>
      <c r="HQ495" s="2"/>
      <c r="HR495" s="2"/>
      <c r="HS495" s="2"/>
      <c r="HT495" s="2"/>
      <c r="HU495" s="2"/>
      <c r="HV495" s="2"/>
      <c r="HW495" s="2"/>
      <c r="HX495" s="2"/>
      <c r="HY495" s="2"/>
      <c r="HZ495" s="2"/>
      <c r="IA495" s="2"/>
      <c r="IB495" s="2"/>
      <c r="IC495" s="2"/>
    </row>
    <row r="496" spans="1:237" ht="12.75" x14ac:dyDescent="0.2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  <c r="EQ496" s="2"/>
      <c r="ER496" s="2"/>
      <c r="ES496" s="2"/>
      <c r="ET496" s="2"/>
      <c r="EU496" s="2"/>
      <c r="EV496" s="2"/>
      <c r="EW496" s="2"/>
      <c r="EX496" s="2"/>
      <c r="EY496" s="2"/>
      <c r="EZ496" s="2"/>
      <c r="FA496" s="2"/>
      <c r="FB496" s="2"/>
      <c r="FC496" s="2"/>
      <c r="FD496" s="2"/>
      <c r="FE496" s="2"/>
      <c r="FF496" s="2"/>
      <c r="FG496" s="2"/>
      <c r="FH496" s="2"/>
      <c r="FI496" s="2"/>
      <c r="FJ496" s="2"/>
      <c r="FK496" s="2"/>
      <c r="FL496" s="2"/>
      <c r="FM496" s="2"/>
      <c r="FN496" s="2"/>
      <c r="FO496" s="2"/>
      <c r="FP496" s="2"/>
      <c r="FQ496" s="2"/>
      <c r="FR496" s="2"/>
      <c r="FS496" s="2"/>
      <c r="FT496" s="2"/>
      <c r="FU496" s="2"/>
      <c r="FV496" s="2"/>
      <c r="FW496" s="2"/>
      <c r="FX496" s="2"/>
      <c r="FY496" s="2"/>
      <c r="FZ496" s="2"/>
      <c r="GA496" s="2"/>
      <c r="GB496" s="2"/>
      <c r="GC496" s="2"/>
      <c r="GD496" s="2"/>
      <c r="GE496" s="2"/>
      <c r="GF496" s="2"/>
      <c r="GG496" s="2"/>
      <c r="GH496" s="2"/>
      <c r="GI496" s="2"/>
      <c r="GJ496" s="2"/>
      <c r="GK496" s="2"/>
      <c r="GL496" s="2"/>
      <c r="GM496" s="2"/>
      <c r="GN496" s="2"/>
      <c r="GO496" s="2"/>
      <c r="GP496" s="2"/>
      <c r="GQ496" s="2"/>
      <c r="GR496" s="2"/>
      <c r="GS496" s="2"/>
      <c r="GT496" s="2"/>
      <c r="GU496" s="2"/>
      <c r="GV496" s="2"/>
      <c r="GW496" s="2"/>
      <c r="GX496" s="2"/>
      <c r="GY496" s="2"/>
      <c r="GZ496" s="2"/>
      <c r="HA496" s="2"/>
      <c r="HB496" s="2"/>
      <c r="HC496" s="2"/>
      <c r="HD496" s="2"/>
      <c r="HE496" s="2"/>
      <c r="HF496" s="2"/>
      <c r="HG496" s="2"/>
      <c r="HH496" s="2"/>
      <c r="HI496" s="2"/>
      <c r="HJ496" s="2"/>
      <c r="HK496" s="2"/>
      <c r="HL496" s="2"/>
      <c r="HM496" s="2"/>
      <c r="HN496" s="2"/>
      <c r="HO496" s="2"/>
      <c r="HP496" s="2"/>
      <c r="HQ496" s="2"/>
      <c r="HR496" s="2"/>
      <c r="HS496" s="2"/>
      <c r="HT496" s="2"/>
      <c r="HU496" s="2"/>
      <c r="HV496" s="2"/>
      <c r="HW496" s="2"/>
      <c r="HX496" s="2"/>
      <c r="HY496" s="2"/>
      <c r="HZ496" s="2"/>
      <c r="IA496" s="2"/>
      <c r="IB496" s="2"/>
      <c r="IC496" s="2"/>
    </row>
    <row r="497" spans="1:237" ht="12.75" x14ac:dyDescent="0.2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  <c r="ER497" s="2"/>
      <c r="ES497" s="2"/>
      <c r="ET497" s="2"/>
      <c r="EU497" s="2"/>
      <c r="EV497" s="2"/>
      <c r="EW497" s="2"/>
      <c r="EX497" s="2"/>
      <c r="EY497" s="2"/>
      <c r="EZ497" s="2"/>
      <c r="FA497" s="2"/>
      <c r="FB497" s="2"/>
      <c r="FC497" s="2"/>
      <c r="FD497" s="2"/>
      <c r="FE497" s="2"/>
      <c r="FF497" s="2"/>
      <c r="FG497" s="2"/>
      <c r="FH497" s="2"/>
      <c r="FI497" s="2"/>
      <c r="FJ497" s="2"/>
      <c r="FK497" s="2"/>
      <c r="FL497" s="2"/>
      <c r="FM497" s="2"/>
      <c r="FN497" s="2"/>
      <c r="FO497" s="2"/>
      <c r="FP497" s="2"/>
      <c r="FQ497" s="2"/>
      <c r="FR497" s="2"/>
      <c r="FS497" s="2"/>
      <c r="FT497" s="2"/>
      <c r="FU497" s="2"/>
      <c r="FV497" s="2"/>
      <c r="FW497" s="2"/>
      <c r="FX497" s="2"/>
      <c r="FY497" s="2"/>
      <c r="FZ497" s="2"/>
      <c r="GA497" s="2"/>
      <c r="GB497" s="2"/>
      <c r="GC497" s="2"/>
      <c r="GD497" s="2"/>
      <c r="GE497" s="2"/>
      <c r="GF497" s="2"/>
      <c r="GG497" s="2"/>
      <c r="GH497" s="2"/>
      <c r="GI497" s="2"/>
      <c r="GJ497" s="2"/>
      <c r="GK497" s="2"/>
      <c r="GL497" s="2"/>
      <c r="GM497" s="2"/>
      <c r="GN497" s="2"/>
      <c r="GO497" s="2"/>
      <c r="GP497" s="2"/>
      <c r="GQ497" s="2"/>
      <c r="GR497" s="2"/>
      <c r="GS497" s="2"/>
      <c r="GT497" s="2"/>
      <c r="GU497" s="2"/>
      <c r="GV497" s="2"/>
      <c r="GW497" s="2"/>
      <c r="GX497" s="2"/>
      <c r="GY497" s="2"/>
      <c r="GZ497" s="2"/>
      <c r="HA497" s="2"/>
      <c r="HB497" s="2"/>
      <c r="HC497" s="2"/>
      <c r="HD497" s="2"/>
      <c r="HE497" s="2"/>
      <c r="HF497" s="2"/>
      <c r="HG497" s="2"/>
      <c r="HH497" s="2"/>
      <c r="HI497" s="2"/>
      <c r="HJ497" s="2"/>
      <c r="HK497" s="2"/>
      <c r="HL497" s="2"/>
      <c r="HM497" s="2"/>
      <c r="HN497" s="2"/>
      <c r="HO497" s="2"/>
      <c r="HP497" s="2"/>
      <c r="HQ497" s="2"/>
      <c r="HR497" s="2"/>
      <c r="HS497" s="2"/>
      <c r="HT497" s="2"/>
      <c r="HU497" s="2"/>
      <c r="HV497" s="2"/>
      <c r="HW497" s="2"/>
      <c r="HX497" s="2"/>
      <c r="HY497" s="2"/>
      <c r="HZ497" s="2"/>
      <c r="IA497" s="2"/>
      <c r="IB497" s="2"/>
      <c r="IC497" s="2"/>
    </row>
    <row r="498" spans="1:237" ht="12.75" x14ac:dyDescent="0.2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  <c r="ER498" s="2"/>
      <c r="ES498" s="2"/>
      <c r="ET498" s="2"/>
      <c r="EU498" s="2"/>
      <c r="EV498" s="2"/>
      <c r="EW498" s="2"/>
      <c r="EX498" s="2"/>
      <c r="EY498" s="2"/>
      <c r="EZ498" s="2"/>
      <c r="FA498" s="2"/>
      <c r="FB498" s="2"/>
      <c r="FC498" s="2"/>
      <c r="FD498" s="2"/>
      <c r="FE498" s="2"/>
      <c r="FF498" s="2"/>
      <c r="FG498" s="2"/>
      <c r="FH498" s="2"/>
      <c r="FI498" s="2"/>
      <c r="FJ498" s="2"/>
      <c r="FK498" s="2"/>
      <c r="FL498" s="2"/>
      <c r="FM498" s="2"/>
      <c r="FN498" s="2"/>
      <c r="FO498" s="2"/>
      <c r="FP498" s="2"/>
      <c r="FQ498" s="2"/>
      <c r="FR498" s="2"/>
      <c r="FS498" s="2"/>
      <c r="FT498" s="2"/>
      <c r="FU498" s="2"/>
      <c r="FV498" s="2"/>
      <c r="FW498" s="2"/>
      <c r="FX498" s="2"/>
      <c r="FY498" s="2"/>
      <c r="FZ498" s="2"/>
      <c r="GA498" s="2"/>
      <c r="GB498" s="2"/>
      <c r="GC498" s="2"/>
      <c r="GD498" s="2"/>
      <c r="GE498" s="2"/>
      <c r="GF498" s="2"/>
      <c r="GG498" s="2"/>
      <c r="GH498" s="2"/>
      <c r="GI498" s="2"/>
      <c r="GJ498" s="2"/>
      <c r="GK498" s="2"/>
      <c r="GL498" s="2"/>
      <c r="GM498" s="2"/>
      <c r="GN498" s="2"/>
      <c r="GO498" s="2"/>
      <c r="GP498" s="2"/>
      <c r="GQ498" s="2"/>
      <c r="GR498" s="2"/>
      <c r="GS498" s="2"/>
      <c r="GT498" s="2"/>
      <c r="GU498" s="2"/>
      <c r="GV498" s="2"/>
      <c r="GW498" s="2"/>
      <c r="GX498" s="2"/>
      <c r="GY498" s="2"/>
      <c r="GZ498" s="2"/>
      <c r="HA498" s="2"/>
      <c r="HB498" s="2"/>
      <c r="HC498" s="2"/>
      <c r="HD498" s="2"/>
      <c r="HE498" s="2"/>
      <c r="HF498" s="2"/>
      <c r="HG498" s="2"/>
      <c r="HH498" s="2"/>
      <c r="HI498" s="2"/>
      <c r="HJ498" s="2"/>
      <c r="HK498" s="2"/>
      <c r="HL498" s="2"/>
      <c r="HM498" s="2"/>
      <c r="HN498" s="2"/>
      <c r="HO498" s="2"/>
      <c r="HP498" s="2"/>
      <c r="HQ498" s="2"/>
      <c r="HR498" s="2"/>
      <c r="HS498" s="2"/>
      <c r="HT498" s="2"/>
      <c r="HU498" s="2"/>
      <c r="HV498" s="2"/>
      <c r="HW498" s="2"/>
      <c r="HX498" s="2"/>
      <c r="HY498" s="2"/>
      <c r="HZ498" s="2"/>
      <c r="IA498" s="2"/>
      <c r="IB498" s="2"/>
      <c r="IC498" s="2"/>
    </row>
    <row r="499" spans="1:237" ht="12.75" x14ac:dyDescent="0.2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  <c r="ER499" s="2"/>
      <c r="ES499" s="2"/>
      <c r="ET499" s="2"/>
      <c r="EU499" s="2"/>
      <c r="EV499" s="2"/>
      <c r="EW499" s="2"/>
      <c r="EX499" s="2"/>
      <c r="EY499" s="2"/>
      <c r="EZ499" s="2"/>
      <c r="FA499" s="2"/>
      <c r="FB499" s="2"/>
      <c r="FC499" s="2"/>
      <c r="FD499" s="2"/>
      <c r="FE499" s="2"/>
      <c r="FF499" s="2"/>
      <c r="FG499" s="2"/>
      <c r="FH499" s="2"/>
      <c r="FI499" s="2"/>
      <c r="FJ499" s="2"/>
      <c r="FK499" s="2"/>
      <c r="FL499" s="2"/>
      <c r="FM499" s="2"/>
      <c r="FN499" s="2"/>
      <c r="FO499" s="2"/>
      <c r="FP499" s="2"/>
      <c r="FQ499" s="2"/>
      <c r="FR499" s="2"/>
      <c r="FS499" s="2"/>
      <c r="FT499" s="2"/>
      <c r="FU499" s="2"/>
      <c r="FV499" s="2"/>
      <c r="FW499" s="2"/>
      <c r="FX499" s="2"/>
      <c r="FY499" s="2"/>
      <c r="FZ499" s="2"/>
      <c r="GA499" s="2"/>
      <c r="GB499" s="2"/>
      <c r="GC499" s="2"/>
      <c r="GD499" s="2"/>
      <c r="GE499" s="2"/>
      <c r="GF499" s="2"/>
      <c r="GG499" s="2"/>
      <c r="GH499" s="2"/>
      <c r="GI499" s="2"/>
      <c r="GJ499" s="2"/>
      <c r="GK499" s="2"/>
      <c r="GL499" s="2"/>
      <c r="GM499" s="2"/>
      <c r="GN499" s="2"/>
      <c r="GO499" s="2"/>
      <c r="GP499" s="2"/>
      <c r="GQ499" s="2"/>
      <c r="GR499" s="2"/>
      <c r="GS499" s="2"/>
      <c r="GT499" s="2"/>
      <c r="GU499" s="2"/>
      <c r="GV499" s="2"/>
      <c r="GW499" s="2"/>
      <c r="GX499" s="2"/>
      <c r="GY499" s="2"/>
      <c r="GZ499" s="2"/>
      <c r="HA499" s="2"/>
      <c r="HB499" s="2"/>
      <c r="HC499" s="2"/>
      <c r="HD499" s="2"/>
      <c r="HE499" s="2"/>
      <c r="HF499" s="2"/>
      <c r="HG499" s="2"/>
      <c r="HH499" s="2"/>
      <c r="HI499" s="2"/>
      <c r="HJ499" s="2"/>
      <c r="HK499" s="2"/>
      <c r="HL499" s="2"/>
      <c r="HM499" s="2"/>
      <c r="HN499" s="2"/>
      <c r="HO499" s="2"/>
      <c r="HP499" s="2"/>
      <c r="HQ499" s="2"/>
      <c r="HR499" s="2"/>
      <c r="HS499" s="2"/>
      <c r="HT499" s="2"/>
      <c r="HU499" s="2"/>
      <c r="HV499" s="2"/>
      <c r="HW499" s="2"/>
      <c r="HX499" s="2"/>
      <c r="HY499" s="2"/>
      <c r="HZ499" s="2"/>
      <c r="IA499" s="2"/>
      <c r="IB499" s="2"/>
      <c r="IC499" s="2"/>
    </row>
    <row r="500" spans="1:237" ht="12.75" x14ac:dyDescent="0.2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  <c r="ER500" s="2"/>
      <c r="ES500" s="2"/>
      <c r="ET500" s="2"/>
      <c r="EU500" s="2"/>
      <c r="EV500" s="2"/>
      <c r="EW500" s="2"/>
      <c r="EX500" s="2"/>
      <c r="EY500" s="2"/>
      <c r="EZ500" s="2"/>
      <c r="FA500" s="2"/>
      <c r="FB500" s="2"/>
      <c r="FC500" s="2"/>
      <c r="FD500" s="2"/>
      <c r="FE500" s="2"/>
      <c r="FF500" s="2"/>
      <c r="FG500" s="2"/>
      <c r="FH500" s="2"/>
      <c r="FI500" s="2"/>
      <c r="FJ500" s="2"/>
      <c r="FK500" s="2"/>
      <c r="FL500" s="2"/>
      <c r="FM500" s="2"/>
      <c r="FN500" s="2"/>
      <c r="FO500" s="2"/>
      <c r="FP500" s="2"/>
      <c r="FQ500" s="2"/>
      <c r="FR500" s="2"/>
      <c r="FS500" s="2"/>
      <c r="FT500" s="2"/>
      <c r="FU500" s="2"/>
      <c r="FV500" s="2"/>
      <c r="FW500" s="2"/>
      <c r="FX500" s="2"/>
      <c r="FY500" s="2"/>
      <c r="FZ500" s="2"/>
      <c r="GA500" s="2"/>
      <c r="GB500" s="2"/>
      <c r="GC500" s="2"/>
      <c r="GD500" s="2"/>
      <c r="GE500" s="2"/>
      <c r="GF500" s="2"/>
      <c r="GG500" s="2"/>
      <c r="GH500" s="2"/>
      <c r="GI500" s="2"/>
      <c r="GJ500" s="2"/>
      <c r="GK500" s="2"/>
      <c r="GL500" s="2"/>
      <c r="GM500" s="2"/>
      <c r="GN500" s="2"/>
      <c r="GO500" s="2"/>
      <c r="GP500" s="2"/>
      <c r="GQ500" s="2"/>
      <c r="GR500" s="2"/>
      <c r="GS500" s="2"/>
      <c r="GT500" s="2"/>
      <c r="GU500" s="2"/>
      <c r="GV500" s="2"/>
      <c r="GW500" s="2"/>
      <c r="GX500" s="2"/>
      <c r="GY500" s="2"/>
      <c r="GZ500" s="2"/>
      <c r="HA500" s="2"/>
      <c r="HB500" s="2"/>
      <c r="HC500" s="2"/>
      <c r="HD500" s="2"/>
      <c r="HE500" s="2"/>
      <c r="HF500" s="2"/>
      <c r="HG500" s="2"/>
      <c r="HH500" s="2"/>
      <c r="HI500" s="2"/>
      <c r="HJ500" s="2"/>
      <c r="HK500" s="2"/>
      <c r="HL500" s="2"/>
      <c r="HM500" s="2"/>
      <c r="HN500" s="2"/>
      <c r="HO500" s="2"/>
      <c r="HP500" s="2"/>
      <c r="HQ500" s="2"/>
      <c r="HR500" s="2"/>
      <c r="HS500" s="2"/>
      <c r="HT500" s="2"/>
      <c r="HU500" s="2"/>
      <c r="HV500" s="2"/>
      <c r="HW500" s="2"/>
      <c r="HX500" s="2"/>
      <c r="HY500" s="2"/>
      <c r="HZ500" s="2"/>
      <c r="IA500" s="2"/>
      <c r="IB500" s="2"/>
      <c r="IC500" s="2"/>
    </row>
    <row r="501" spans="1:237" ht="12.75" x14ac:dyDescent="0.2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  <c r="EQ501" s="2"/>
      <c r="ER501" s="2"/>
      <c r="ES501" s="2"/>
      <c r="ET501" s="2"/>
      <c r="EU501" s="2"/>
      <c r="EV501" s="2"/>
      <c r="EW501" s="2"/>
      <c r="EX501" s="2"/>
      <c r="EY501" s="2"/>
      <c r="EZ501" s="2"/>
      <c r="FA501" s="2"/>
      <c r="FB501" s="2"/>
      <c r="FC501" s="2"/>
      <c r="FD501" s="2"/>
      <c r="FE501" s="2"/>
      <c r="FF501" s="2"/>
      <c r="FG501" s="2"/>
      <c r="FH501" s="2"/>
      <c r="FI501" s="2"/>
      <c r="FJ501" s="2"/>
      <c r="FK501" s="2"/>
      <c r="FL501" s="2"/>
      <c r="FM501" s="2"/>
      <c r="FN501" s="2"/>
      <c r="FO501" s="2"/>
      <c r="FP501" s="2"/>
      <c r="FQ501" s="2"/>
      <c r="FR501" s="2"/>
      <c r="FS501" s="2"/>
      <c r="FT501" s="2"/>
      <c r="FU501" s="2"/>
      <c r="FV501" s="2"/>
      <c r="FW501" s="2"/>
      <c r="FX501" s="2"/>
      <c r="FY501" s="2"/>
      <c r="FZ501" s="2"/>
      <c r="GA501" s="2"/>
      <c r="GB501" s="2"/>
      <c r="GC501" s="2"/>
      <c r="GD501" s="2"/>
      <c r="GE501" s="2"/>
      <c r="GF501" s="2"/>
      <c r="GG501" s="2"/>
      <c r="GH501" s="2"/>
      <c r="GI501" s="2"/>
      <c r="GJ501" s="2"/>
      <c r="GK501" s="2"/>
      <c r="GL501" s="2"/>
      <c r="GM501" s="2"/>
      <c r="GN501" s="2"/>
      <c r="GO501" s="2"/>
      <c r="GP501" s="2"/>
      <c r="GQ501" s="2"/>
      <c r="GR501" s="2"/>
      <c r="GS501" s="2"/>
      <c r="GT501" s="2"/>
      <c r="GU501" s="2"/>
      <c r="GV501" s="2"/>
      <c r="GW501" s="2"/>
      <c r="GX501" s="2"/>
      <c r="GY501" s="2"/>
      <c r="GZ501" s="2"/>
      <c r="HA501" s="2"/>
      <c r="HB501" s="2"/>
      <c r="HC501" s="2"/>
      <c r="HD501" s="2"/>
      <c r="HE501" s="2"/>
      <c r="HF501" s="2"/>
      <c r="HG501" s="2"/>
      <c r="HH501" s="2"/>
      <c r="HI501" s="2"/>
      <c r="HJ501" s="2"/>
      <c r="HK501" s="2"/>
      <c r="HL501" s="2"/>
      <c r="HM501" s="2"/>
      <c r="HN501" s="2"/>
      <c r="HO501" s="2"/>
      <c r="HP501" s="2"/>
      <c r="HQ501" s="2"/>
      <c r="HR501" s="2"/>
      <c r="HS501" s="2"/>
      <c r="HT501" s="2"/>
      <c r="HU501" s="2"/>
      <c r="HV501" s="2"/>
      <c r="HW501" s="2"/>
      <c r="HX501" s="2"/>
      <c r="HY501" s="2"/>
      <c r="HZ501" s="2"/>
      <c r="IA501" s="2"/>
      <c r="IB501" s="2"/>
      <c r="IC501" s="2"/>
    </row>
    <row r="502" spans="1:237" ht="12.75" x14ac:dyDescent="0.2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  <c r="EQ502" s="2"/>
      <c r="ER502" s="2"/>
      <c r="ES502" s="2"/>
      <c r="ET502" s="2"/>
      <c r="EU502" s="2"/>
      <c r="EV502" s="2"/>
      <c r="EW502" s="2"/>
      <c r="EX502" s="2"/>
      <c r="EY502" s="2"/>
      <c r="EZ502" s="2"/>
      <c r="FA502" s="2"/>
      <c r="FB502" s="2"/>
      <c r="FC502" s="2"/>
      <c r="FD502" s="2"/>
      <c r="FE502" s="2"/>
      <c r="FF502" s="2"/>
      <c r="FG502" s="2"/>
      <c r="FH502" s="2"/>
      <c r="FI502" s="2"/>
      <c r="FJ502" s="2"/>
      <c r="FK502" s="2"/>
      <c r="FL502" s="2"/>
      <c r="FM502" s="2"/>
      <c r="FN502" s="2"/>
      <c r="FO502" s="2"/>
      <c r="FP502" s="2"/>
      <c r="FQ502" s="2"/>
      <c r="FR502" s="2"/>
      <c r="FS502" s="2"/>
      <c r="FT502" s="2"/>
      <c r="FU502" s="2"/>
      <c r="FV502" s="2"/>
      <c r="FW502" s="2"/>
      <c r="FX502" s="2"/>
      <c r="FY502" s="2"/>
      <c r="FZ502" s="2"/>
      <c r="GA502" s="2"/>
      <c r="GB502" s="2"/>
      <c r="GC502" s="2"/>
      <c r="GD502" s="2"/>
      <c r="GE502" s="2"/>
      <c r="GF502" s="2"/>
      <c r="GG502" s="2"/>
      <c r="GH502" s="2"/>
      <c r="GI502" s="2"/>
      <c r="GJ502" s="2"/>
      <c r="GK502" s="2"/>
      <c r="GL502" s="2"/>
      <c r="GM502" s="2"/>
      <c r="GN502" s="2"/>
      <c r="GO502" s="2"/>
      <c r="GP502" s="2"/>
      <c r="GQ502" s="2"/>
      <c r="GR502" s="2"/>
      <c r="GS502" s="2"/>
      <c r="GT502" s="2"/>
      <c r="GU502" s="2"/>
      <c r="GV502" s="2"/>
      <c r="GW502" s="2"/>
      <c r="GX502" s="2"/>
      <c r="GY502" s="2"/>
      <c r="GZ502" s="2"/>
      <c r="HA502" s="2"/>
      <c r="HB502" s="2"/>
      <c r="HC502" s="2"/>
      <c r="HD502" s="2"/>
      <c r="HE502" s="2"/>
      <c r="HF502" s="2"/>
      <c r="HG502" s="2"/>
      <c r="HH502" s="2"/>
      <c r="HI502" s="2"/>
      <c r="HJ502" s="2"/>
      <c r="HK502" s="2"/>
      <c r="HL502" s="2"/>
      <c r="HM502" s="2"/>
      <c r="HN502" s="2"/>
      <c r="HO502" s="2"/>
      <c r="HP502" s="2"/>
      <c r="HQ502" s="2"/>
      <c r="HR502" s="2"/>
      <c r="HS502" s="2"/>
      <c r="HT502" s="2"/>
      <c r="HU502" s="2"/>
      <c r="HV502" s="2"/>
      <c r="HW502" s="2"/>
      <c r="HX502" s="2"/>
      <c r="HY502" s="2"/>
      <c r="HZ502" s="2"/>
      <c r="IA502" s="2"/>
      <c r="IB502" s="2"/>
      <c r="IC502" s="2"/>
    </row>
    <row r="503" spans="1:237" ht="12.75" x14ac:dyDescent="0.2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  <c r="EP503" s="2"/>
      <c r="EQ503" s="2"/>
      <c r="ER503" s="2"/>
      <c r="ES503" s="2"/>
      <c r="ET503" s="2"/>
      <c r="EU503" s="2"/>
      <c r="EV503" s="2"/>
      <c r="EW503" s="2"/>
      <c r="EX503" s="2"/>
      <c r="EY503" s="2"/>
      <c r="EZ503" s="2"/>
      <c r="FA503" s="2"/>
      <c r="FB503" s="2"/>
      <c r="FC503" s="2"/>
      <c r="FD503" s="2"/>
      <c r="FE503" s="2"/>
      <c r="FF503" s="2"/>
      <c r="FG503" s="2"/>
      <c r="FH503" s="2"/>
      <c r="FI503" s="2"/>
      <c r="FJ503" s="2"/>
      <c r="FK503" s="2"/>
      <c r="FL503" s="2"/>
      <c r="FM503" s="2"/>
      <c r="FN503" s="2"/>
      <c r="FO503" s="2"/>
      <c r="FP503" s="2"/>
      <c r="FQ503" s="2"/>
      <c r="FR503" s="2"/>
      <c r="FS503" s="2"/>
      <c r="FT503" s="2"/>
      <c r="FU503" s="2"/>
      <c r="FV503" s="2"/>
      <c r="FW503" s="2"/>
      <c r="FX503" s="2"/>
      <c r="FY503" s="2"/>
      <c r="FZ503" s="2"/>
      <c r="GA503" s="2"/>
      <c r="GB503" s="2"/>
      <c r="GC503" s="2"/>
      <c r="GD503" s="2"/>
      <c r="GE503" s="2"/>
      <c r="GF503" s="2"/>
      <c r="GG503" s="2"/>
      <c r="GH503" s="2"/>
      <c r="GI503" s="2"/>
      <c r="GJ503" s="2"/>
      <c r="GK503" s="2"/>
      <c r="GL503" s="2"/>
      <c r="GM503" s="2"/>
      <c r="GN503" s="2"/>
      <c r="GO503" s="2"/>
      <c r="GP503" s="2"/>
      <c r="GQ503" s="2"/>
      <c r="GR503" s="2"/>
      <c r="GS503" s="2"/>
      <c r="GT503" s="2"/>
      <c r="GU503" s="2"/>
      <c r="GV503" s="2"/>
      <c r="GW503" s="2"/>
      <c r="GX503" s="2"/>
      <c r="GY503" s="2"/>
      <c r="GZ503" s="2"/>
      <c r="HA503" s="2"/>
      <c r="HB503" s="2"/>
      <c r="HC503" s="2"/>
      <c r="HD503" s="2"/>
      <c r="HE503" s="2"/>
      <c r="HF503" s="2"/>
      <c r="HG503" s="2"/>
      <c r="HH503" s="2"/>
      <c r="HI503" s="2"/>
      <c r="HJ503" s="2"/>
      <c r="HK503" s="2"/>
      <c r="HL503" s="2"/>
      <c r="HM503" s="2"/>
      <c r="HN503" s="2"/>
      <c r="HO503" s="2"/>
      <c r="HP503" s="2"/>
      <c r="HQ503" s="2"/>
      <c r="HR503" s="2"/>
      <c r="HS503" s="2"/>
      <c r="HT503" s="2"/>
      <c r="HU503" s="2"/>
      <c r="HV503" s="2"/>
      <c r="HW503" s="2"/>
      <c r="HX503" s="2"/>
      <c r="HY503" s="2"/>
      <c r="HZ503" s="2"/>
      <c r="IA503" s="2"/>
      <c r="IB503" s="2"/>
      <c r="IC503" s="2"/>
    </row>
    <row r="504" spans="1:237" ht="12.75" x14ac:dyDescent="0.2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  <c r="EP504" s="2"/>
      <c r="EQ504" s="2"/>
      <c r="ER504" s="2"/>
      <c r="ES504" s="2"/>
      <c r="ET504" s="2"/>
      <c r="EU504" s="2"/>
      <c r="EV504" s="2"/>
      <c r="EW504" s="2"/>
      <c r="EX504" s="2"/>
      <c r="EY504" s="2"/>
      <c r="EZ504" s="2"/>
      <c r="FA504" s="2"/>
      <c r="FB504" s="2"/>
      <c r="FC504" s="2"/>
      <c r="FD504" s="2"/>
      <c r="FE504" s="2"/>
      <c r="FF504" s="2"/>
      <c r="FG504" s="2"/>
      <c r="FH504" s="2"/>
      <c r="FI504" s="2"/>
      <c r="FJ504" s="2"/>
      <c r="FK504" s="2"/>
      <c r="FL504" s="2"/>
      <c r="FM504" s="2"/>
      <c r="FN504" s="2"/>
      <c r="FO504" s="2"/>
      <c r="FP504" s="2"/>
      <c r="FQ504" s="2"/>
      <c r="FR504" s="2"/>
      <c r="FS504" s="2"/>
      <c r="FT504" s="2"/>
      <c r="FU504" s="2"/>
      <c r="FV504" s="2"/>
      <c r="FW504" s="2"/>
      <c r="FX504" s="2"/>
      <c r="FY504" s="2"/>
      <c r="FZ504" s="2"/>
      <c r="GA504" s="2"/>
      <c r="GB504" s="2"/>
      <c r="GC504" s="2"/>
      <c r="GD504" s="2"/>
      <c r="GE504" s="2"/>
      <c r="GF504" s="2"/>
      <c r="GG504" s="2"/>
      <c r="GH504" s="2"/>
      <c r="GI504" s="2"/>
      <c r="GJ504" s="2"/>
      <c r="GK504" s="2"/>
      <c r="GL504" s="2"/>
      <c r="GM504" s="2"/>
      <c r="GN504" s="2"/>
      <c r="GO504" s="2"/>
      <c r="GP504" s="2"/>
      <c r="GQ504" s="2"/>
      <c r="GR504" s="2"/>
      <c r="GS504" s="2"/>
      <c r="GT504" s="2"/>
      <c r="GU504" s="2"/>
      <c r="GV504" s="2"/>
      <c r="GW504" s="2"/>
      <c r="GX504" s="2"/>
      <c r="GY504" s="2"/>
      <c r="GZ504" s="2"/>
      <c r="HA504" s="2"/>
      <c r="HB504" s="2"/>
      <c r="HC504" s="2"/>
      <c r="HD504" s="2"/>
      <c r="HE504" s="2"/>
      <c r="HF504" s="2"/>
      <c r="HG504" s="2"/>
      <c r="HH504" s="2"/>
      <c r="HI504" s="2"/>
      <c r="HJ504" s="2"/>
      <c r="HK504" s="2"/>
      <c r="HL504" s="2"/>
      <c r="HM504" s="2"/>
      <c r="HN504" s="2"/>
      <c r="HO504" s="2"/>
      <c r="HP504" s="2"/>
      <c r="HQ504" s="2"/>
      <c r="HR504" s="2"/>
      <c r="HS504" s="2"/>
      <c r="HT504" s="2"/>
      <c r="HU504" s="2"/>
      <c r="HV504" s="2"/>
      <c r="HW504" s="2"/>
      <c r="HX504" s="2"/>
      <c r="HY504" s="2"/>
      <c r="HZ504" s="2"/>
      <c r="IA504" s="2"/>
      <c r="IB504" s="2"/>
      <c r="IC504" s="2"/>
    </row>
    <row r="505" spans="1:237" ht="12.75" x14ac:dyDescent="0.2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  <c r="EP505" s="2"/>
      <c r="EQ505" s="2"/>
      <c r="ER505" s="2"/>
      <c r="ES505" s="2"/>
      <c r="ET505" s="2"/>
      <c r="EU505" s="2"/>
      <c r="EV505" s="2"/>
      <c r="EW505" s="2"/>
      <c r="EX505" s="2"/>
      <c r="EY505" s="2"/>
      <c r="EZ505" s="2"/>
      <c r="FA505" s="2"/>
      <c r="FB505" s="2"/>
      <c r="FC505" s="2"/>
      <c r="FD505" s="2"/>
      <c r="FE505" s="2"/>
      <c r="FF505" s="2"/>
      <c r="FG505" s="2"/>
      <c r="FH505" s="2"/>
      <c r="FI505" s="2"/>
      <c r="FJ505" s="2"/>
      <c r="FK505" s="2"/>
      <c r="FL505" s="2"/>
      <c r="FM505" s="2"/>
      <c r="FN505" s="2"/>
      <c r="FO505" s="2"/>
      <c r="FP505" s="2"/>
      <c r="FQ505" s="2"/>
      <c r="FR505" s="2"/>
      <c r="FS505" s="2"/>
      <c r="FT505" s="2"/>
      <c r="FU505" s="2"/>
      <c r="FV505" s="2"/>
      <c r="FW505" s="2"/>
      <c r="FX505" s="2"/>
      <c r="FY505" s="2"/>
      <c r="FZ505" s="2"/>
      <c r="GA505" s="2"/>
      <c r="GB505" s="2"/>
      <c r="GC505" s="2"/>
      <c r="GD505" s="2"/>
      <c r="GE505" s="2"/>
      <c r="GF505" s="2"/>
      <c r="GG505" s="2"/>
      <c r="GH505" s="2"/>
      <c r="GI505" s="2"/>
      <c r="GJ505" s="2"/>
      <c r="GK505" s="2"/>
      <c r="GL505" s="2"/>
      <c r="GM505" s="2"/>
      <c r="GN505" s="2"/>
      <c r="GO505" s="2"/>
      <c r="GP505" s="2"/>
      <c r="GQ505" s="2"/>
      <c r="GR505" s="2"/>
      <c r="GS505" s="2"/>
      <c r="GT505" s="2"/>
      <c r="GU505" s="2"/>
      <c r="GV505" s="2"/>
      <c r="GW505" s="2"/>
      <c r="GX505" s="2"/>
      <c r="GY505" s="2"/>
      <c r="GZ505" s="2"/>
      <c r="HA505" s="2"/>
      <c r="HB505" s="2"/>
      <c r="HC505" s="2"/>
      <c r="HD505" s="2"/>
      <c r="HE505" s="2"/>
      <c r="HF505" s="2"/>
      <c r="HG505" s="2"/>
      <c r="HH505" s="2"/>
      <c r="HI505" s="2"/>
      <c r="HJ505" s="2"/>
      <c r="HK505" s="2"/>
      <c r="HL505" s="2"/>
      <c r="HM505" s="2"/>
      <c r="HN505" s="2"/>
      <c r="HO505" s="2"/>
      <c r="HP505" s="2"/>
      <c r="HQ505" s="2"/>
      <c r="HR505" s="2"/>
      <c r="HS505" s="2"/>
      <c r="HT505" s="2"/>
      <c r="HU505" s="2"/>
      <c r="HV505" s="2"/>
      <c r="HW505" s="2"/>
      <c r="HX505" s="2"/>
      <c r="HY505" s="2"/>
      <c r="HZ505" s="2"/>
      <c r="IA505" s="2"/>
      <c r="IB505" s="2"/>
      <c r="IC505" s="2"/>
    </row>
    <row r="506" spans="1:237" ht="12.75" x14ac:dyDescent="0.2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  <c r="EQ506" s="2"/>
      <c r="ER506" s="2"/>
      <c r="ES506" s="2"/>
      <c r="ET506" s="2"/>
      <c r="EU506" s="2"/>
      <c r="EV506" s="2"/>
      <c r="EW506" s="2"/>
      <c r="EX506" s="2"/>
      <c r="EY506" s="2"/>
      <c r="EZ506" s="2"/>
      <c r="FA506" s="2"/>
      <c r="FB506" s="2"/>
      <c r="FC506" s="2"/>
      <c r="FD506" s="2"/>
      <c r="FE506" s="2"/>
      <c r="FF506" s="2"/>
      <c r="FG506" s="2"/>
      <c r="FH506" s="2"/>
      <c r="FI506" s="2"/>
      <c r="FJ506" s="2"/>
      <c r="FK506" s="2"/>
      <c r="FL506" s="2"/>
      <c r="FM506" s="2"/>
      <c r="FN506" s="2"/>
      <c r="FO506" s="2"/>
      <c r="FP506" s="2"/>
      <c r="FQ506" s="2"/>
      <c r="FR506" s="2"/>
      <c r="FS506" s="2"/>
      <c r="FT506" s="2"/>
      <c r="FU506" s="2"/>
      <c r="FV506" s="2"/>
      <c r="FW506" s="2"/>
      <c r="FX506" s="2"/>
      <c r="FY506" s="2"/>
      <c r="FZ506" s="2"/>
      <c r="GA506" s="2"/>
      <c r="GB506" s="2"/>
      <c r="GC506" s="2"/>
      <c r="GD506" s="2"/>
      <c r="GE506" s="2"/>
      <c r="GF506" s="2"/>
      <c r="GG506" s="2"/>
      <c r="GH506" s="2"/>
      <c r="GI506" s="2"/>
      <c r="GJ506" s="2"/>
      <c r="GK506" s="2"/>
      <c r="GL506" s="2"/>
      <c r="GM506" s="2"/>
      <c r="GN506" s="2"/>
      <c r="GO506" s="2"/>
      <c r="GP506" s="2"/>
      <c r="GQ506" s="2"/>
      <c r="GR506" s="2"/>
      <c r="GS506" s="2"/>
      <c r="GT506" s="2"/>
      <c r="GU506" s="2"/>
      <c r="GV506" s="2"/>
      <c r="GW506" s="2"/>
      <c r="GX506" s="2"/>
      <c r="GY506" s="2"/>
      <c r="GZ506" s="2"/>
      <c r="HA506" s="2"/>
      <c r="HB506" s="2"/>
      <c r="HC506" s="2"/>
      <c r="HD506" s="2"/>
      <c r="HE506" s="2"/>
      <c r="HF506" s="2"/>
      <c r="HG506" s="2"/>
      <c r="HH506" s="2"/>
      <c r="HI506" s="2"/>
      <c r="HJ506" s="2"/>
      <c r="HK506" s="2"/>
      <c r="HL506" s="2"/>
      <c r="HM506" s="2"/>
      <c r="HN506" s="2"/>
      <c r="HO506" s="2"/>
      <c r="HP506" s="2"/>
      <c r="HQ506" s="2"/>
      <c r="HR506" s="2"/>
      <c r="HS506" s="2"/>
      <c r="HT506" s="2"/>
      <c r="HU506" s="2"/>
      <c r="HV506" s="2"/>
      <c r="HW506" s="2"/>
      <c r="HX506" s="2"/>
      <c r="HY506" s="2"/>
      <c r="HZ506" s="2"/>
      <c r="IA506" s="2"/>
      <c r="IB506" s="2"/>
      <c r="IC506" s="2"/>
    </row>
    <row r="507" spans="1:237" ht="12.75" x14ac:dyDescent="0.2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  <c r="EP507" s="2"/>
      <c r="EQ507" s="2"/>
      <c r="ER507" s="2"/>
      <c r="ES507" s="2"/>
      <c r="ET507" s="2"/>
      <c r="EU507" s="2"/>
      <c r="EV507" s="2"/>
      <c r="EW507" s="2"/>
      <c r="EX507" s="2"/>
      <c r="EY507" s="2"/>
      <c r="EZ507" s="2"/>
      <c r="FA507" s="2"/>
      <c r="FB507" s="2"/>
      <c r="FC507" s="2"/>
      <c r="FD507" s="2"/>
      <c r="FE507" s="2"/>
      <c r="FF507" s="2"/>
      <c r="FG507" s="2"/>
      <c r="FH507" s="2"/>
      <c r="FI507" s="2"/>
      <c r="FJ507" s="2"/>
      <c r="FK507" s="2"/>
      <c r="FL507" s="2"/>
      <c r="FM507" s="2"/>
      <c r="FN507" s="2"/>
      <c r="FO507" s="2"/>
      <c r="FP507" s="2"/>
      <c r="FQ507" s="2"/>
      <c r="FR507" s="2"/>
      <c r="FS507" s="2"/>
      <c r="FT507" s="2"/>
      <c r="FU507" s="2"/>
      <c r="FV507" s="2"/>
      <c r="FW507" s="2"/>
      <c r="FX507" s="2"/>
      <c r="FY507" s="2"/>
      <c r="FZ507" s="2"/>
      <c r="GA507" s="2"/>
      <c r="GB507" s="2"/>
      <c r="GC507" s="2"/>
      <c r="GD507" s="2"/>
      <c r="GE507" s="2"/>
      <c r="GF507" s="2"/>
      <c r="GG507" s="2"/>
      <c r="GH507" s="2"/>
      <c r="GI507" s="2"/>
      <c r="GJ507" s="2"/>
      <c r="GK507" s="2"/>
      <c r="GL507" s="2"/>
      <c r="GM507" s="2"/>
      <c r="GN507" s="2"/>
      <c r="GO507" s="2"/>
      <c r="GP507" s="2"/>
      <c r="GQ507" s="2"/>
      <c r="GR507" s="2"/>
      <c r="GS507" s="2"/>
      <c r="GT507" s="2"/>
      <c r="GU507" s="2"/>
      <c r="GV507" s="2"/>
      <c r="GW507" s="2"/>
      <c r="GX507" s="2"/>
      <c r="GY507" s="2"/>
      <c r="GZ507" s="2"/>
      <c r="HA507" s="2"/>
      <c r="HB507" s="2"/>
      <c r="HC507" s="2"/>
      <c r="HD507" s="2"/>
      <c r="HE507" s="2"/>
      <c r="HF507" s="2"/>
      <c r="HG507" s="2"/>
      <c r="HH507" s="2"/>
      <c r="HI507" s="2"/>
      <c r="HJ507" s="2"/>
      <c r="HK507" s="2"/>
      <c r="HL507" s="2"/>
      <c r="HM507" s="2"/>
      <c r="HN507" s="2"/>
      <c r="HO507" s="2"/>
      <c r="HP507" s="2"/>
      <c r="HQ507" s="2"/>
      <c r="HR507" s="2"/>
      <c r="HS507" s="2"/>
      <c r="HT507" s="2"/>
      <c r="HU507" s="2"/>
      <c r="HV507" s="2"/>
      <c r="HW507" s="2"/>
      <c r="HX507" s="2"/>
      <c r="HY507" s="2"/>
      <c r="HZ507" s="2"/>
      <c r="IA507" s="2"/>
      <c r="IB507" s="2"/>
      <c r="IC507" s="2"/>
    </row>
    <row r="508" spans="1:237" ht="12.75" x14ac:dyDescent="0.2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  <c r="EQ508" s="2"/>
      <c r="ER508" s="2"/>
      <c r="ES508" s="2"/>
      <c r="ET508" s="2"/>
      <c r="EU508" s="2"/>
      <c r="EV508" s="2"/>
      <c r="EW508" s="2"/>
      <c r="EX508" s="2"/>
      <c r="EY508" s="2"/>
      <c r="EZ508" s="2"/>
      <c r="FA508" s="2"/>
      <c r="FB508" s="2"/>
      <c r="FC508" s="2"/>
      <c r="FD508" s="2"/>
      <c r="FE508" s="2"/>
      <c r="FF508" s="2"/>
      <c r="FG508" s="2"/>
      <c r="FH508" s="2"/>
      <c r="FI508" s="2"/>
      <c r="FJ508" s="2"/>
      <c r="FK508" s="2"/>
      <c r="FL508" s="2"/>
      <c r="FM508" s="2"/>
      <c r="FN508" s="2"/>
      <c r="FO508" s="2"/>
      <c r="FP508" s="2"/>
      <c r="FQ508" s="2"/>
      <c r="FR508" s="2"/>
      <c r="FS508" s="2"/>
      <c r="FT508" s="2"/>
      <c r="FU508" s="2"/>
      <c r="FV508" s="2"/>
      <c r="FW508" s="2"/>
      <c r="FX508" s="2"/>
      <c r="FY508" s="2"/>
      <c r="FZ508" s="2"/>
      <c r="GA508" s="2"/>
      <c r="GB508" s="2"/>
      <c r="GC508" s="2"/>
      <c r="GD508" s="2"/>
      <c r="GE508" s="2"/>
      <c r="GF508" s="2"/>
      <c r="GG508" s="2"/>
      <c r="GH508" s="2"/>
      <c r="GI508" s="2"/>
      <c r="GJ508" s="2"/>
      <c r="GK508" s="2"/>
      <c r="GL508" s="2"/>
      <c r="GM508" s="2"/>
      <c r="GN508" s="2"/>
      <c r="GO508" s="2"/>
      <c r="GP508" s="2"/>
      <c r="GQ508" s="2"/>
      <c r="GR508" s="2"/>
      <c r="GS508" s="2"/>
      <c r="GT508" s="2"/>
      <c r="GU508" s="2"/>
      <c r="GV508" s="2"/>
      <c r="GW508" s="2"/>
      <c r="GX508" s="2"/>
      <c r="GY508" s="2"/>
      <c r="GZ508" s="2"/>
      <c r="HA508" s="2"/>
      <c r="HB508" s="2"/>
      <c r="HC508" s="2"/>
      <c r="HD508" s="2"/>
      <c r="HE508" s="2"/>
      <c r="HF508" s="2"/>
      <c r="HG508" s="2"/>
      <c r="HH508" s="2"/>
      <c r="HI508" s="2"/>
      <c r="HJ508" s="2"/>
      <c r="HK508" s="2"/>
      <c r="HL508" s="2"/>
      <c r="HM508" s="2"/>
      <c r="HN508" s="2"/>
      <c r="HO508" s="2"/>
      <c r="HP508" s="2"/>
      <c r="HQ508" s="2"/>
      <c r="HR508" s="2"/>
      <c r="HS508" s="2"/>
      <c r="HT508" s="2"/>
      <c r="HU508" s="2"/>
      <c r="HV508" s="2"/>
      <c r="HW508" s="2"/>
      <c r="HX508" s="2"/>
      <c r="HY508" s="2"/>
      <c r="HZ508" s="2"/>
      <c r="IA508" s="2"/>
      <c r="IB508" s="2"/>
      <c r="IC508" s="2"/>
    </row>
    <row r="509" spans="1:237" ht="12.75" x14ac:dyDescent="0.2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  <c r="EP509" s="2"/>
      <c r="EQ509" s="2"/>
      <c r="ER509" s="2"/>
      <c r="ES509" s="2"/>
      <c r="ET509" s="2"/>
      <c r="EU509" s="2"/>
      <c r="EV509" s="2"/>
      <c r="EW509" s="2"/>
      <c r="EX509" s="2"/>
      <c r="EY509" s="2"/>
      <c r="EZ509" s="2"/>
      <c r="FA509" s="2"/>
      <c r="FB509" s="2"/>
      <c r="FC509" s="2"/>
      <c r="FD509" s="2"/>
      <c r="FE509" s="2"/>
      <c r="FF509" s="2"/>
      <c r="FG509" s="2"/>
      <c r="FH509" s="2"/>
      <c r="FI509" s="2"/>
      <c r="FJ509" s="2"/>
      <c r="FK509" s="2"/>
      <c r="FL509" s="2"/>
      <c r="FM509" s="2"/>
      <c r="FN509" s="2"/>
      <c r="FO509" s="2"/>
      <c r="FP509" s="2"/>
      <c r="FQ509" s="2"/>
      <c r="FR509" s="2"/>
      <c r="FS509" s="2"/>
      <c r="FT509" s="2"/>
      <c r="FU509" s="2"/>
      <c r="FV509" s="2"/>
      <c r="FW509" s="2"/>
      <c r="FX509" s="2"/>
      <c r="FY509" s="2"/>
      <c r="FZ509" s="2"/>
      <c r="GA509" s="2"/>
      <c r="GB509" s="2"/>
      <c r="GC509" s="2"/>
      <c r="GD509" s="2"/>
      <c r="GE509" s="2"/>
      <c r="GF509" s="2"/>
      <c r="GG509" s="2"/>
      <c r="GH509" s="2"/>
      <c r="GI509" s="2"/>
      <c r="GJ509" s="2"/>
      <c r="GK509" s="2"/>
      <c r="GL509" s="2"/>
      <c r="GM509" s="2"/>
      <c r="GN509" s="2"/>
      <c r="GO509" s="2"/>
      <c r="GP509" s="2"/>
      <c r="GQ509" s="2"/>
      <c r="GR509" s="2"/>
      <c r="GS509" s="2"/>
      <c r="GT509" s="2"/>
      <c r="GU509" s="2"/>
      <c r="GV509" s="2"/>
      <c r="GW509" s="2"/>
      <c r="GX509" s="2"/>
      <c r="GY509" s="2"/>
      <c r="GZ509" s="2"/>
      <c r="HA509" s="2"/>
      <c r="HB509" s="2"/>
      <c r="HC509" s="2"/>
      <c r="HD509" s="2"/>
      <c r="HE509" s="2"/>
      <c r="HF509" s="2"/>
      <c r="HG509" s="2"/>
      <c r="HH509" s="2"/>
      <c r="HI509" s="2"/>
      <c r="HJ509" s="2"/>
      <c r="HK509" s="2"/>
      <c r="HL509" s="2"/>
      <c r="HM509" s="2"/>
      <c r="HN509" s="2"/>
      <c r="HO509" s="2"/>
      <c r="HP509" s="2"/>
      <c r="HQ509" s="2"/>
      <c r="HR509" s="2"/>
      <c r="HS509" s="2"/>
      <c r="HT509" s="2"/>
      <c r="HU509" s="2"/>
      <c r="HV509" s="2"/>
      <c r="HW509" s="2"/>
      <c r="HX509" s="2"/>
      <c r="HY509" s="2"/>
      <c r="HZ509" s="2"/>
      <c r="IA509" s="2"/>
      <c r="IB509" s="2"/>
      <c r="IC509" s="2"/>
    </row>
    <row r="510" spans="1:237" ht="12.75" x14ac:dyDescent="0.2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  <c r="EP510" s="2"/>
      <c r="EQ510" s="2"/>
      <c r="ER510" s="2"/>
      <c r="ES510" s="2"/>
      <c r="ET510" s="2"/>
      <c r="EU510" s="2"/>
      <c r="EV510" s="2"/>
      <c r="EW510" s="2"/>
      <c r="EX510" s="2"/>
      <c r="EY510" s="2"/>
      <c r="EZ510" s="2"/>
      <c r="FA510" s="2"/>
      <c r="FB510" s="2"/>
      <c r="FC510" s="2"/>
      <c r="FD510" s="2"/>
      <c r="FE510" s="2"/>
      <c r="FF510" s="2"/>
      <c r="FG510" s="2"/>
      <c r="FH510" s="2"/>
      <c r="FI510" s="2"/>
      <c r="FJ510" s="2"/>
      <c r="FK510" s="2"/>
      <c r="FL510" s="2"/>
      <c r="FM510" s="2"/>
      <c r="FN510" s="2"/>
      <c r="FO510" s="2"/>
      <c r="FP510" s="2"/>
      <c r="FQ510" s="2"/>
      <c r="FR510" s="2"/>
      <c r="FS510" s="2"/>
      <c r="FT510" s="2"/>
      <c r="FU510" s="2"/>
      <c r="FV510" s="2"/>
      <c r="FW510" s="2"/>
      <c r="FX510" s="2"/>
      <c r="FY510" s="2"/>
      <c r="FZ510" s="2"/>
      <c r="GA510" s="2"/>
      <c r="GB510" s="2"/>
      <c r="GC510" s="2"/>
      <c r="GD510" s="2"/>
      <c r="GE510" s="2"/>
      <c r="GF510" s="2"/>
      <c r="GG510" s="2"/>
      <c r="GH510" s="2"/>
      <c r="GI510" s="2"/>
      <c r="GJ510" s="2"/>
      <c r="GK510" s="2"/>
      <c r="GL510" s="2"/>
      <c r="GM510" s="2"/>
      <c r="GN510" s="2"/>
      <c r="GO510" s="2"/>
      <c r="GP510" s="2"/>
      <c r="GQ510" s="2"/>
      <c r="GR510" s="2"/>
      <c r="GS510" s="2"/>
      <c r="GT510" s="2"/>
      <c r="GU510" s="2"/>
      <c r="GV510" s="2"/>
      <c r="GW510" s="2"/>
      <c r="GX510" s="2"/>
      <c r="GY510" s="2"/>
      <c r="GZ510" s="2"/>
      <c r="HA510" s="2"/>
      <c r="HB510" s="2"/>
      <c r="HC510" s="2"/>
      <c r="HD510" s="2"/>
      <c r="HE510" s="2"/>
      <c r="HF510" s="2"/>
      <c r="HG510" s="2"/>
      <c r="HH510" s="2"/>
      <c r="HI510" s="2"/>
      <c r="HJ510" s="2"/>
      <c r="HK510" s="2"/>
      <c r="HL510" s="2"/>
      <c r="HM510" s="2"/>
      <c r="HN510" s="2"/>
      <c r="HO510" s="2"/>
      <c r="HP510" s="2"/>
      <c r="HQ510" s="2"/>
      <c r="HR510" s="2"/>
      <c r="HS510" s="2"/>
      <c r="HT510" s="2"/>
      <c r="HU510" s="2"/>
      <c r="HV510" s="2"/>
      <c r="HW510" s="2"/>
      <c r="HX510" s="2"/>
      <c r="HY510" s="2"/>
      <c r="HZ510" s="2"/>
      <c r="IA510" s="2"/>
      <c r="IB510" s="2"/>
      <c r="IC510" s="2"/>
    </row>
    <row r="511" spans="1:237" ht="12.75" x14ac:dyDescent="0.2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  <c r="EP511" s="2"/>
      <c r="EQ511" s="2"/>
      <c r="ER511" s="2"/>
      <c r="ES511" s="2"/>
      <c r="ET511" s="2"/>
      <c r="EU511" s="2"/>
      <c r="EV511" s="2"/>
      <c r="EW511" s="2"/>
      <c r="EX511" s="2"/>
      <c r="EY511" s="2"/>
      <c r="EZ511" s="2"/>
      <c r="FA511" s="2"/>
      <c r="FB511" s="2"/>
      <c r="FC511" s="2"/>
      <c r="FD511" s="2"/>
      <c r="FE511" s="2"/>
      <c r="FF511" s="2"/>
      <c r="FG511" s="2"/>
      <c r="FH511" s="2"/>
      <c r="FI511" s="2"/>
      <c r="FJ511" s="2"/>
      <c r="FK511" s="2"/>
      <c r="FL511" s="2"/>
      <c r="FM511" s="2"/>
      <c r="FN511" s="2"/>
      <c r="FO511" s="2"/>
      <c r="FP511" s="2"/>
      <c r="FQ511" s="2"/>
      <c r="FR511" s="2"/>
      <c r="FS511" s="2"/>
      <c r="FT511" s="2"/>
      <c r="FU511" s="2"/>
      <c r="FV511" s="2"/>
      <c r="FW511" s="2"/>
      <c r="FX511" s="2"/>
      <c r="FY511" s="2"/>
      <c r="FZ511" s="2"/>
      <c r="GA511" s="2"/>
      <c r="GB511" s="2"/>
      <c r="GC511" s="2"/>
      <c r="GD511" s="2"/>
      <c r="GE511" s="2"/>
      <c r="GF511" s="2"/>
      <c r="GG511" s="2"/>
      <c r="GH511" s="2"/>
      <c r="GI511" s="2"/>
      <c r="GJ511" s="2"/>
      <c r="GK511" s="2"/>
      <c r="GL511" s="2"/>
      <c r="GM511" s="2"/>
      <c r="GN511" s="2"/>
      <c r="GO511" s="2"/>
      <c r="GP511" s="2"/>
      <c r="GQ511" s="2"/>
      <c r="GR511" s="2"/>
      <c r="GS511" s="2"/>
      <c r="GT511" s="2"/>
      <c r="GU511" s="2"/>
      <c r="GV511" s="2"/>
      <c r="GW511" s="2"/>
      <c r="GX511" s="2"/>
      <c r="GY511" s="2"/>
      <c r="GZ511" s="2"/>
      <c r="HA511" s="2"/>
      <c r="HB511" s="2"/>
      <c r="HC511" s="2"/>
      <c r="HD511" s="2"/>
      <c r="HE511" s="2"/>
      <c r="HF511" s="2"/>
      <c r="HG511" s="2"/>
      <c r="HH511" s="2"/>
      <c r="HI511" s="2"/>
      <c r="HJ511" s="2"/>
      <c r="HK511" s="2"/>
      <c r="HL511" s="2"/>
      <c r="HM511" s="2"/>
      <c r="HN511" s="2"/>
      <c r="HO511" s="2"/>
      <c r="HP511" s="2"/>
      <c r="HQ511" s="2"/>
      <c r="HR511" s="2"/>
      <c r="HS511" s="2"/>
      <c r="HT511" s="2"/>
      <c r="HU511" s="2"/>
      <c r="HV511" s="2"/>
      <c r="HW511" s="2"/>
      <c r="HX511" s="2"/>
      <c r="HY511" s="2"/>
      <c r="HZ511" s="2"/>
      <c r="IA511" s="2"/>
      <c r="IB511" s="2"/>
      <c r="IC511" s="2"/>
    </row>
    <row r="512" spans="1:237" ht="12.75" x14ac:dyDescent="0.2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  <c r="EQ512" s="2"/>
      <c r="ER512" s="2"/>
      <c r="ES512" s="2"/>
      <c r="ET512" s="2"/>
      <c r="EU512" s="2"/>
      <c r="EV512" s="2"/>
      <c r="EW512" s="2"/>
      <c r="EX512" s="2"/>
      <c r="EY512" s="2"/>
      <c r="EZ512" s="2"/>
      <c r="FA512" s="2"/>
      <c r="FB512" s="2"/>
      <c r="FC512" s="2"/>
      <c r="FD512" s="2"/>
      <c r="FE512" s="2"/>
      <c r="FF512" s="2"/>
      <c r="FG512" s="2"/>
      <c r="FH512" s="2"/>
      <c r="FI512" s="2"/>
      <c r="FJ512" s="2"/>
      <c r="FK512" s="2"/>
      <c r="FL512" s="2"/>
      <c r="FM512" s="2"/>
      <c r="FN512" s="2"/>
      <c r="FO512" s="2"/>
      <c r="FP512" s="2"/>
      <c r="FQ512" s="2"/>
      <c r="FR512" s="2"/>
      <c r="FS512" s="2"/>
      <c r="FT512" s="2"/>
      <c r="FU512" s="2"/>
      <c r="FV512" s="2"/>
      <c r="FW512" s="2"/>
      <c r="FX512" s="2"/>
      <c r="FY512" s="2"/>
      <c r="FZ512" s="2"/>
      <c r="GA512" s="2"/>
      <c r="GB512" s="2"/>
      <c r="GC512" s="2"/>
      <c r="GD512" s="2"/>
      <c r="GE512" s="2"/>
      <c r="GF512" s="2"/>
      <c r="GG512" s="2"/>
      <c r="GH512" s="2"/>
      <c r="GI512" s="2"/>
      <c r="GJ512" s="2"/>
      <c r="GK512" s="2"/>
      <c r="GL512" s="2"/>
      <c r="GM512" s="2"/>
      <c r="GN512" s="2"/>
      <c r="GO512" s="2"/>
      <c r="GP512" s="2"/>
      <c r="GQ512" s="2"/>
      <c r="GR512" s="2"/>
      <c r="GS512" s="2"/>
      <c r="GT512" s="2"/>
      <c r="GU512" s="2"/>
      <c r="GV512" s="2"/>
      <c r="GW512" s="2"/>
      <c r="GX512" s="2"/>
      <c r="GY512" s="2"/>
      <c r="GZ512" s="2"/>
      <c r="HA512" s="2"/>
      <c r="HB512" s="2"/>
      <c r="HC512" s="2"/>
      <c r="HD512" s="2"/>
      <c r="HE512" s="2"/>
      <c r="HF512" s="2"/>
      <c r="HG512" s="2"/>
      <c r="HH512" s="2"/>
      <c r="HI512" s="2"/>
      <c r="HJ512" s="2"/>
      <c r="HK512" s="2"/>
      <c r="HL512" s="2"/>
      <c r="HM512" s="2"/>
      <c r="HN512" s="2"/>
      <c r="HO512" s="2"/>
      <c r="HP512" s="2"/>
      <c r="HQ512" s="2"/>
      <c r="HR512" s="2"/>
      <c r="HS512" s="2"/>
      <c r="HT512" s="2"/>
      <c r="HU512" s="2"/>
      <c r="HV512" s="2"/>
      <c r="HW512" s="2"/>
      <c r="HX512" s="2"/>
      <c r="HY512" s="2"/>
      <c r="HZ512" s="2"/>
      <c r="IA512" s="2"/>
      <c r="IB512" s="2"/>
      <c r="IC512" s="2"/>
    </row>
    <row r="513" spans="1:237" ht="12.75" x14ac:dyDescent="0.2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  <c r="EQ513" s="2"/>
      <c r="ER513" s="2"/>
      <c r="ES513" s="2"/>
      <c r="ET513" s="2"/>
      <c r="EU513" s="2"/>
      <c r="EV513" s="2"/>
      <c r="EW513" s="2"/>
      <c r="EX513" s="2"/>
      <c r="EY513" s="2"/>
      <c r="EZ513" s="2"/>
      <c r="FA513" s="2"/>
      <c r="FB513" s="2"/>
      <c r="FC513" s="2"/>
      <c r="FD513" s="2"/>
      <c r="FE513" s="2"/>
      <c r="FF513" s="2"/>
      <c r="FG513" s="2"/>
      <c r="FH513" s="2"/>
      <c r="FI513" s="2"/>
      <c r="FJ513" s="2"/>
      <c r="FK513" s="2"/>
      <c r="FL513" s="2"/>
      <c r="FM513" s="2"/>
      <c r="FN513" s="2"/>
      <c r="FO513" s="2"/>
      <c r="FP513" s="2"/>
      <c r="FQ513" s="2"/>
      <c r="FR513" s="2"/>
      <c r="FS513" s="2"/>
      <c r="FT513" s="2"/>
      <c r="FU513" s="2"/>
      <c r="FV513" s="2"/>
      <c r="FW513" s="2"/>
      <c r="FX513" s="2"/>
      <c r="FY513" s="2"/>
      <c r="FZ513" s="2"/>
      <c r="GA513" s="2"/>
      <c r="GB513" s="2"/>
      <c r="GC513" s="2"/>
      <c r="GD513" s="2"/>
      <c r="GE513" s="2"/>
      <c r="GF513" s="2"/>
      <c r="GG513" s="2"/>
      <c r="GH513" s="2"/>
      <c r="GI513" s="2"/>
      <c r="GJ513" s="2"/>
      <c r="GK513" s="2"/>
      <c r="GL513" s="2"/>
      <c r="GM513" s="2"/>
      <c r="GN513" s="2"/>
      <c r="GO513" s="2"/>
      <c r="GP513" s="2"/>
      <c r="GQ513" s="2"/>
      <c r="GR513" s="2"/>
      <c r="GS513" s="2"/>
      <c r="GT513" s="2"/>
      <c r="GU513" s="2"/>
      <c r="GV513" s="2"/>
      <c r="GW513" s="2"/>
      <c r="GX513" s="2"/>
      <c r="GY513" s="2"/>
      <c r="GZ513" s="2"/>
      <c r="HA513" s="2"/>
      <c r="HB513" s="2"/>
      <c r="HC513" s="2"/>
      <c r="HD513" s="2"/>
      <c r="HE513" s="2"/>
      <c r="HF513" s="2"/>
      <c r="HG513" s="2"/>
      <c r="HH513" s="2"/>
      <c r="HI513" s="2"/>
      <c r="HJ513" s="2"/>
      <c r="HK513" s="2"/>
      <c r="HL513" s="2"/>
      <c r="HM513" s="2"/>
      <c r="HN513" s="2"/>
      <c r="HO513" s="2"/>
      <c r="HP513" s="2"/>
      <c r="HQ513" s="2"/>
      <c r="HR513" s="2"/>
      <c r="HS513" s="2"/>
      <c r="HT513" s="2"/>
      <c r="HU513" s="2"/>
      <c r="HV513" s="2"/>
      <c r="HW513" s="2"/>
      <c r="HX513" s="2"/>
      <c r="HY513" s="2"/>
      <c r="HZ513" s="2"/>
      <c r="IA513" s="2"/>
      <c r="IB513" s="2"/>
      <c r="IC513" s="2"/>
    </row>
    <row r="514" spans="1:237" ht="12.75" x14ac:dyDescent="0.2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  <c r="EQ514" s="2"/>
      <c r="ER514" s="2"/>
      <c r="ES514" s="2"/>
      <c r="ET514" s="2"/>
      <c r="EU514" s="2"/>
      <c r="EV514" s="2"/>
      <c r="EW514" s="2"/>
      <c r="EX514" s="2"/>
      <c r="EY514" s="2"/>
      <c r="EZ514" s="2"/>
      <c r="FA514" s="2"/>
      <c r="FB514" s="2"/>
      <c r="FC514" s="2"/>
      <c r="FD514" s="2"/>
      <c r="FE514" s="2"/>
      <c r="FF514" s="2"/>
      <c r="FG514" s="2"/>
      <c r="FH514" s="2"/>
      <c r="FI514" s="2"/>
      <c r="FJ514" s="2"/>
      <c r="FK514" s="2"/>
      <c r="FL514" s="2"/>
      <c r="FM514" s="2"/>
      <c r="FN514" s="2"/>
      <c r="FO514" s="2"/>
      <c r="FP514" s="2"/>
      <c r="FQ514" s="2"/>
      <c r="FR514" s="2"/>
      <c r="FS514" s="2"/>
      <c r="FT514" s="2"/>
      <c r="FU514" s="2"/>
      <c r="FV514" s="2"/>
      <c r="FW514" s="2"/>
      <c r="FX514" s="2"/>
      <c r="FY514" s="2"/>
      <c r="FZ514" s="2"/>
      <c r="GA514" s="2"/>
      <c r="GB514" s="2"/>
      <c r="GC514" s="2"/>
      <c r="GD514" s="2"/>
      <c r="GE514" s="2"/>
      <c r="GF514" s="2"/>
      <c r="GG514" s="2"/>
      <c r="GH514" s="2"/>
      <c r="GI514" s="2"/>
      <c r="GJ514" s="2"/>
      <c r="GK514" s="2"/>
      <c r="GL514" s="2"/>
      <c r="GM514" s="2"/>
      <c r="GN514" s="2"/>
      <c r="GO514" s="2"/>
      <c r="GP514" s="2"/>
      <c r="GQ514" s="2"/>
      <c r="GR514" s="2"/>
      <c r="GS514" s="2"/>
      <c r="GT514" s="2"/>
      <c r="GU514" s="2"/>
      <c r="GV514" s="2"/>
      <c r="GW514" s="2"/>
      <c r="GX514" s="2"/>
      <c r="GY514" s="2"/>
      <c r="GZ514" s="2"/>
      <c r="HA514" s="2"/>
      <c r="HB514" s="2"/>
      <c r="HC514" s="2"/>
      <c r="HD514" s="2"/>
      <c r="HE514" s="2"/>
      <c r="HF514" s="2"/>
      <c r="HG514" s="2"/>
      <c r="HH514" s="2"/>
      <c r="HI514" s="2"/>
      <c r="HJ514" s="2"/>
      <c r="HK514" s="2"/>
      <c r="HL514" s="2"/>
      <c r="HM514" s="2"/>
      <c r="HN514" s="2"/>
      <c r="HO514" s="2"/>
      <c r="HP514" s="2"/>
      <c r="HQ514" s="2"/>
      <c r="HR514" s="2"/>
      <c r="HS514" s="2"/>
      <c r="HT514" s="2"/>
      <c r="HU514" s="2"/>
      <c r="HV514" s="2"/>
      <c r="HW514" s="2"/>
      <c r="HX514" s="2"/>
      <c r="HY514" s="2"/>
      <c r="HZ514" s="2"/>
      <c r="IA514" s="2"/>
      <c r="IB514" s="2"/>
      <c r="IC514" s="2"/>
    </row>
    <row r="515" spans="1:237" ht="12.75" x14ac:dyDescent="0.2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  <c r="EQ515" s="2"/>
      <c r="ER515" s="2"/>
      <c r="ES515" s="2"/>
      <c r="ET515" s="2"/>
      <c r="EU515" s="2"/>
      <c r="EV515" s="2"/>
      <c r="EW515" s="2"/>
      <c r="EX515" s="2"/>
      <c r="EY515" s="2"/>
      <c r="EZ515" s="2"/>
      <c r="FA515" s="2"/>
      <c r="FB515" s="2"/>
      <c r="FC515" s="2"/>
      <c r="FD515" s="2"/>
      <c r="FE515" s="2"/>
      <c r="FF515" s="2"/>
      <c r="FG515" s="2"/>
      <c r="FH515" s="2"/>
      <c r="FI515" s="2"/>
      <c r="FJ515" s="2"/>
      <c r="FK515" s="2"/>
      <c r="FL515" s="2"/>
      <c r="FM515" s="2"/>
      <c r="FN515" s="2"/>
      <c r="FO515" s="2"/>
      <c r="FP515" s="2"/>
      <c r="FQ515" s="2"/>
      <c r="FR515" s="2"/>
      <c r="FS515" s="2"/>
      <c r="FT515" s="2"/>
      <c r="FU515" s="2"/>
      <c r="FV515" s="2"/>
      <c r="FW515" s="2"/>
      <c r="FX515" s="2"/>
      <c r="FY515" s="2"/>
      <c r="FZ515" s="2"/>
      <c r="GA515" s="2"/>
      <c r="GB515" s="2"/>
      <c r="GC515" s="2"/>
      <c r="GD515" s="2"/>
      <c r="GE515" s="2"/>
      <c r="GF515" s="2"/>
      <c r="GG515" s="2"/>
      <c r="GH515" s="2"/>
      <c r="GI515" s="2"/>
      <c r="GJ515" s="2"/>
      <c r="GK515" s="2"/>
      <c r="GL515" s="2"/>
      <c r="GM515" s="2"/>
      <c r="GN515" s="2"/>
      <c r="GO515" s="2"/>
      <c r="GP515" s="2"/>
      <c r="GQ515" s="2"/>
      <c r="GR515" s="2"/>
      <c r="GS515" s="2"/>
      <c r="GT515" s="2"/>
      <c r="GU515" s="2"/>
      <c r="GV515" s="2"/>
      <c r="GW515" s="2"/>
      <c r="GX515" s="2"/>
      <c r="GY515" s="2"/>
      <c r="GZ515" s="2"/>
      <c r="HA515" s="2"/>
      <c r="HB515" s="2"/>
      <c r="HC515" s="2"/>
      <c r="HD515" s="2"/>
      <c r="HE515" s="2"/>
      <c r="HF515" s="2"/>
      <c r="HG515" s="2"/>
      <c r="HH515" s="2"/>
      <c r="HI515" s="2"/>
      <c r="HJ515" s="2"/>
      <c r="HK515" s="2"/>
      <c r="HL515" s="2"/>
      <c r="HM515" s="2"/>
      <c r="HN515" s="2"/>
      <c r="HO515" s="2"/>
      <c r="HP515" s="2"/>
      <c r="HQ515" s="2"/>
      <c r="HR515" s="2"/>
      <c r="HS515" s="2"/>
      <c r="HT515" s="2"/>
      <c r="HU515" s="2"/>
      <c r="HV515" s="2"/>
      <c r="HW515" s="2"/>
      <c r="HX515" s="2"/>
      <c r="HY515" s="2"/>
      <c r="HZ515" s="2"/>
      <c r="IA515" s="2"/>
      <c r="IB515" s="2"/>
      <c r="IC515" s="2"/>
    </row>
    <row r="516" spans="1:237" ht="12.75" x14ac:dyDescent="0.2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  <c r="EP516" s="2"/>
      <c r="EQ516" s="2"/>
      <c r="ER516" s="2"/>
      <c r="ES516" s="2"/>
      <c r="ET516" s="2"/>
      <c r="EU516" s="2"/>
      <c r="EV516" s="2"/>
      <c r="EW516" s="2"/>
      <c r="EX516" s="2"/>
      <c r="EY516" s="2"/>
      <c r="EZ516" s="2"/>
      <c r="FA516" s="2"/>
      <c r="FB516" s="2"/>
      <c r="FC516" s="2"/>
      <c r="FD516" s="2"/>
      <c r="FE516" s="2"/>
      <c r="FF516" s="2"/>
      <c r="FG516" s="2"/>
      <c r="FH516" s="2"/>
      <c r="FI516" s="2"/>
      <c r="FJ516" s="2"/>
      <c r="FK516" s="2"/>
      <c r="FL516" s="2"/>
      <c r="FM516" s="2"/>
      <c r="FN516" s="2"/>
      <c r="FO516" s="2"/>
      <c r="FP516" s="2"/>
      <c r="FQ516" s="2"/>
      <c r="FR516" s="2"/>
      <c r="FS516" s="2"/>
      <c r="FT516" s="2"/>
      <c r="FU516" s="2"/>
      <c r="FV516" s="2"/>
      <c r="FW516" s="2"/>
      <c r="FX516" s="2"/>
      <c r="FY516" s="2"/>
      <c r="FZ516" s="2"/>
      <c r="GA516" s="2"/>
      <c r="GB516" s="2"/>
      <c r="GC516" s="2"/>
      <c r="GD516" s="2"/>
      <c r="GE516" s="2"/>
      <c r="GF516" s="2"/>
      <c r="GG516" s="2"/>
      <c r="GH516" s="2"/>
      <c r="GI516" s="2"/>
      <c r="GJ516" s="2"/>
      <c r="GK516" s="2"/>
      <c r="GL516" s="2"/>
      <c r="GM516" s="2"/>
      <c r="GN516" s="2"/>
      <c r="GO516" s="2"/>
      <c r="GP516" s="2"/>
      <c r="GQ516" s="2"/>
      <c r="GR516" s="2"/>
      <c r="GS516" s="2"/>
      <c r="GT516" s="2"/>
      <c r="GU516" s="2"/>
      <c r="GV516" s="2"/>
      <c r="GW516" s="2"/>
      <c r="GX516" s="2"/>
      <c r="GY516" s="2"/>
      <c r="GZ516" s="2"/>
      <c r="HA516" s="2"/>
      <c r="HB516" s="2"/>
      <c r="HC516" s="2"/>
      <c r="HD516" s="2"/>
      <c r="HE516" s="2"/>
      <c r="HF516" s="2"/>
      <c r="HG516" s="2"/>
      <c r="HH516" s="2"/>
      <c r="HI516" s="2"/>
      <c r="HJ516" s="2"/>
      <c r="HK516" s="2"/>
      <c r="HL516" s="2"/>
      <c r="HM516" s="2"/>
      <c r="HN516" s="2"/>
      <c r="HO516" s="2"/>
      <c r="HP516" s="2"/>
      <c r="HQ516" s="2"/>
      <c r="HR516" s="2"/>
      <c r="HS516" s="2"/>
      <c r="HT516" s="2"/>
      <c r="HU516" s="2"/>
      <c r="HV516" s="2"/>
      <c r="HW516" s="2"/>
      <c r="HX516" s="2"/>
      <c r="HY516" s="2"/>
      <c r="HZ516" s="2"/>
      <c r="IA516" s="2"/>
      <c r="IB516" s="2"/>
      <c r="IC516" s="2"/>
    </row>
    <row r="517" spans="1:237" ht="12.75" x14ac:dyDescent="0.2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  <c r="EP517" s="2"/>
      <c r="EQ517" s="2"/>
      <c r="ER517" s="2"/>
      <c r="ES517" s="2"/>
      <c r="ET517" s="2"/>
      <c r="EU517" s="2"/>
      <c r="EV517" s="2"/>
      <c r="EW517" s="2"/>
      <c r="EX517" s="2"/>
      <c r="EY517" s="2"/>
      <c r="EZ517" s="2"/>
      <c r="FA517" s="2"/>
      <c r="FB517" s="2"/>
      <c r="FC517" s="2"/>
      <c r="FD517" s="2"/>
      <c r="FE517" s="2"/>
      <c r="FF517" s="2"/>
      <c r="FG517" s="2"/>
      <c r="FH517" s="2"/>
      <c r="FI517" s="2"/>
      <c r="FJ517" s="2"/>
      <c r="FK517" s="2"/>
      <c r="FL517" s="2"/>
      <c r="FM517" s="2"/>
      <c r="FN517" s="2"/>
      <c r="FO517" s="2"/>
      <c r="FP517" s="2"/>
      <c r="FQ517" s="2"/>
      <c r="FR517" s="2"/>
      <c r="FS517" s="2"/>
      <c r="FT517" s="2"/>
      <c r="FU517" s="2"/>
      <c r="FV517" s="2"/>
      <c r="FW517" s="2"/>
      <c r="FX517" s="2"/>
      <c r="FY517" s="2"/>
      <c r="FZ517" s="2"/>
      <c r="GA517" s="2"/>
      <c r="GB517" s="2"/>
      <c r="GC517" s="2"/>
      <c r="GD517" s="2"/>
      <c r="GE517" s="2"/>
      <c r="GF517" s="2"/>
      <c r="GG517" s="2"/>
      <c r="GH517" s="2"/>
      <c r="GI517" s="2"/>
      <c r="GJ517" s="2"/>
      <c r="GK517" s="2"/>
      <c r="GL517" s="2"/>
      <c r="GM517" s="2"/>
      <c r="GN517" s="2"/>
      <c r="GO517" s="2"/>
      <c r="GP517" s="2"/>
      <c r="GQ517" s="2"/>
      <c r="GR517" s="2"/>
      <c r="GS517" s="2"/>
      <c r="GT517" s="2"/>
      <c r="GU517" s="2"/>
      <c r="GV517" s="2"/>
      <c r="GW517" s="2"/>
      <c r="GX517" s="2"/>
      <c r="GY517" s="2"/>
      <c r="GZ517" s="2"/>
      <c r="HA517" s="2"/>
      <c r="HB517" s="2"/>
      <c r="HC517" s="2"/>
      <c r="HD517" s="2"/>
      <c r="HE517" s="2"/>
      <c r="HF517" s="2"/>
      <c r="HG517" s="2"/>
      <c r="HH517" s="2"/>
      <c r="HI517" s="2"/>
      <c r="HJ517" s="2"/>
      <c r="HK517" s="2"/>
      <c r="HL517" s="2"/>
      <c r="HM517" s="2"/>
      <c r="HN517" s="2"/>
      <c r="HO517" s="2"/>
      <c r="HP517" s="2"/>
      <c r="HQ517" s="2"/>
      <c r="HR517" s="2"/>
      <c r="HS517" s="2"/>
      <c r="HT517" s="2"/>
      <c r="HU517" s="2"/>
      <c r="HV517" s="2"/>
      <c r="HW517" s="2"/>
      <c r="HX517" s="2"/>
      <c r="HY517" s="2"/>
      <c r="HZ517" s="2"/>
      <c r="IA517" s="2"/>
      <c r="IB517" s="2"/>
      <c r="IC517" s="2"/>
    </row>
    <row r="518" spans="1:237" ht="12.75" x14ac:dyDescent="0.2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  <c r="EP518" s="2"/>
      <c r="EQ518" s="2"/>
      <c r="ER518" s="2"/>
      <c r="ES518" s="2"/>
      <c r="ET518" s="2"/>
      <c r="EU518" s="2"/>
      <c r="EV518" s="2"/>
      <c r="EW518" s="2"/>
      <c r="EX518" s="2"/>
      <c r="EY518" s="2"/>
      <c r="EZ518" s="2"/>
      <c r="FA518" s="2"/>
      <c r="FB518" s="2"/>
      <c r="FC518" s="2"/>
      <c r="FD518" s="2"/>
      <c r="FE518" s="2"/>
      <c r="FF518" s="2"/>
      <c r="FG518" s="2"/>
      <c r="FH518" s="2"/>
      <c r="FI518" s="2"/>
      <c r="FJ518" s="2"/>
      <c r="FK518" s="2"/>
      <c r="FL518" s="2"/>
      <c r="FM518" s="2"/>
      <c r="FN518" s="2"/>
      <c r="FO518" s="2"/>
      <c r="FP518" s="2"/>
      <c r="FQ518" s="2"/>
      <c r="FR518" s="2"/>
      <c r="FS518" s="2"/>
      <c r="FT518" s="2"/>
      <c r="FU518" s="2"/>
      <c r="FV518" s="2"/>
      <c r="FW518" s="2"/>
      <c r="FX518" s="2"/>
      <c r="FY518" s="2"/>
      <c r="FZ518" s="2"/>
      <c r="GA518" s="2"/>
      <c r="GB518" s="2"/>
      <c r="GC518" s="2"/>
      <c r="GD518" s="2"/>
      <c r="GE518" s="2"/>
      <c r="GF518" s="2"/>
      <c r="GG518" s="2"/>
      <c r="GH518" s="2"/>
      <c r="GI518" s="2"/>
      <c r="GJ518" s="2"/>
      <c r="GK518" s="2"/>
      <c r="GL518" s="2"/>
      <c r="GM518" s="2"/>
      <c r="GN518" s="2"/>
      <c r="GO518" s="2"/>
      <c r="GP518" s="2"/>
      <c r="GQ518" s="2"/>
      <c r="GR518" s="2"/>
      <c r="GS518" s="2"/>
      <c r="GT518" s="2"/>
      <c r="GU518" s="2"/>
      <c r="GV518" s="2"/>
      <c r="GW518" s="2"/>
      <c r="GX518" s="2"/>
      <c r="GY518" s="2"/>
      <c r="GZ518" s="2"/>
      <c r="HA518" s="2"/>
      <c r="HB518" s="2"/>
      <c r="HC518" s="2"/>
      <c r="HD518" s="2"/>
      <c r="HE518" s="2"/>
      <c r="HF518" s="2"/>
      <c r="HG518" s="2"/>
      <c r="HH518" s="2"/>
      <c r="HI518" s="2"/>
      <c r="HJ518" s="2"/>
      <c r="HK518" s="2"/>
      <c r="HL518" s="2"/>
      <c r="HM518" s="2"/>
      <c r="HN518" s="2"/>
      <c r="HO518" s="2"/>
      <c r="HP518" s="2"/>
      <c r="HQ518" s="2"/>
      <c r="HR518" s="2"/>
      <c r="HS518" s="2"/>
      <c r="HT518" s="2"/>
      <c r="HU518" s="2"/>
      <c r="HV518" s="2"/>
      <c r="HW518" s="2"/>
      <c r="HX518" s="2"/>
      <c r="HY518" s="2"/>
      <c r="HZ518" s="2"/>
      <c r="IA518" s="2"/>
      <c r="IB518" s="2"/>
      <c r="IC518" s="2"/>
    </row>
    <row r="519" spans="1:237" ht="12.75" x14ac:dyDescent="0.2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  <c r="EQ519" s="2"/>
      <c r="ER519" s="2"/>
      <c r="ES519" s="2"/>
      <c r="ET519" s="2"/>
      <c r="EU519" s="2"/>
      <c r="EV519" s="2"/>
      <c r="EW519" s="2"/>
      <c r="EX519" s="2"/>
      <c r="EY519" s="2"/>
      <c r="EZ519" s="2"/>
      <c r="FA519" s="2"/>
      <c r="FB519" s="2"/>
      <c r="FC519" s="2"/>
      <c r="FD519" s="2"/>
      <c r="FE519" s="2"/>
      <c r="FF519" s="2"/>
      <c r="FG519" s="2"/>
      <c r="FH519" s="2"/>
      <c r="FI519" s="2"/>
      <c r="FJ519" s="2"/>
      <c r="FK519" s="2"/>
      <c r="FL519" s="2"/>
      <c r="FM519" s="2"/>
      <c r="FN519" s="2"/>
      <c r="FO519" s="2"/>
      <c r="FP519" s="2"/>
      <c r="FQ519" s="2"/>
      <c r="FR519" s="2"/>
      <c r="FS519" s="2"/>
      <c r="FT519" s="2"/>
      <c r="FU519" s="2"/>
      <c r="FV519" s="2"/>
      <c r="FW519" s="2"/>
      <c r="FX519" s="2"/>
      <c r="FY519" s="2"/>
      <c r="FZ519" s="2"/>
      <c r="GA519" s="2"/>
      <c r="GB519" s="2"/>
      <c r="GC519" s="2"/>
      <c r="GD519" s="2"/>
      <c r="GE519" s="2"/>
      <c r="GF519" s="2"/>
      <c r="GG519" s="2"/>
      <c r="GH519" s="2"/>
      <c r="GI519" s="2"/>
      <c r="GJ519" s="2"/>
      <c r="GK519" s="2"/>
      <c r="GL519" s="2"/>
      <c r="GM519" s="2"/>
      <c r="GN519" s="2"/>
      <c r="GO519" s="2"/>
      <c r="GP519" s="2"/>
      <c r="GQ519" s="2"/>
      <c r="GR519" s="2"/>
      <c r="GS519" s="2"/>
      <c r="GT519" s="2"/>
      <c r="GU519" s="2"/>
      <c r="GV519" s="2"/>
      <c r="GW519" s="2"/>
      <c r="GX519" s="2"/>
      <c r="GY519" s="2"/>
      <c r="GZ519" s="2"/>
      <c r="HA519" s="2"/>
      <c r="HB519" s="2"/>
      <c r="HC519" s="2"/>
      <c r="HD519" s="2"/>
      <c r="HE519" s="2"/>
      <c r="HF519" s="2"/>
      <c r="HG519" s="2"/>
      <c r="HH519" s="2"/>
      <c r="HI519" s="2"/>
      <c r="HJ519" s="2"/>
      <c r="HK519" s="2"/>
      <c r="HL519" s="2"/>
      <c r="HM519" s="2"/>
      <c r="HN519" s="2"/>
      <c r="HO519" s="2"/>
      <c r="HP519" s="2"/>
      <c r="HQ519" s="2"/>
      <c r="HR519" s="2"/>
      <c r="HS519" s="2"/>
      <c r="HT519" s="2"/>
      <c r="HU519" s="2"/>
      <c r="HV519" s="2"/>
      <c r="HW519" s="2"/>
      <c r="HX519" s="2"/>
      <c r="HY519" s="2"/>
      <c r="HZ519" s="2"/>
      <c r="IA519" s="2"/>
      <c r="IB519" s="2"/>
      <c r="IC519" s="2"/>
    </row>
    <row r="520" spans="1:237" ht="12.75" x14ac:dyDescent="0.2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  <c r="EP520" s="2"/>
      <c r="EQ520" s="2"/>
      <c r="ER520" s="2"/>
      <c r="ES520" s="2"/>
      <c r="ET520" s="2"/>
      <c r="EU520" s="2"/>
      <c r="EV520" s="2"/>
      <c r="EW520" s="2"/>
      <c r="EX520" s="2"/>
      <c r="EY520" s="2"/>
      <c r="EZ520" s="2"/>
      <c r="FA520" s="2"/>
      <c r="FB520" s="2"/>
      <c r="FC520" s="2"/>
      <c r="FD520" s="2"/>
      <c r="FE520" s="2"/>
      <c r="FF520" s="2"/>
      <c r="FG520" s="2"/>
      <c r="FH520" s="2"/>
      <c r="FI520" s="2"/>
      <c r="FJ520" s="2"/>
      <c r="FK520" s="2"/>
      <c r="FL520" s="2"/>
      <c r="FM520" s="2"/>
      <c r="FN520" s="2"/>
      <c r="FO520" s="2"/>
      <c r="FP520" s="2"/>
      <c r="FQ520" s="2"/>
      <c r="FR520" s="2"/>
      <c r="FS520" s="2"/>
      <c r="FT520" s="2"/>
      <c r="FU520" s="2"/>
      <c r="FV520" s="2"/>
      <c r="FW520" s="2"/>
      <c r="FX520" s="2"/>
      <c r="FY520" s="2"/>
      <c r="FZ520" s="2"/>
      <c r="GA520" s="2"/>
      <c r="GB520" s="2"/>
      <c r="GC520" s="2"/>
      <c r="GD520" s="2"/>
      <c r="GE520" s="2"/>
      <c r="GF520" s="2"/>
      <c r="GG520" s="2"/>
      <c r="GH520" s="2"/>
      <c r="GI520" s="2"/>
      <c r="GJ520" s="2"/>
      <c r="GK520" s="2"/>
      <c r="GL520" s="2"/>
      <c r="GM520" s="2"/>
      <c r="GN520" s="2"/>
      <c r="GO520" s="2"/>
      <c r="GP520" s="2"/>
      <c r="GQ520" s="2"/>
      <c r="GR520" s="2"/>
      <c r="GS520" s="2"/>
      <c r="GT520" s="2"/>
      <c r="GU520" s="2"/>
      <c r="GV520" s="2"/>
      <c r="GW520" s="2"/>
      <c r="GX520" s="2"/>
      <c r="GY520" s="2"/>
      <c r="GZ520" s="2"/>
      <c r="HA520" s="2"/>
      <c r="HB520" s="2"/>
      <c r="HC520" s="2"/>
      <c r="HD520" s="2"/>
      <c r="HE520" s="2"/>
      <c r="HF520" s="2"/>
      <c r="HG520" s="2"/>
      <c r="HH520" s="2"/>
      <c r="HI520" s="2"/>
      <c r="HJ520" s="2"/>
      <c r="HK520" s="2"/>
      <c r="HL520" s="2"/>
      <c r="HM520" s="2"/>
      <c r="HN520" s="2"/>
      <c r="HO520" s="2"/>
      <c r="HP520" s="2"/>
      <c r="HQ520" s="2"/>
      <c r="HR520" s="2"/>
      <c r="HS520" s="2"/>
      <c r="HT520" s="2"/>
      <c r="HU520" s="2"/>
      <c r="HV520" s="2"/>
      <c r="HW520" s="2"/>
      <c r="HX520" s="2"/>
      <c r="HY520" s="2"/>
      <c r="HZ520" s="2"/>
      <c r="IA520" s="2"/>
      <c r="IB520" s="2"/>
      <c r="IC520" s="2"/>
    </row>
    <row r="521" spans="1:237" ht="12.75" x14ac:dyDescent="0.2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  <c r="EQ521" s="2"/>
      <c r="ER521" s="2"/>
      <c r="ES521" s="2"/>
      <c r="ET521" s="2"/>
      <c r="EU521" s="2"/>
      <c r="EV521" s="2"/>
      <c r="EW521" s="2"/>
      <c r="EX521" s="2"/>
      <c r="EY521" s="2"/>
      <c r="EZ521" s="2"/>
      <c r="FA521" s="2"/>
      <c r="FB521" s="2"/>
      <c r="FC521" s="2"/>
      <c r="FD521" s="2"/>
      <c r="FE521" s="2"/>
      <c r="FF521" s="2"/>
      <c r="FG521" s="2"/>
      <c r="FH521" s="2"/>
      <c r="FI521" s="2"/>
      <c r="FJ521" s="2"/>
      <c r="FK521" s="2"/>
      <c r="FL521" s="2"/>
      <c r="FM521" s="2"/>
      <c r="FN521" s="2"/>
      <c r="FO521" s="2"/>
      <c r="FP521" s="2"/>
      <c r="FQ521" s="2"/>
      <c r="FR521" s="2"/>
      <c r="FS521" s="2"/>
      <c r="FT521" s="2"/>
      <c r="FU521" s="2"/>
      <c r="FV521" s="2"/>
      <c r="FW521" s="2"/>
      <c r="FX521" s="2"/>
      <c r="FY521" s="2"/>
      <c r="FZ521" s="2"/>
      <c r="GA521" s="2"/>
      <c r="GB521" s="2"/>
      <c r="GC521" s="2"/>
      <c r="GD521" s="2"/>
      <c r="GE521" s="2"/>
      <c r="GF521" s="2"/>
      <c r="GG521" s="2"/>
      <c r="GH521" s="2"/>
      <c r="GI521" s="2"/>
      <c r="GJ521" s="2"/>
      <c r="GK521" s="2"/>
      <c r="GL521" s="2"/>
      <c r="GM521" s="2"/>
      <c r="GN521" s="2"/>
      <c r="GO521" s="2"/>
      <c r="GP521" s="2"/>
      <c r="GQ521" s="2"/>
      <c r="GR521" s="2"/>
      <c r="GS521" s="2"/>
      <c r="GT521" s="2"/>
      <c r="GU521" s="2"/>
      <c r="GV521" s="2"/>
      <c r="GW521" s="2"/>
      <c r="GX521" s="2"/>
      <c r="GY521" s="2"/>
      <c r="GZ521" s="2"/>
      <c r="HA521" s="2"/>
      <c r="HB521" s="2"/>
      <c r="HC521" s="2"/>
      <c r="HD521" s="2"/>
      <c r="HE521" s="2"/>
      <c r="HF521" s="2"/>
      <c r="HG521" s="2"/>
      <c r="HH521" s="2"/>
      <c r="HI521" s="2"/>
      <c r="HJ521" s="2"/>
      <c r="HK521" s="2"/>
      <c r="HL521" s="2"/>
      <c r="HM521" s="2"/>
      <c r="HN521" s="2"/>
      <c r="HO521" s="2"/>
      <c r="HP521" s="2"/>
      <c r="HQ521" s="2"/>
      <c r="HR521" s="2"/>
      <c r="HS521" s="2"/>
      <c r="HT521" s="2"/>
      <c r="HU521" s="2"/>
      <c r="HV521" s="2"/>
      <c r="HW521" s="2"/>
      <c r="HX521" s="2"/>
      <c r="HY521" s="2"/>
      <c r="HZ521" s="2"/>
      <c r="IA521" s="2"/>
      <c r="IB521" s="2"/>
      <c r="IC521" s="2"/>
    </row>
    <row r="522" spans="1:237" ht="12.75" x14ac:dyDescent="0.2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  <c r="EQ522" s="2"/>
      <c r="ER522" s="2"/>
      <c r="ES522" s="2"/>
      <c r="ET522" s="2"/>
      <c r="EU522" s="2"/>
      <c r="EV522" s="2"/>
      <c r="EW522" s="2"/>
      <c r="EX522" s="2"/>
      <c r="EY522" s="2"/>
      <c r="EZ522" s="2"/>
      <c r="FA522" s="2"/>
      <c r="FB522" s="2"/>
      <c r="FC522" s="2"/>
      <c r="FD522" s="2"/>
      <c r="FE522" s="2"/>
      <c r="FF522" s="2"/>
      <c r="FG522" s="2"/>
      <c r="FH522" s="2"/>
      <c r="FI522" s="2"/>
      <c r="FJ522" s="2"/>
      <c r="FK522" s="2"/>
      <c r="FL522" s="2"/>
      <c r="FM522" s="2"/>
      <c r="FN522" s="2"/>
      <c r="FO522" s="2"/>
      <c r="FP522" s="2"/>
      <c r="FQ522" s="2"/>
      <c r="FR522" s="2"/>
      <c r="FS522" s="2"/>
      <c r="FT522" s="2"/>
      <c r="FU522" s="2"/>
      <c r="FV522" s="2"/>
      <c r="FW522" s="2"/>
      <c r="FX522" s="2"/>
      <c r="FY522" s="2"/>
      <c r="FZ522" s="2"/>
      <c r="GA522" s="2"/>
      <c r="GB522" s="2"/>
      <c r="GC522" s="2"/>
      <c r="GD522" s="2"/>
      <c r="GE522" s="2"/>
      <c r="GF522" s="2"/>
      <c r="GG522" s="2"/>
      <c r="GH522" s="2"/>
      <c r="GI522" s="2"/>
      <c r="GJ522" s="2"/>
      <c r="GK522" s="2"/>
      <c r="GL522" s="2"/>
      <c r="GM522" s="2"/>
      <c r="GN522" s="2"/>
      <c r="GO522" s="2"/>
      <c r="GP522" s="2"/>
      <c r="GQ522" s="2"/>
      <c r="GR522" s="2"/>
      <c r="GS522" s="2"/>
      <c r="GT522" s="2"/>
      <c r="GU522" s="2"/>
      <c r="GV522" s="2"/>
      <c r="GW522" s="2"/>
      <c r="GX522" s="2"/>
      <c r="GY522" s="2"/>
      <c r="GZ522" s="2"/>
      <c r="HA522" s="2"/>
      <c r="HB522" s="2"/>
      <c r="HC522" s="2"/>
      <c r="HD522" s="2"/>
      <c r="HE522" s="2"/>
      <c r="HF522" s="2"/>
      <c r="HG522" s="2"/>
      <c r="HH522" s="2"/>
      <c r="HI522" s="2"/>
      <c r="HJ522" s="2"/>
      <c r="HK522" s="2"/>
      <c r="HL522" s="2"/>
      <c r="HM522" s="2"/>
      <c r="HN522" s="2"/>
      <c r="HO522" s="2"/>
      <c r="HP522" s="2"/>
      <c r="HQ522" s="2"/>
      <c r="HR522" s="2"/>
      <c r="HS522" s="2"/>
      <c r="HT522" s="2"/>
      <c r="HU522" s="2"/>
      <c r="HV522" s="2"/>
      <c r="HW522" s="2"/>
      <c r="HX522" s="2"/>
      <c r="HY522" s="2"/>
      <c r="HZ522" s="2"/>
      <c r="IA522" s="2"/>
      <c r="IB522" s="2"/>
      <c r="IC522" s="2"/>
    </row>
    <row r="523" spans="1:237" ht="12.75" x14ac:dyDescent="0.2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  <c r="EQ523" s="2"/>
      <c r="ER523" s="2"/>
      <c r="ES523" s="2"/>
      <c r="ET523" s="2"/>
      <c r="EU523" s="2"/>
      <c r="EV523" s="2"/>
      <c r="EW523" s="2"/>
      <c r="EX523" s="2"/>
      <c r="EY523" s="2"/>
      <c r="EZ523" s="2"/>
      <c r="FA523" s="2"/>
      <c r="FB523" s="2"/>
      <c r="FC523" s="2"/>
      <c r="FD523" s="2"/>
      <c r="FE523" s="2"/>
      <c r="FF523" s="2"/>
      <c r="FG523" s="2"/>
      <c r="FH523" s="2"/>
      <c r="FI523" s="2"/>
      <c r="FJ523" s="2"/>
      <c r="FK523" s="2"/>
      <c r="FL523" s="2"/>
      <c r="FM523" s="2"/>
      <c r="FN523" s="2"/>
      <c r="FO523" s="2"/>
      <c r="FP523" s="2"/>
      <c r="FQ523" s="2"/>
      <c r="FR523" s="2"/>
      <c r="FS523" s="2"/>
      <c r="FT523" s="2"/>
      <c r="FU523" s="2"/>
      <c r="FV523" s="2"/>
      <c r="FW523" s="2"/>
      <c r="FX523" s="2"/>
      <c r="FY523" s="2"/>
      <c r="FZ523" s="2"/>
      <c r="GA523" s="2"/>
      <c r="GB523" s="2"/>
      <c r="GC523" s="2"/>
      <c r="GD523" s="2"/>
      <c r="GE523" s="2"/>
      <c r="GF523" s="2"/>
      <c r="GG523" s="2"/>
      <c r="GH523" s="2"/>
      <c r="GI523" s="2"/>
      <c r="GJ523" s="2"/>
      <c r="GK523" s="2"/>
      <c r="GL523" s="2"/>
      <c r="GM523" s="2"/>
      <c r="GN523" s="2"/>
      <c r="GO523" s="2"/>
      <c r="GP523" s="2"/>
      <c r="GQ523" s="2"/>
      <c r="GR523" s="2"/>
      <c r="GS523" s="2"/>
      <c r="GT523" s="2"/>
      <c r="GU523" s="2"/>
      <c r="GV523" s="2"/>
      <c r="GW523" s="2"/>
      <c r="GX523" s="2"/>
      <c r="GY523" s="2"/>
      <c r="GZ523" s="2"/>
      <c r="HA523" s="2"/>
      <c r="HB523" s="2"/>
      <c r="HC523" s="2"/>
      <c r="HD523" s="2"/>
      <c r="HE523" s="2"/>
      <c r="HF523" s="2"/>
      <c r="HG523" s="2"/>
      <c r="HH523" s="2"/>
      <c r="HI523" s="2"/>
      <c r="HJ523" s="2"/>
      <c r="HK523" s="2"/>
      <c r="HL523" s="2"/>
      <c r="HM523" s="2"/>
      <c r="HN523" s="2"/>
      <c r="HO523" s="2"/>
      <c r="HP523" s="2"/>
      <c r="HQ523" s="2"/>
      <c r="HR523" s="2"/>
      <c r="HS523" s="2"/>
      <c r="HT523" s="2"/>
      <c r="HU523" s="2"/>
      <c r="HV523" s="2"/>
      <c r="HW523" s="2"/>
      <c r="HX523" s="2"/>
      <c r="HY523" s="2"/>
      <c r="HZ523" s="2"/>
      <c r="IA523" s="2"/>
      <c r="IB523" s="2"/>
      <c r="IC523" s="2"/>
    </row>
    <row r="524" spans="1:237" ht="12.75" x14ac:dyDescent="0.2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  <c r="EQ524" s="2"/>
      <c r="ER524" s="2"/>
      <c r="ES524" s="2"/>
      <c r="ET524" s="2"/>
      <c r="EU524" s="2"/>
      <c r="EV524" s="2"/>
      <c r="EW524" s="2"/>
      <c r="EX524" s="2"/>
      <c r="EY524" s="2"/>
      <c r="EZ524" s="2"/>
      <c r="FA524" s="2"/>
      <c r="FB524" s="2"/>
      <c r="FC524" s="2"/>
      <c r="FD524" s="2"/>
      <c r="FE524" s="2"/>
      <c r="FF524" s="2"/>
      <c r="FG524" s="2"/>
      <c r="FH524" s="2"/>
      <c r="FI524" s="2"/>
      <c r="FJ524" s="2"/>
      <c r="FK524" s="2"/>
      <c r="FL524" s="2"/>
      <c r="FM524" s="2"/>
      <c r="FN524" s="2"/>
      <c r="FO524" s="2"/>
      <c r="FP524" s="2"/>
      <c r="FQ524" s="2"/>
      <c r="FR524" s="2"/>
      <c r="FS524" s="2"/>
      <c r="FT524" s="2"/>
      <c r="FU524" s="2"/>
      <c r="FV524" s="2"/>
      <c r="FW524" s="2"/>
      <c r="FX524" s="2"/>
      <c r="FY524" s="2"/>
      <c r="FZ524" s="2"/>
      <c r="GA524" s="2"/>
      <c r="GB524" s="2"/>
      <c r="GC524" s="2"/>
      <c r="GD524" s="2"/>
      <c r="GE524" s="2"/>
      <c r="GF524" s="2"/>
      <c r="GG524" s="2"/>
      <c r="GH524" s="2"/>
      <c r="GI524" s="2"/>
      <c r="GJ524" s="2"/>
      <c r="GK524" s="2"/>
      <c r="GL524" s="2"/>
      <c r="GM524" s="2"/>
      <c r="GN524" s="2"/>
      <c r="GO524" s="2"/>
      <c r="GP524" s="2"/>
      <c r="GQ524" s="2"/>
      <c r="GR524" s="2"/>
      <c r="GS524" s="2"/>
      <c r="GT524" s="2"/>
      <c r="GU524" s="2"/>
      <c r="GV524" s="2"/>
      <c r="GW524" s="2"/>
      <c r="GX524" s="2"/>
      <c r="GY524" s="2"/>
      <c r="GZ524" s="2"/>
      <c r="HA524" s="2"/>
      <c r="HB524" s="2"/>
      <c r="HC524" s="2"/>
      <c r="HD524" s="2"/>
      <c r="HE524" s="2"/>
      <c r="HF524" s="2"/>
      <c r="HG524" s="2"/>
      <c r="HH524" s="2"/>
      <c r="HI524" s="2"/>
      <c r="HJ524" s="2"/>
      <c r="HK524" s="2"/>
      <c r="HL524" s="2"/>
      <c r="HM524" s="2"/>
      <c r="HN524" s="2"/>
      <c r="HO524" s="2"/>
      <c r="HP524" s="2"/>
      <c r="HQ524" s="2"/>
      <c r="HR524" s="2"/>
      <c r="HS524" s="2"/>
      <c r="HT524" s="2"/>
      <c r="HU524" s="2"/>
      <c r="HV524" s="2"/>
      <c r="HW524" s="2"/>
      <c r="HX524" s="2"/>
      <c r="HY524" s="2"/>
      <c r="HZ524" s="2"/>
      <c r="IA524" s="2"/>
      <c r="IB524" s="2"/>
      <c r="IC524" s="2"/>
    </row>
    <row r="525" spans="1:237" ht="12.75" x14ac:dyDescent="0.2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  <c r="EQ525" s="2"/>
      <c r="ER525" s="2"/>
      <c r="ES525" s="2"/>
      <c r="ET525" s="2"/>
      <c r="EU525" s="2"/>
      <c r="EV525" s="2"/>
      <c r="EW525" s="2"/>
      <c r="EX525" s="2"/>
      <c r="EY525" s="2"/>
      <c r="EZ525" s="2"/>
      <c r="FA525" s="2"/>
      <c r="FB525" s="2"/>
      <c r="FC525" s="2"/>
      <c r="FD525" s="2"/>
      <c r="FE525" s="2"/>
      <c r="FF525" s="2"/>
      <c r="FG525" s="2"/>
      <c r="FH525" s="2"/>
      <c r="FI525" s="2"/>
      <c r="FJ525" s="2"/>
      <c r="FK525" s="2"/>
      <c r="FL525" s="2"/>
      <c r="FM525" s="2"/>
      <c r="FN525" s="2"/>
      <c r="FO525" s="2"/>
      <c r="FP525" s="2"/>
      <c r="FQ525" s="2"/>
      <c r="FR525" s="2"/>
      <c r="FS525" s="2"/>
      <c r="FT525" s="2"/>
      <c r="FU525" s="2"/>
      <c r="FV525" s="2"/>
      <c r="FW525" s="2"/>
      <c r="FX525" s="2"/>
      <c r="FY525" s="2"/>
      <c r="FZ525" s="2"/>
      <c r="GA525" s="2"/>
      <c r="GB525" s="2"/>
      <c r="GC525" s="2"/>
      <c r="GD525" s="2"/>
      <c r="GE525" s="2"/>
      <c r="GF525" s="2"/>
      <c r="GG525" s="2"/>
      <c r="GH525" s="2"/>
      <c r="GI525" s="2"/>
      <c r="GJ525" s="2"/>
      <c r="GK525" s="2"/>
      <c r="GL525" s="2"/>
      <c r="GM525" s="2"/>
      <c r="GN525" s="2"/>
      <c r="GO525" s="2"/>
      <c r="GP525" s="2"/>
      <c r="GQ525" s="2"/>
      <c r="GR525" s="2"/>
      <c r="GS525" s="2"/>
      <c r="GT525" s="2"/>
      <c r="GU525" s="2"/>
      <c r="GV525" s="2"/>
      <c r="GW525" s="2"/>
      <c r="GX525" s="2"/>
      <c r="GY525" s="2"/>
      <c r="GZ525" s="2"/>
      <c r="HA525" s="2"/>
      <c r="HB525" s="2"/>
      <c r="HC525" s="2"/>
      <c r="HD525" s="2"/>
      <c r="HE525" s="2"/>
      <c r="HF525" s="2"/>
      <c r="HG525" s="2"/>
      <c r="HH525" s="2"/>
      <c r="HI525" s="2"/>
      <c r="HJ525" s="2"/>
      <c r="HK525" s="2"/>
      <c r="HL525" s="2"/>
      <c r="HM525" s="2"/>
      <c r="HN525" s="2"/>
      <c r="HO525" s="2"/>
      <c r="HP525" s="2"/>
      <c r="HQ525" s="2"/>
      <c r="HR525" s="2"/>
      <c r="HS525" s="2"/>
      <c r="HT525" s="2"/>
      <c r="HU525" s="2"/>
      <c r="HV525" s="2"/>
      <c r="HW525" s="2"/>
      <c r="HX525" s="2"/>
      <c r="HY525" s="2"/>
      <c r="HZ525" s="2"/>
      <c r="IA525" s="2"/>
      <c r="IB525" s="2"/>
      <c r="IC525" s="2"/>
    </row>
    <row r="526" spans="1:237" ht="12.75" x14ac:dyDescent="0.2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  <c r="EQ526" s="2"/>
      <c r="ER526" s="2"/>
      <c r="ES526" s="2"/>
      <c r="ET526" s="2"/>
      <c r="EU526" s="2"/>
      <c r="EV526" s="2"/>
      <c r="EW526" s="2"/>
      <c r="EX526" s="2"/>
      <c r="EY526" s="2"/>
      <c r="EZ526" s="2"/>
      <c r="FA526" s="2"/>
      <c r="FB526" s="2"/>
      <c r="FC526" s="2"/>
      <c r="FD526" s="2"/>
      <c r="FE526" s="2"/>
      <c r="FF526" s="2"/>
      <c r="FG526" s="2"/>
      <c r="FH526" s="2"/>
      <c r="FI526" s="2"/>
      <c r="FJ526" s="2"/>
      <c r="FK526" s="2"/>
      <c r="FL526" s="2"/>
      <c r="FM526" s="2"/>
      <c r="FN526" s="2"/>
      <c r="FO526" s="2"/>
      <c r="FP526" s="2"/>
      <c r="FQ526" s="2"/>
      <c r="FR526" s="2"/>
      <c r="FS526" s="2"/>
      <c r="FT526" s="2"/>
      <c r="FU526" s="2"/>
      <c r="FV526" s="2"/>
      <c r="FW526" s="2"/>
      <c r="FX526" s="2"/>
      <c r="FY526" s="2"/>
      <c r="FZ526" s="2"/>
      <c r="GA526" s="2"/>
      <c r="GB526" s="2"/>
      <c r="GC526" s="2"/>
      <c r="GD526" s="2"/>
      <c r="GE526" s="2"/>
      <c r="GF526" s="2"/>
      <c r="GG526" s="2"/>
      <c r="GH526" s="2"/>
      <c r="GI526" s="2"/>
      <c r="GJ526" s="2"/>
      <c r="GK526" s="2"/>
      <c r="GL526" s="2"/>
      <c r="GM526" s="2"/>
      <c r="GN526" s="2"/>
      <c r="GO526" s="2"/>
      <c r="GP526" s="2"/>
      <c r="GQ526" s="2"/>
      <c r="GR526" s="2"/>
      <c r="GS526" s="2"/>
      <c r="GT526" s="2"/>
      <c r="GU526" s="2"/>
      <c r="GV526" s="2"/>
      <c r="GW526" s="2"/>
      <c r="GX526" s="2"/>
      <c r="GY526" s="2"/>
      <c r="GZ526" s="2"/>
      <c r="HA526" s="2"/>
      <c r="HB526" s="2"/>
      <c r="HC526" s="2"/>
      <c r="HD526" s="2"/>
      <c r="HE526" s="2"/>
      <c r="HF526" s="2"/>
      <c r="HG526" s="2"/>
      <c r="HH526" s="2"/>
      <c r="HI526" s="2"/>
      <c r="HJ526" s="2"/>
      <c r="HK526" s="2"/>
      <c r="HL526" s="2"/>
      <c r="HM526" s="2"/>
      <c r="HN526" s="2"/>
      <c r="HO526" s="2"/>
      <c r="HP526" s="2"/>
      <c r="HQ526" s="2"/>
      <c r="HR526" s="2"/>
      <c r="HS526" s="2"/>
      <c r="HT526" s="2"/>
      <c r="HU526" s="2"/>
      <c r="HV526" s="2"/>
      <c r="HW526" s="2"/>
      <c r="HX526" s="2"/>
      <c r="HY526" s="2"/>
      <c r="HZ526" s="2"/>
      <c r="IA526" s="2"/>
      <c r="IB526" s="2"/>
      <c r="IC526" s="2"/>
    </row>
    <row r="527" spans="1:237" ht="12.75" x14ac:dyDescent="0.2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  <c r="EQ527" s="2"/>
      <c r="ER527" s="2"/>
      <c r="ES527" s="2"/>
      <c r="ET527" s="2"/>
      <c r="EU527" s="2"/>
      <c r="EV527" s="2"/>
      <c r="EW527" s="2"/>
      <c r="EX527" s="2"/>
      <c r="EY527" s="2"/>
      <c r="EZ527" s="2"/>
      <c r="FA527" s="2"/>
      <c r="FB527" s="2"/>
      <c r="FC527" s="2"/>
      <c r="FD527" s="2"/>
      <c r="FE527" s="2"/>
      <c r="FF527" s="2"/>
      <c r="FG527" s="2"/>
      <c r="FH527" s="2"/>
      <c r="FI527" s="2"/>
      <c r="FJ527" s="2"/>
      <c r="FK527" s="2"/>
      <c r="FL527" s="2"/>
      <c r="FM527" s="2"/>
      <c r="FN527" s="2"/>
      <c r="FO527" s="2"/>
      <c r="FP527" s="2"/>
      <c r="FQ527" s="2"/>
      <c r="FR527" s="2"/>
      <c r="FS527" s="2"/>
      <c r="FT527" s="2"/>
      <c r="FU527" s="2"/>
      <c r="FV527" s="2"/>
      <c r="FW527" s="2"/>
      <c r="FX527" s="2"/>
      <c r="FY527" s="2"/>
      <c r="FZ527" s="2"/>
      <c r="GA527" s="2"/>
      <c r="GB527" s="2"/>
      <c r="GC527" s="2"/>
      <c r="GD527" s="2"/>
      <c r="GE527" s="2"/>
      <c r="GF527" s="2"/>
      <c r="GG527" s="2"/>
      <c r="GH527" s="2"/>
      <c r="GI527" s="2"/>
      <c r="GJ527" s="2"/>
      <c r="GK527" s="2"/>
      <c r="GL527" s="2"/>
      <c r="GM527" s="2"/>
      <c r="GN527" s="2"/>
      <c r="GO527" s="2"/>
      <c r="GP527" s="2"/>
      <c r="GQ527" s="2"/>
      <c r="GR527" s="2"/>
      <c r="GS527" s="2"/>
      <c r="GT527" s="2"/>
      <c r="GU527" s="2"/>
      <c r="GV527" s="2"/>
      <c r="GW527" s="2"/>
      <c r="GX527" s="2"/>
      <c r="GY527" s="2"/>
      <c r="GZ527" s="2"/>
      <c r="HA527" s="2"/>
      <c r="HB527" s="2"/>
      <c r="HC527" s="2"/>
      <c r="HD527" s="2"/>
      <c r="HE527" s="2"/>
      <c r="HF527" s="2"/>
      <c r="HG527" s="2"/>
      <c r="HH527" s="2"/>
      <c r="HI527" s="2"/>
      <c r="HJ527" s="2"/>
      <c r="HK527" s="2"/>
      <c r="HL527" s="2"/>
      <c r="HM527" s="2"/>
      <c r="HN527" s="2"/>
      <c r="HO527" s="2"/>
      <c r="HP527" s="2"/>
      <c r="HQ527" s="2"/>
      <c r="HR527" s="2"/>
      <c r="HS527" s="2"/>
      <c r="HT527" s="2"/>
      <c r="HU527" s="2"/>
      <c r="HV527" s="2"/>
      <c r="HW527" s="2"/>
      <c r="HX527" s="2"/>
      <c r="HY527" s="2"/>
      <c r="HZ527" s="2"/>
      <c r="IA527" s="2"/>
      <c r="IB527" s="2"/>
      <c r="IC527" s="2"/>
    </row>
    <row r="528" spans="1:237" ht="12.75" x14ac:dyDescent="0.2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  <c r="EQ528" s="2"/>
      <c r="ER528" s="2"/>
      <c r="ES528" s="2"/>
      <c r="ET528" s="2"/>
      <c r="EU528" s="2"/>
      <c r="EV528" s="2"/>
      <c r="EW528" s="2"/>
      <c r="EX528" s="2"/>
      <c r="EY528" s="2"/>
      <c r="EZ528" s="2"/>
      <c r="FA528" s="2"/>
      <c r="FB528" s="2"/>
      <c r="FC528" s="2"/>
      <c r="FD528" s="2"/>
      <c r="FE528" s="2"/>
      <c r="FF528" s="2"/>
      <c r="FG528" s="2"/>
      <c r="FH528" s="2"/>
      <c r="FI528" s="2"/>
      <c r="FJ528" s="2"/>
      <c r="FK528" s="2"/>
      <c r="FL528" s="2"/>
      <c r="FM528" s="2"/>
      <c r="FN528" s="2"/>
      <c r="FO528" s="2"/>
      <c r="FP528" s="2"/>
      <c r="FQ528" s="2"/>
      <c r="FR528" s="2"/>
      <c r="FS528" s="2"/>
      <c r="FT528" s="2"/>
      <c r="FU528" s="2"/>
      <c r="FV528" s="2"/>
      <c r="FW528" s="2"/>
      <c r="FX528" s="2"/>
      <c r="FY528" s="2"/>
      <c r="FZ528" s="2"/>
      <c r="GA528" s="2"/>
      <c r="GB528" s="2"/>
      <c r="GC528" s="2"/>
      <c r="GD528" s="2"/>
      <c r="GE528" s="2"/>
      <c r="GF528" s="2"/>
      <c r="GG528" s="2"/>
      <c r="GH528" s="2"/>
      <c r="GI528" s="2"/>
      <c r="GJ528" s="2"/>
      <c r="GK528" s="2"/>
      <c r="GL528" s="2"/>
      <c r="GM528" s="2"/>
      <c r="GN528" s="2"/>
      <c r="GO528" s="2"/>
      <c r="GP528" s="2"/>
      <c r="GQ528" s="2"/>
      <c r="GR528" s="2"/>
      <c r="GS528" s="2"/>
      <c r="GT528" s="2"/>
      <c r="GU528" s="2"/>
      <c r="GV528" s="2"/>
      <c r="GW528" s="2"/>
      <c r="GX528" s="2"/>
      <c r="GY528" s="2"/>
      <c r="GZ528" s="2"/>
      <c r="HA528" s="2"/>
      <c r="HB528" s="2"/>
      <c r="HC528" s="2"/>
      <c r="HD528" s="2"/>
      <c r="HE528" s="2"/>
      <c r="HF528" s="2"/>
      <c r="HG528" s="2"/>
      <c r="HH528" s="2"/>
      <c r="HI528" s="2"/>
      <c r="HJ528" s="2"/>
      <c r="HK528" s="2"/>
      <c r="HL528" s="2"/>
      <c r="HM528" s="2"/>
      <c r="HN528" s="2"/>
      <c r="HO528" s="2"/>
      <c r="HP528" s="2"/>
      <c r="HQ528" s="2"/>
      <c r="HR528" s="2"/>
      <c r="HS528" s="2"/>
      <c r="HT528" s="2"/>
      <c r="HU528" s="2"/>
      <c r="HV528" s="2"/>
      <c r="HW528" s="2"/>
      <c r="HX528" s="2"/>
      <c r="HY528" s="2"/>
      <c r="HZ528" s="2"/>
      <c r="IA528" s="2"/>
      <c r="IB528" s="2"/>
      <c r="IC528" s="2"/>
    </row>
    <row r="529" spans="1:237" ht="12.75" x14ac:dyDescent="0.2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  <c r="EQ529" s="2"/>
      <c r="ER529" s="2"/>
      <c r="ES529" s="2"/>
      <c r="ET529" s="2"/>
      <c r="EU529" s="2"/>
      <c r="EV529" s="2"/>
      <c r="EW529" s="2"/>
      <c r="EX529" s="2"/>
      <c r="EY529" s="2"/>
      <c r="EZ529" s="2"/>
      <c r="FA529" s="2"/>
      <c r="FB529" s="2"/>
      <c r="FC529" s="2"/>
      <c r="FD529" s="2"/>
      <c r="FE529" s="2"/>
      <c r="FF529" s="2"/>
      <c r="FG529" s="2"/>
      <c r="FH529" s="2"/>
      <c r="FI529" s="2"/>
      <c r="FJ529" s="2"/>
      <c r="FK529" s="2"/>
      <c r="FL529" s="2"/>
      <c r="FM529" s="2"/>
      <c r="FN529" s="2"/>
      <c r="FO529" s="2"/>
      <c r="FP529" s="2"/>
      <c r="FQ529" s="2"/>
      <c r="FR529" s="2"/>
      <c r="FS529" s="2"/>
      <c r="FT529" s="2"/>
      <c r="FU529" s="2"/>
      <c r="FV529" s="2"/>
      <c r="FW529" s="2"/>
      <c r="FX529" s="2"/>
      <c r="FY529" s="2"/>
      <c r="FZ529" s="2"/>
      <c r="GA529" s="2"/>
      <c r="GB529" s="2"/>
      <c r="GC529" s="2"/>
      <c r="GD529" s="2"/>
      <c r="GE529" s="2"/>
      <c r="GF529" s="2"/>
      <c r="GG529" s="2"/>
      <c r="GH529" s="2"/>
      <c r="GI529" s="2"/>
      <c r="GJ529" s="2"/>
      <c r="GK529" s="2"/>
      <c r="GL529" s="2"/>
      <c r="GM529" s="2"/>
      <c r="GN529" s="2"/>
      <c r="GO529" s="2"/>
      <c r="GP529" s="2"/>
      <c r="GQ529" s="2"/>
      <c r="GR529" s="2"/>
      <c r="GS529" s="2"/>
      <c r="GT529" s="2"/>
      <c r="GU529" s="2"/>
      <c r="GV529" s="2"/>
      <c r="GW529" s="2"/>
      <c r="GX529" s="2"/>
      <c r="GY529" s="2"/>
      <c r="GZ529" s="2"/>
      <c r="HA529" s="2"/>
      <c r="HB529" s="2"/>
      <c r="HC529" s="2"/>
      <c r="HD529" s="2"/>
      <c r="HE529" s="2"/>
      <c r="HF529" s="2"/>
      <c r="HG529" s="2"/>
      <c r="HH529" s="2"/>
      <c r="HI529" s="2"/>
      <c r="HJ529" s="2"/>
      <c r="HK529" s="2"/>
      <c r="HL529" s="2"/>
      <c r="HM529" s="2"/>
      <c r="HN529" s="2"/>
      <c r="HO529" s="2"/>
      <c r="HP529" s="2"/>
      <c r="HQ529" s="2"/>
      <c r="HR529" s="2"/>
      <c r="HS529" s="2"/>
      <c r="HT529" s="2"/>
      <c r="HU529" s="2"/>
      <c r="HV529" s="2"/>
      <c r="HW529" s="2"/>
      <c r="HX529" s="2"/>
      <c r="HY529" s="2"/>
      <c r="HZ529" s="2"/>
      <c r="IA529" s="2"/>
      <c r="IB529" s="2"/>
      <c r="IC529" s="2"/>
    </row>
    <row r="530" spans="1:237" ht="12.75" x14ac:dyDescent="0.2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  <c r="EQ530" s="2"/>
      <c r="ER530" s="2"/>
      <c r="ES530" s="2"/>
      <c r="ET530" s="2"/>
      <c r="EU530" s="2"/>
      <c r="EV530" s="2"/>
      <c r="EW530" s="2"/>
      <c r="EX530" s="2"/>
      <c r="EY530" s="2"/>
      <c r="EZ530" s="2"/>
      <c r="FA530" s="2"/>
      <c r="FB530" s="2"/>
      <c r="FC530" s="2"/>
      <c r="FD530" s="2"/>
      <c r="FE530" s="2"/>
      <c r="FF530" s="2"/>
      <c r="FG530" s="2"/>
      <c r="FH530" s="2"/>
      <c r="FI530" s="2"/>
      <c r="FJ530" s="2"/>
      <c r="FK530" s="2"/>
      <c r="FL530" s="2"/>
      <c r="FM530" s="2"/>
      <c r="FN530" s="2"/>
      <c r="FO530" s="2"/>
      <c r="FP530" s="2"/>
      <c r="FQ530" s="2"/>
      <c r="FR530" s="2"/>
      <c r="FS530" s="2"/>
      <c r="FT530" s="2"/>
      <c r="FU530" s="2"/>
      <c r="FV530" s="2"/>
      <c r="FW530" s="2"/>
      <c r="FX530" s="2"/>
      <c r="FY530" s="2"/>
      <c r="FZ530" s="2"/>
      <c r="GA530" s="2"/>
      <c r="GB530" s="2"/>
      <c r="GC530" s="2"/>
      <c r="GD530" s="2"/>
      <c r="GE530" s="2"/>
      <c r="GF530" s="2"/>
      <c r="GG530" s="2"/>
      <c r="GH530" s="2"/>
      <c r="GI530" s="2"/>
      <c r="GJ530" s="2"/>
      <c r="GK530" s="2"/>
      <c r="GL530" s="2"/>
      <c r="GM530" s="2"/>
      <c r="GN530" s="2"/>
      <c r="GO530" s="2"/>
      <c r="GP530" s="2"/>
      <c r="GQ530" s="2"/>
      <c r="GR530" s="2"/>
      <c r="GS530" s="2"/>
      <c r="GT530" s="2"/>
      <c r="GU530" s="2"/>
      <c r="GV530" s="2"/>
      <c r="GW530" s="2"/>
      <c r="GX530" s="2"/>
      <c r="GY530" s="2"/>
      <c r="GZ530" s="2"/>
      <c r="HA530" s="2"/>
      <c r="HB530" s="2"/>
      <c r="HC530" s="2"/>
      <c r="HD530" s="2"/>
      <c r="HE530" s="2"/>
      <c r="HF530" s="2"/>
      <c r="HG530" s="2"/>
      <c r="HH530" s="2"/>
      <c r="HI530" s="2"/>
      <c r="HJ530" s="2"/>
      <c r="HK530" s="2"/>
      <c r="HL530" s="2"/>
      <c r="HM530" s="2"/>
      <c r="HN530" s="2"/>
      <c r="HO530" s="2"/>
      <c r="HP530" s="2"/>
      <c r="HQ530" s="2"/>
      <c r="HR530" s="2"/>
      <c r="HS530" s="2"/>
      <c r="HT530" s="2"/>
      <c r="HU530" s="2"/>
      <c r="HV530" s="2"/>
      <c r="HW530" s="2"/>
      <c r="HX530" s="2"/>
      <c r="HY530" s="2"/>
      <c r="HZ530" s="2"/>
      <c r="IA530" s="2"/>
      <c r="IB530" s="2"/>
      <c r="IC530" s="2"/>
    </row>
    <row r="531" spans="1:237" ht="12.75" x14ac:dyDescent="0.2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  <c r="EQ531" s="2"/>
      <c r="ER531" s="2"/>
      <c r="ES531" s="2"/>
      <c r="ET531" s="2"/>
      <c r="EU531" s="2"/>
      <c r="EV531" s="2"/>
      <c r="EW531" s="2"/>
      <c r="EX531" s="2"/>
      <c r="EY531" s="2"/>
      <c r="EZ531" s="2"/>
      <c r="FA531" s="2"/>
      <c r="FB531" s="2"/>
      <c r="FC531" s="2"/>
      <c r="FD531" s="2"/>
      <c r="FE531" s="2"/>
      <c r="FF531" s="2"/>
      <c r="FG531" s="2"/>
      <c r="FH531" s="2"/>
      <c r="FI531" s="2"/>
      <c r="FJ531" s="2"/>
      <c r="FK531" s="2"/>
      <c r="FL531" s="2"/>
      <c r="FM531" s="2"/>
      <c r="FN531" s="2"/>
      <c r="FO531" s="2"/>
      <c r="FP531" s="2"/>
      <c r="FQ531" s="2"/>
      <c r="FR531" s="2"/>
      <c r="FS531" s="2"/>
      <c r="FT531" s="2"/>
      <c r="FU531" s="2"/>
      <c r="FV531" s="2"/>
      <c r="FW531" s="2"/>
      <c r="FX531" s="2"/>
      <c r="FY531" s="2"/>
      <c r="FZ531" s="2"/>
      <c r="GA531" s="2"/>
      <c r="GB531" s="2"/>
      <c r="GC531" s="2"/>
      <c r="GD531" s="2"/>
      <c r="GE531" s="2"/>
      <c r="GF531" s="2"/>
      <c r="GG531" s="2"/>
      <c r="GH531" s="2"/>
      <c r="GI531" s="2"/>
      <c r="GJ531" s="2"/>
      <c r="GK531" s="2"/>
      <c r="GL531" s="2"/>
      <c r="GM531" s="2"/>
      <c r="GN531" s="2"/>
      <c r="GO531" s="2"/>
      <c r="GP531" s="2"/>
      <c r="GQ531" s="2"/>
      <c r="GR531" s="2"/>
      <c r="GS531" s="2"/>
      <c r="GT531" s="2"/>
      <c r="GU531" s="2"/>
      <c r="GV531" s="2"/>
      <c r="GW531" s="2"/>
      <c r="GX531" s="2"/>
      <c r="GY531" s="2"/>
      <c r="GZ531" s="2"/>
      <c r="HA531" s="2"/>
      <c r="HB531" s="2"/>
      <c r="HC531" s="2"/>
      <c r="HD531" s="2"/>
      <c r="HE531" s="2"/>
      <c r="HF531" s="2"/>
      <c r="HG531" s="2"/>
      <c r="HH531" s="2"/>
      <c r="HI531" s="2"/>
      <c r="HJ531" s="2"/>
      <c r="HK531" s="2"/>
      <c r="HL531" s="2"/>
      <c r="HM531" s="2"/>
      <c r="HN531" s="2"/>
      <c r="HO531" s="2"/>
      <c r="HP531" s="2"/>
      <c r="HQ531" s="2"/>
      <c r="HR531" s="2"/>
      <c r="HS531" s="2"/>
      <c r="HT531" s="2"/>
      <c r="HU531" s="2"/>
      <c r="HV531" s="2"/>
      <c r="HW531" s="2"/>
      <c r="HX531" s="2"/>
      <c r="HY531" s="2"/>
      <c r="HZ531" s="2"/>
      <c r="IA531" s="2"/>
      <c r="IB531" s="2"/>
      <c r="IC531" s="2"/>
    </row>
    <row r="532" spans="1:237" ht="12.75" x14ac:dyDescent="0.2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  <c r="EQ532" s="2"/>
      <c r="ER532" s="2"/>
      <c r="ES532" s="2"/>
      <c r="ET532" s="2"/>
      <c r="EU532" s="2"/>
      <c r="EV532" s="2"/>
      <c r="EW532" s="2"/>
      <c r="EX532" s="2"/>
      <c r="EY532" s="2"/>
      <c r="EZ532" s="2"/>
      <c r="FA532" s="2"/>
      <c r="FB532" s="2"/>
      <c r="FC532" s="2"/>
      <c r="FD532" s="2"/>
      <c r="FE532" s="2"/>
      <c r="FF532" s="2"/>
      <c r="FG532" s="2"/>
      <c r="FH532" s="2"/>
      <c r="FI532" s="2"/>
      <c r="FJ532" s="2"/>
      <c r="FK532" s="2"/>
      <c r="FL532" s="2"/>
      <c r="FM532" s="2"/>
      <c r="FN532" s="2"/>
      <c r="FO532" s="2"/>
      <c r="FP532" s="2"/>
      <c r="FQ532" s="2"/>
      <c r="FR532" s="2"/>
      <c r="FS532" s="2"/>
      <c r="FT532" s="2"/>
      <c r="FU532" s="2"/>
      <c r="FV532" s="2"/>
      <c r="FW532" s="2"/>
      <c r="FX532" s="2"/>
      <c r="FY532" s="2"/>
      <c r="FZ532" s="2"/>
      <c r="GA532" s="2"/>
      <c r="GB532" s="2"/>
      <c r="GC532" s="2"/>
      <c r="GD532" s="2"/>
      <c r="GE532" s="2"/>
      <c r="GF532" s="2"/>
      <c r="GG532" s="2"/>
      <c r="GH532" s="2"/>
      <c r="GI532" s="2"/>
      <c r="GJ532" s="2"/>
      <c r="GK532" s="2"/>
      <c r="GL532" s="2"/>
      <c r="GM532" s="2"/>
      <c r="GN532" s="2"/>
      <c r="GO532" s="2"/>
      <c r="GP532" s="2"/>
      <c r="GQ532" s="2"/>
      <c r="GR532" s="2"/>
      <c r="GS532" s="2"/>
      <c r="GT532" s="2"/>
      <c r="GU532" s="2"/>
      <c r="GV532" s="2"/>
      <c r="GW532" s="2"/>
      <c r="GX532" s="2"/>
      <c r="GY532" s="2"/>
      <c r="GZ532" s="2"/>
      <c r="HA532" s="2"/>
      <c r="HB532" s="2"/>
      <c r="HC532" s="2"/>
      <c r="HD532" s="2"/>
      <c r="HE532" s="2"/>
      <c r="HF532" s="2"/>
      <c r="HG532" s="2"/>
      <c r="HH532" s="2"/>
      <c r="HI532" s="2"/>
      <c r="HJ532" s="2"/>
      <c r="HK532" s="2"/>
      <c r="HL532" s="2"/>
      <c r="HM532" s="2"/>
      <c r="HN532" s="2"/>
      <c r="HO532" s="2"/>
      <c r="HP532" s="2"/>
      <c r="HQ532" s="2"/>
      <c r="HR532" s="2"/>
      <c r="HS532" s="2"/>
      <c r="HT532" s="2"/>
      <c r="HU532" s="2"/>
      <c r="HV532" s="2"/>
      <c r="HW532" s="2"/>
      <c r="HX532" s="2"/>
      <c r="HY532" s="2"/>
      <c r="HZ532" s="2"/>
      <c r="IA532" s="2"/>
      <c r="IB532" s="2"/>
      <c r="IC532" s="2"/>
    </row>
    <row r="533" spans="1:237" ht="12.75" x14ac:dyDescent="0.2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  <c r="EQ533" s="2"/>
      <c r="ER533" s="2"/>
      <c r="ES533" s="2"/>
      <c r="ET533" s="2"/>
      <c r="EU533" s="2"/>
      <c r="EV533" s="2"/>
      <c r="EW533" s="2"/>
      <c r="EX533" s="2"/>
      <c r="EY533" s="2"/>
      <c r="EZ533" s="2"/>
      <c r="FA533" s="2"/>
      <c r="FB533" s="2"/>
      <c r="FC533" s="2"/>
      <c r="FD533" s="2"/>
      <c r="FE533" s="2"/>
      <c r="FF533" s="2"/>
      <c r="FG533" s="2"/>
      <c r="FH533" s="2"/>
      <c r="FI533" s="2"/>
      <c r="FJ533" s="2"/>
      <c r="FK533" s="2"/>
      <c r="FL533" s="2"/>
      <c r="FM533" s="2"/>
      <c r="FN533" s="2"/>
      <c r="FO533" s="2"/>
      <c r="FP533" s="2"/>
      <c r="FQ533" s="2"/>
      <c r="FR533" s="2"/>
      <c r="FS533" s="2"/>
      <c r="FT533" s="2"/>
      <c r="FU533" s="2"/>
      <c r="FV533" s="2"/>
      <c r="FW533" s="2"/>
      <c r="FX533" s="2"/>
      <c r="FY533" s="2"/>
      <c r="FZ533" s="2"/>
      <c r="GA533" s="2"/>
      <c r="GB533" s="2"/>
      <c r="GC533" s="2"/>
      <c r="GD533" s="2"/>
      <c r="GE533" s="2"/>
      <c r="GF533" s="2"/>
      <c r="GG533" s="2"/>
      <c r="GH533" s="2"/>
      <c r="GI533" s="2"/>
      <c r="GJ533" s="2"/>
      <c r="GK533" s="2"/>
      <c r="GL533" s="2"/>
      <c r="GM533" s="2"/>
      <c r="GN533" s="2"/>
      <c r="GO533" s="2"/>
      <c r="GP533" s="2"/>
      <c r="GQ533" s="2"/>
      <c r="GR533" s="2"/>
      <c r="GS533" s="2"/>
      <c r="GT533" s="2"/>
      <c r="GU533" s="2"/>
      <c r="GV533" s="2"/>
      <c r="GW533" s="2"/>
      <c r="GX533" s="2"/>
      <c r="GY533" s="2"/>
      <c r="GZ533" s="2"/>
      <c r="HA533" s="2"/>
      <c r="HB533" s="2"/>
      <c r="HC533" s="2"/>
      <c r="HD533" s="2"/>
      <c r="HE533" s="2"/>
      <c r="HF533" s="2"/>
      <c r="HG533" s="2"/>
      <c r="HH533" s="2"/>
      <c r="HI533" s="2"/>
      <c r="HJ533" s="2"/>
      <c r="HK533" s="2"/>
      <c r="HL533" s="2"/>
      <c r="HM533" s="2"/>
      <c r="HN533" s="2"/>
      <c r="HO533" s="2"/>
      <c r="HP533" s="2"/>
      <c r="HQ533" s="2"/>
      <c r="HR533" s="2"/>
      <c r="HS533" s="2"/>
      <c r="HT533" s="2"/>
      <c r="HU533" s="2"/>
      <c r="HV533" s="2"/>
      <c r="HW533" s="2"/>
      <c r="HX533" s="2"/>
      <c r="HY533" s="2"/>
      <c r="HZ533" s="2"/>
      <c r="IA533" s="2"/>
      <c r="IB533" s="2"/>
      <c r="IC533" s="2"/>
    </row>
    <row r="534" spans="1:237" ht="12.75" x14ac:dyDescent="0.2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  <c r="EQ534" s="2"/>
      <c r="ER534" s="2"/>
      <c r="ES534" s="2"/>
      <c r="ET534" s="2"/>
      <c r="EU534" s="2"/>
      <c r="EV534" s="2"/>
      <c r="EW534" s="2"/>
      <c r="EX534" s="2"/>
      <c r="EY534" s="2"/>
      <c r="EZ534" s="2"/>
      <c r="FA534" s="2"/>
      <c r="FB534" s="2"/>
      <c r="FC534" s="2"/>
      <c r="FD534" s="2"/>
      <c r="FE534" s="2"/>
      <c r="FF534" s="2"/>
      <c r="FG534" s="2"/>
      <c r="FH534" s="2"/>
      <c r="FI534" s="2"/>
      <c r="FJ534" s="2"/>
      <c r="FK534" s="2"/>
      <c r="FL534" s="2"/>
      <c r="FM534" s="2"/>
      <c r="FN534" s="2"/>
      <c r="FO534" s="2"/>
      <c r="FP534" s="2"/>
      <c r="FQ534" s="2"/>
      <c r="FR534" s="2"/>
      <c r="FS534" s="2"/>
      <c r="FT534" s="2"/>
      <c r="FU534" s="2"/>
      <c r="FV534" s="2"/>
      <c r="FW534" s="2"/>
      <c r="FX534" s="2"/>
      <c r="FY534" s="2"/>
      <c r="FZ534" s="2"/>
      <c r="GA534" s="2"/>
      <c r="GB534" s="2"/>
      <c r="GC534" s="2"/>
      <c r="GD534" s="2"/>
      <c r="GE534" s="2"/>
      <c r="GF534" s="2"/>
      <c r="GG534" s="2"/>
      <c r="GH534" s="2"/>
      <c r="GI534" s="2"/>
      <c r="GJ534" s="2"/>
      <c r="GK534" s="2"/>
      <c r="GL534" s="2"/>
      <c r="GM534" s="2"/>
      <c r="GN534" s="2"/>
      <c r="GO534" s="2"/>
      <c r="GP534" s="2"/>
      <c r="GQ534" s="2"/>
      <c r="GR534" s="2"/>
      <c r="GS534" s="2"/>
      <c r="GT534" s="2"/>
      <c r="GU534" s="2"/>
      <c r="GV534" s="2"/>
      <c r="GW534" s="2"/>
      <c r="GX534" s="2"/>
      <c r="GY534" s="2"/>
      <c r="GZ534" s="2"/>
      <c r="HA534" s="2"/>
      <c r="HB534" s="2"/>
      <c r="HC534" s="2"/>
      <c r="HD534" s="2"/>
      <c r="HE534" s="2"/>
      <c r="HF534" s="2"/>
      <c r="HG534" s="2"/>
      <c r="HH534" s="2"/>
      <c r="HI534" s="2"/>
      <c r="HJ534" s="2"/>
      <c r="HK534" s="2"/>
      <c r="HL534" s="2"/>
      <c r="HM534" s="2"/>
      <c r="HN534" s="2"/>
      <c r="HO534" s="2"/>
      <c r="HP534" s="2"/>
      <c r="HQ534" s="2"/>
      <c r="HR534" s="2"/>
      <c r="HS534" s="2"/>
      <c r="HT534" s="2"/>
      <c r="HU534" s="2"/>
      <c r="HV534" s="2"/>
      <c r="HW534" s="2"/>
      <c r="HX534" s="2"/>
      <c r="HY534" s="2"/>
      <c r="HZ534" s="2"/>
      <c r="IA534" s="2"/>
      <c r="IB534" s="2"/>
      <c r="IC534" s="2"/>
    </row>
    <row r="535" spans="1:237" ht="12.75" x14ac:dyDescent="0.2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  <c r="EQ535" s="2"/>
      <c r="ER535" s="2"/>
      <c r="ES535" s="2"/>
      <c r="ET535" s="2"/>
      <c r="EU535" s="2"/>
      <c r="EV535" s="2"/>
      <c r="EW535" s="2"/>
      <c r="EX535" s="2"/>
      <c r="EY535" s="2"/>
      <c r="EZ535" s="2"/>
      <c r="FA535" s="2"/>
      <c r="FB535" s="2"/>
      <c r="FC535" s="2"/>
      <c r="FD535" s="2"/>
      <c r="FE535" s="2"/>
      <c r="FF535" s="2"/>
      <c r="FG535" s="2"/>
      <c r="FH535" s="2"/>
      <c r="FI535" s="2"/>
      <c r="FJ535" s="2"/>
      <c r="FK535" s="2"/>
      <c r="FL535" s="2"/>
      <c r="FM535" s="2"/>
      <c r="FN535" s="2"/>
      <c r="FO535" s="2"/>
      <c r="FP535" s="2"/>
      <c r="FQ535" s="2"/>
      <c r="FR535" s="2"/>
      <c r="FS535" s="2"/>
      <c r="FT535" s="2"/>
      <c r="FU535" s="2"/>
      <c r="FV535" s="2"/>
      <c r="FW535" s="2"/>
      <c r="FX535" s="2"/>
      <c r="FY535" s="2"/>
      <c r="FZ535" s="2"/>
      <c r="GA535" s="2"/>
      <c r="GB535" s="2"/>
      <c r="GC535" s="2"/>
      <c r="GD535" s="2"/>
      <c r="GE535" s="2"/>
      <c r="GF535" s="2"/>
      <c r="GG535" s="2"/>
      <c r="GH535" s="2"/>
      <c r="GI535" s="2"/>
      <c r="GJ535" s="2"/>
      <c r="GK535" s="2"/>
      <c r="GL535" s="2"/>
      <c r="GM535" s="2"/>
      <c r="GN535" s="2"/>
      <c r="GO535" s="2"/>
      <c r="GP535" s="2"/>
      <c r="GQ535" s="2"/>
      <c r="GR535" s="2"/>
      <c r="GS535" s="2"/>
      <c r="GT535" s="2"/>
      <c r="GU535" s="2"/>
      <c r="GV535" s="2"/>
      <c r="GW535" s="2"/>
      <c r="GX535" s="2"/>
      <c r="GY535" s="2"/>
      <c r="GZ535" s="2"/>
      <c r="HA535" s="2"/>
      <c r="HB535" s="2"/>
      <c r="HC535" s="2"/>
      <c r="HD535" s="2"/>
      <c r="HE535" s="2"/>
      <c r="HF535" s="2"/>
      <c r="HG535" s="2"/>
      <c r="HH535" s="2"/>
      <c r="HI535" s="2"/>
      <c r="HJ535" s="2"/>
      <c r="HK535" s="2"/>
      <c r="HL535" s="2"/>
      <c r="HM535" s="2"/>
      <c r="HN535" s="2"/>
      <c r="HO535" s="2"/>
      <c r="HP535" s="2"/>
      <c r="HQ535" s="2"/>
      <c r="HR535" s="2"/>
      <c r="HS535" s="2"/>
      <c r="HT535" s="2"/>
      <c r="HU535" s="2"/>
      <c r="HV535" s="2"/>
      <c r="HW535" s="2"/>
      <c r="HX535" s="2"/>
      <c r="HY535" s="2"/>
      <c r="HZ535" s="2"/>
      <c r="IA535" s="2"/>
      <c r="IB535" s="2"/>
      <c r="IC535" s="2"/>
    </row>
    <row r="536" spans="1:237" ht="12.75" x14ac:dyDescent="0.2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  <c r="EQ536" s="2"/>
      <c r="ER536" s="2"/>
      <c r="ES536" s="2"/>
      <c r="ET536" s="2"/>
      <c r="EU536" s="2"/>
      <c r="EV536" s="2"/>
      <c r="EW536" s="2"/>
      <c r="EX536" s="2"/>
      <c r="EY536" s="2"/>
      <c r="EZ536" s="2"/>
      <c r="FA536" s="2"/>
      <c r="FB536" s="2"/>
      <c r="FC536" s="2"/>
      <c r="FD536" s="2"/>
      <c r="FE536" s="2"/>
      <c r="FF536" s="2"/>
      <c r="FG536" s="2"/>
      <c r="FH536" s="2"/>
      <c r="FI536" s="2"/>
      <c r="FJ536" s="2"/>
      <c r="FK536" s="2"/>
      <c r="FL536" s="2"/>
      <c r="FM536" s="2"/>
      <c r="FN536" s="2"/>
      <c r="FO536" s="2"/>
      <c r="FP536" s="2"/>
      <c r="FQ536" s="2"/>
      <c r="FR536" s="2"/>
      <c r="FS536" s="2"/>
      <c r="FT536" s="2"/>
      <c r="FU536" s="2"/>
      <c r="FV536" s="2"/>
      <c r="FW536" s="2"/>
      <c r="FX536" s="2"/>
      <c r="FY536" s="2"/>
      <c r="FZ536" s="2"/>
      <c r="GA536" s="2"/>
      <c r="GB536" s="2"/>
      <c r="GC536" s="2"/>
      <c r="GD536" s="2"/>
      <c r="GE536" s="2"/>
      <c r="GF536" s="2"/>
      <c r="GG536" s="2"/>
      <c r="GH536" s="2"/>
      <c r="GI536" s="2"/>
      <c r="GJ536" s="2"/>
      <c r="GK536" s="2"/>
      <c r="GL536" s="2"/>
      <c r="GM536" s="2"/>
      <c r="GN536" s="2"/>
      <c r="GO536" s="2"/>
      <c r="GP536" s="2"/>
      <c r="GQ536" s="2"/>
      <c r="GR536" s="2"/>
      <c r="GS536" s="2"/>
      <c r="GT536" s="2"/>
      <c r="GU536" s="2"/>
      <c r="GV536" s="2"/>
      <c r="GW536" s="2"/>
      <c r="GX536" s="2"/>
      <c r="GY536" s="2"/>
      <c r="GZ536" s="2"/>
      <c r="HA536" s="2"/>
      <c r="HB536" s="2"/>
      <c r="HC536" s="2"/>
      <c r="HD536" s="2"/>
      <c r="HE536" s="2"/>
      <c r="HF536" s="2"/>
      <c r="HG536" s="2"/>
      <c r="HH536" s="2"/>
      <c r="HI536" s="2"/>
      <c r="HJ536" s="2"/>
      <c r="HK536" s="2"/>
      <c r="HL536" s="2"/>
      <c r="HM536" s="2"/>
      <c r="HN536" s="2"/>
      <c r="HO536" s="2"/>
      <c r="HP536" s="2"/>
      <c r="HQ536" s="2"/>
      <c r="HR536" s="2"/>
      <c r="HS536" s="2"/>
      <c r="HT536" s="2"/>
      <c r="HU536" s="2"/>
      <c r="HV536" s="2"/>
      <c r="HW536" s="2"/>
      <c r="HX536" s="2"/>
      <c r="HY536" s="2"/>
      <c r="HZ536" s="2"/>
      <c r="IA536" s="2"/>
      <c r="IB536" s="2"/>
      <c r="IC536" s="2"/>
    </row>
    <row r="537" spans="1:237" ht="12.75" x14ac:dyDescent="0.2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  <c r="EQ537" s="2"/>
      <c r="ER537" s="2"/>
      <c r="ES537" s="2"/>
      <c r="ET537" s="2"/>
      <c r="EU537" s="2"/>
      <c r="EV537" s="2"/>
      <c r="EW537" s="2"/>
      <c r="EX537" s="2"/>
      <c r="EY537" s="2"/>
      <c r="EZ537" s="2"/>
      <c r="FA537" s="2"/>
      <c r="FB537" s="2"/>
      <c r="FC537" s="2"/>
      <c r="FD537" s="2"/>
      <c r="FE537" s="2"/>
      <c r="FF537" s="2"/>
      <c r="FG537" s="2"/>
      <c r="FH537" s="2"/>
      <c r="FI537" s="2"/>
      <c r="FJ537" s="2"/>
      <c r="FK537" s="2"/>
      <c r="FL537" s="2"/>
      <c r="FM537" s="2"/>
      <c r="FN537" s="2"/>
      <c r="FO537" s="2"/>
      <c r="FP537" s="2"/>
      <c r="FQ537" s="2"/>
      <c r="FR537" s="2"/>
      <c r="FS537" s="2"/>
      <c r="FT537" s="2"/>
      <c r="FU537" s="2"/>
      <c r="FV537" s="2"/>
      <c r="FW537" s="2"/>
      <c r="FX537" s="2"/>
      <c r="FY537" s="2"/>
      <c r="FZ537" s="2"/>
      <c r="GA537" s="2"/>
      <c r="GB537" s="2"/>
      <c r="GC537" s="2"/>
      <c r="GD537" s="2"/>
      <c r="GE537" s="2"/>
      <c r="GF537" s="2"/>
      <c r="GG537" s="2"/>
      <c r="GH537" s="2"/>
      <c r="GI537" s="2"/>
      <c r="GJ537" s="2"/>
      <c r="GK537" s="2"/>
      <c r="GL537" s="2"/>
      <c r="GM537" s="2"/>
      <c r="GN537" s="2"/>
      <c r="GO537" s="2"/>
      <c r="GP537" s="2"/>
      <c r="GQ537" s="2"/>
      <c r="GR537" s="2"/>
      <c r="GS537" s="2"/>
      <c r="GT537" s="2"/>
      <c r="GU537" s="2"/>
      <c r="GV537" s="2"/>
      <c r="GW537" s="2"/>
      <c r="GX537" s="2"/>
      <c r="GY537" s="2"/>
      <c r="GZ537" s="2"/>
      <c r="HA537" s="2"/>
      <c r="HB537" s="2"/>
      <c r="HC537" s="2"/>
      <c r="HD537" s="2"/>
      <c r="HE537" s="2"/>
      <c r="HF537" s="2"/>
      <c r="HG537" s="2"/>
      <c r="HH537" s="2"/>
      <c r="HI537" s="2"/>
      <c r="HJ537" s="2"/>
      <c r="HK537" s="2"/>
      <c r="HL537" s="2"/>
      <c r="HM537" s="2"/>
      <c r="HN537" s="2"/>
      <c r="HO537" s="2"/>
      <c r="HP537" s="2"/>
      <c r="HQ537" s="2"/>
      <c r="HR537" s="2"/>
      <c r="HS537" s="2"/>
      <c r="HT537" s="2"/>
      <c r="HU537" s="2"/>
      <c r="HV537" s="2"/>
      <c r="HW537" s="2"/>
      <c r="HX537" s="2"/>
      <c r="HY537" s="2"/>
      <c r="HZ537" s="2"/>
      <c r="IA537" s="2"/>
      <c r="IB537" s="2"/>
      <c r="IC537" s="2"/>
    </row>
    <row r="538" spans="1:237" ht="12.75" x14ac:dyDescent="0.2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  <c r="EQ538" s="2"/>
      <c r="ER538" s="2"/>
      <c r="ES538" s="2"/>
      <c r="ET538" s="2"/>
      <c r="EU538" s="2"/>
      <c r="EV538" s="2"/>
      <c r="EW538" s="2"/>
      <c r="EX538" s="2"/>
      <c r="EY538" s="2"/>
      <c r="EZ538" s="2"/>
      <c r="FA538" s="2"/>
      <c r="FB538" s="2"/>
      <c r="FC538" s="2"/>
      <c r="FD538" s="2"/>
      <c r="FE538" s="2"/>
      <c r="FF538" s="2"/>
      <c r="FG538" s="2"/>
      <c r="FH538" s="2"/>
      <c r="FI538" s="2"/>
      <c r="FJ538" s="2"/>
      <c r="FK538" s="2"/>
      <c r="FL538" s="2"/>
      <c r="FM538" s="2"/>
      <c r="FN538" s="2"/>
      <c r="FO538" s="2"/>
      <c r="FP538" s="2"/>
      <c r="FQ538" s="2"/>
      <c r="FR538" s="2"/>
      <c r="FS538" s="2"/>
      <c r="FT538" s="2"/>
      <c r="FU538" s="2"/>
      <c r="FV538" s="2"/>
      <c r="FW538" s="2"/>
      <c r="FX538" s="2"/>
      <c r="FY538" s="2"/>
      <c r="FZ538" s="2"/>
      <c r="GA538" s="2"/>
      <c r="GB538" s="2"/>
      <c r="GC538" s="2"/>
      <c r="GD538" s="2"/>
      <c r="GE538" s="2"/>
      <c r="GF538" s="2"/>
      <c r="GG538" s="2"/>
      <c r="GH538" s="2"/>
      <c r="GI538" s="2"/>
      <c r="GJ538" s="2"/>
      <c r="GK538" s="2"/>
      <c r="GL538" s="2"/>
      <c r="GM538" s="2"/>
      <c r="GN538" s="2"/>
      <c r="GO538" s="2"/>
      <c r="GP538" s="2"/>
      <c r="GQ538" s="2"/>
      <c r="GR538" s="2"/>
      <c r="GS538" s="2"/>
      <c r="GT538" s="2"/>
      <c r="GU538" s="2"/>
      <c r="GV538" s="2"/>
      <c r="GW538" s="2"/>
      <c r="GX538" s="2"/>
      <c r="GY538" s="2"/>
      <c r="GZ538" s="2"/>
      <c r="HA538" s="2"/>
      <c r="HB538" s="2"/>
      <c r="HC538" s="2"/>
      <c r="HD538" s="2"/>
      <c r="HE538" s="2"/>
      <c r="HF538" s="2"/>
      <c r="HG538" s="2"/>
      <c r="HH538" s="2"/>
      <c r="HI538" s="2"/>
      <c r="HJ538" s="2"/>
      <c r="HK538" s="2"/>
      <c r="HL538" s="2"/>
      <c r="HM538" s="2"/>
      <c r="HN538" s="2"/>
      <c r="HO538" s="2"/>
      <c r="HP538" s="2"/>
      <c r="HQ538" s="2"/>
      <c r="HR538" s="2"/>
      <c r="HS538" s="2"/>
      <c r="HT538" s="2"/>
      <c r="HU538" s="2"/>
      <c r="HV538" s="2"/>
      <c r="HW538" s="2"/>
      <c r="HX538" s="2"/>
      <c r="HY538" s="2"/>
      <c r="HZ538" s="2"/>
      <c r="IA538" s="2"/>
      <c r="IB538" s="2"/>
      <c r="IC538" s="2"/>
    </row>
    <row r="539" spans="1:237" ht="12.75" x14ac:dyDescent="0.2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  <c r="EQ539" s="2"/>
      <c r="ER539" s="2"/>
      <c r="ES539" s="2"/>
      <c r="ET539" s="2"/>
      <c r="EU539" s="2"/>
      <c r="EV539" s="2"/>
      <c r="EW539" s="2"/>
      <c r="EX539" s="2"/>
      <c r="EY539" s="2"/>
      <c r="EZ539" s="2"/>
      <c r="FA539" s="2"/>
      <c r="FB539" s="2"/>
      <c r="FC539" s="2"/>
      <c r="FD539" s="2"/>
      <c r="FE539" s="2"/>
      <c r="FF539" s="2"/>
      <c r="FG539" s="2"/>
      <c r="FH539" s="2"/>
      <c r="FI539" s="2"/>
      <c r="FJ539" s="2"/>
      <c r="FK539" s="2"/>
      <c r="FL539" s="2"/>
      <c r="FM539" s="2"/>
      <c r="FN539" s="2"/>
      <c r="FO539" s="2"/>
      <c r="FP539" s="2"/>
      <c r="FQ539" s="2"/>
      <c r="FR539" s="2"/>
      <c r="FS539" s="2"/>
      <c r="FT539" s="2"/>
      <c r="FU539" s="2"/>
      <c r="FV539" s="2"/>
      <c r="FW539" s="2"/>
      <c r="FX539" s="2"/>
      <c r="FY539" s="2"/>
      <c r="FZ539" s="2"/>
      <c r="GA539" s="2"/>
      <c r="GB539" s="2"/>
      <c r="GC539" s="2"/>
      <c r="GD539" s="2"/>
      <c r="GE539" s="2"/>
      <c r="GF539" s="2"/>
      <c r="GG539" s="2"/>
      <c r="GH539" s="2"/>
      <c r="GI539" s="2"/>
      <c r="GJ539" s="2"/>
      <c r="GK539" s="2"/>
      <c r="GL539" s="2"/>
      <c r="GM539" s="2"/>
      <c r="GN539" s="2"/>
      <c r="GO539" s="2"/>
      <c r="GP539" s="2"/>
      <c r="GQ539" s="2"/>
      <c r="GR539" s="2"/>
      <c r="GS539" s="2"/>
      <c r="GT539" s="2"/>
      <c r="GU539" s="2"/>
      <c r="GV539" s="2"/>
      <c r="GW539" s="2"/>
      <c r="GX539" s="2"/>
      <c r="GY539" s="2"/>
      <c r="GZ539" s="2"/>
      <c r="HA539" s="2"/>
      <c r="HB539" s="2"/>
      <c r="HC539" s="2"/>
      <c r="HD539" s="2"/>
      <c r="HE539" s="2"/>
      <c r="HF539" s="2"/>
      <c r="HG539" s="2"/>
      <c r="HH539" s="2"/>
      <c r="HI539" s="2"/>
      <c r="HJ539" s="2"/>
      <c r="HK539" s="2"/>
      <c r="HL539" s="2"/>
      <c r="HM539" s="2"/>
      <c r="HN539" s="2"/>
      <c r="HO539" s="2"/>
      <c r="HP539" s="2"/>
      <c r="HQ539" s="2"/>
      <c r="HR539" s="2"/>
      <c r="HS539" s="2"/>
      <c r="HT539" s="2"/>
      <c r="HU539" s="2"/>
      <c r="HV539" s="2"/>
      <c r="HW539" s="2"/>
      <c r="HX539" s="2"/>
      <c r="HY539" s="2"/>
      <c r="HZ539" s="2"/>
      <c r="IA539" s="2"/>
      <c r="IB539" s="2"/>
      <c r="IC539" s="2"/>
    </row>
    <row r="540" spans="1:237" ht="12.75" x14ac:dyDescent="0.2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  <c r="EQ540" s="2"/>
      <c r="ER540" s="2"/>
      <c r="ES540" s="2"/>
      <c r="ET540" s="2"/>
      <c r="EU540" s="2"/>
      <c r="EV540" s="2"/>
      <c r="EW540" s="2"/>
      <c r="EX540" s="2"/>
      <c r="EY540" s="2"/>
      <c r="EZ540" s="2"/>
      <c r="FA540" s="2"/>
      <c r="FB540" s="2"/>
      <c r="FC540" s="2"/>
      <c r="FD540" s="2"/>
      <c r="FE540" s="2"/>
      <c r="FF540" s="2"/>
      <c r="FG540" s="2"/>
      <c r="FH540" s="2"/>
      <c r="FI540" s="2"/>
      <c r="FJ540" s="2"/>
      <c r="FK540" s="2"/>
      <c r="FL540" s="2"/>
      <c r="FM540" s="2"/>
      <c r="FN540" s="2"/>
      <c r="FO540" s="2"/>
      <c r="FP540" s="2"/>
      <c r="FQ540" s="2"/>
      <c r="FR540" s="2"/>
      <c r="FS540" s="2"/>
      <c r="FT540" s="2"/>
      <c r="FU540" s="2"/>
      <c r="FV540" s="2"/>
      <c r="FW540" s="2"/>
      <c r="FX540" s="2"/>
      <c r="FY540" s="2"/>
      <c r="FZ540" s="2"/>
      <c r="GA540" s="2"/>
      <c r="GB540" s="2"/>
      <c r="GC540" s="2"/>
      <c r="GD540" s="2"/>
      <c r="GE540" s="2"/>
      <c r="GF540" s="2"/>
      <c r="GG540" s="2"/>
      <c r="GH540" s="2"/>
      <c r="GI540" s="2"/>
      <c r="GJ540" s="2"/>
      <c r="GK540" s="2"/>
      <c r="GL540" s="2"/>
      <c r="GM540" s="2"/>
      <c r="GN540" s="2"/>
      <c r="GO540" s="2"/>
      <c r="GP540" s="2"/>
      <c r="GQ540" s="2"/>
      <c r="GR540" s="2"/>
      <c r="GS540" s="2"/>
      <c r="GT540" s="2"/>
      <c r="GU540" s="2"/>
      <c r="GV540" s="2"/>
      <c r="GW540" s="2"/>
      <c r="GX540" s="2"/>
      <c r="GY540" s="2"/>
      <c r="GZ540" s="2"/>
      <c r="HA540" s="2"/>
      <c r="HB540" s="2"/>
      <c r="HC540" s="2"/>
      <c r="HD540" s="2"/>
      <c r="HE540" s="2"/>
      <c r="HF540" s="2"/>
      <c r="HG540" s="2"/>
      <c r="HH540" s="2"/>
      <c r="HI540" s="2"/>
      <c r="HJ540" s="2"/>
      <c r="HK540" s="2"/>
      <c r="HL540" s="2"/>
      <c r="HM540" s="2"/>
      <c r="HN540" s="2"/>
      <c r="HO540" s="2"/>
      <c r="HP540" s="2"/>
      <c r="HQ540" s="2"/>
      <c r="HR540" s="2"/>
      <c r="HS540" s="2"/>
      <c r="HT540" s="2"/>
      <c r="HU540" s="2"/>
      <c r="HV540" s="2"/>
      <c r="HW540" s="2"/>
      <c r="HX540" s="2"/>
      <c r="HY540" s="2"/>
      <c r="HZ540" s="2"/>
      <c r="IA540" s="2"/>
      <c r="IB540" s="2"/>
      <c r="IC540" s="2"/>
    </row>
    <row r="541" spans="1:237" ht="12.75" x14ac:dyDescent="0.2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  <c r="EP541" s="2"/>
      <c r="EQ541" s="2"/>
      <c r="ER541" s="2"/>
      <c r="ES541" s="2"/>
      <c r="ET541" s="2"/>
      <c r="EU541" s="2"/>
      <c r="EV541" s="2"/>
      <c r="EW541" s="2"/>
      <c r="EX541" s="2"/>
      <c r="EY541" s="2"/>
      <c r="EZ541" s="2"/>
      <c r="FA541" s="2"/>
      <c r="FB541" s="2"/>
      <c r="FC541" s="2"/>
      <c r="FD541" s="2"/>
      <c r="FE541" s="2"/>
      <c r="FF541" s="2"/>
      <c r="FG541" s="2"/>
      <c r="FH541" s="2"/>
      <c r="FI541" s="2"/>
      <c r="FJ541" s="2"/>
      <c r="FK541" s="2"/>
      <c r="FL541" s="2"/>
      <c r="FM541" s="2"/>
      <c r="FN541" s="2"/>
      <c r="FO541" s="2"/>
      <c r="FP541" s="2"/>
      <c r="FQ541" s="2"/>
      <c r="FR541" s="2"/>
      <c r="FS541" s="2"/>
      <c r="FT541" s="2"/>
      <c r="FU541" s="2"/>
      <c r="FV541" s="2"/>
      <c r="FW541" s="2"/>
      <c r="FX541" s="2"/>
      <c r="FY541" s="2"/>
      <c r="FZ541" s="2"/>
      <c r="GA541" s="2"/>
      <c r="GB541" s="2"/>
      <c r="GC541" s="2"/>
      <c r="GD541" s="2"/>
      <c r="GE541" s="2"/>
      <c r="GF541" s="2"/>
      <c r="GG541" s="2"/>
      <c r="GH541" s="2"/>
      <c r="GI541" s="2"/>
      <c r="GJ541" s="2"/>
      <c r="GK541" s="2"/>
      <c r="GL541" s="2"/>
      <c r="GM541" s="2"/>
      <c r="GN541" s="2"/>
      <c r="GO541" s="2"/>
      <c r="GP541" s="2"/>
      <c r="GQ541" s="2"/>
      <c r="GR541" s="2"/>
      <c r="GS541" s="2"/>
      <c r="GT541" s="2"/>
      <c r="GU541" s="2"/>
      <c r="GV541" s="2"/>
      <c r="GW541" s="2"/>
      <c r="GX541" s="2"/>
      <c r="GY541" s="2"/>
      <c r="GZ541" s="2"/>
      <c r="HA541" s="2"/>
      <c r="HB541" s="2"/>
      <c r="HC541" s="2"/>
      <c r="HD541" s="2"/>
      <c r="HE541" s="2"/>
      <c r="HF541" s="2"/>
      <c r="HG541" s="2"/>
      <c r="HH541" s="2"/>
      <c r="HI541" s="2"/>
      <c r="HJ541" s="2"/>
      <c r="HK541" s="2"/>
      <c r="HL541" s="2"/>
      <c r="HM541" s="2"/>
      <c r="HN541" s="2"/>
      <c r="HO541" s="2"/>
      <c r="HP541" s="2"/>
      <c r="HQ541" s="2"/>
      <c r="HR541" s="2"/>
      <c r="HS541" s="2"/>
      <c r="HT541" s="2"/>
      <c r="HU541" s="2"/>
      <c r="HV541" s="2"/>
      <c r="HW541" s="2"/>
      <c r="HX541" s="2"/>
      <c r="HY541" s="2"/>
      <c r="HZ541" s="2"/>
      <c r="IA541" s="2"/>
      <c r="IB541" s="2"/>
      <c r="IC541" s="2"/>
    </row>
    <row r="542" spans="1:237" ht="12.75" x14ac:dyDescent="0.2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  <c r="EP542" s="2"/>
      <c r="EQ542" s="2"/>
      <c r="ER542" s="2"/>
      <c r="ES542" s="2"/>
      <c r="ET542" s="2"/>
      <c r="EU542" s="2"/>
      <c r="EV542" s="2"/>
      <c r="EW542" s="2"/>
      <c r="EX542" s="2"/>
      <c r="EY542" s="2"/>
      <c r="EZ542" s="2"/>
      <c r="FA542" s="2"/>
      <c r="FB542" s="2"/>
      <c r="FC542" s="2"/>
      <c r="FD542" s="2"/>
      <c r="FE542" s="2"/>
      <c r="FF542" s="2"/>
      <c r="FG542" s="2"/>
      <c r="FH542" s="2"/>
      <c r="FI542" s="2"/>
      <c r="FJ542" s="2"/>
      <c r="FK542" s="2"/>
      <c r="FL542" s="2"/>
      <c r="FM542" s="2"/>
      <c r="FN542" s="2"/>
      <c r="FO542" s="2"/>
      <c r="FP542" s="2"/>
      <c r="FQ542" s="2"/>
      <c r="FR542" s="2"/>
      <c r="FS542" s="2"/>
      <c r="FT542" s="2"/>
      <c r="FU542" s="2"/>
      <c r="FV542" s="2"/>
      <c r="FW542" s="2"/>
      <c r="FX542" s="2"/>
      <c r="FY542" s="2"/>
      <c r="FZ542" s="2"/>
      <c r="GA542" s="2"/>
      <c r="GB542" s="2"/>
      <c r="GC542" s="2"/>
      <c r="GD542" s="2"/>
      <c r="GE542" s="2"/>
      <c r="GF542" s="2"/>
      <c r="GG542" s="2"/>
      <c r="GH542" s="2"/>
      <c r="GI542" s="2"/>
      <c r="GJ542" s="2"/>
      <c r="GK542" s="2"/>
      <c r="GL542" s="2"/>
      <c r="GM542" s="2"/>
      <c r="GN542" s="2"/>
      <c r="GO542" s="2"/>
      <c r="GP542" s="2"/>
      <c r="GQ542" s="2"/>
      <c r="GR542" s="2"/>
      <c r="GS542" s="2"/>
      <c r="GT542" s="2"/>
      <c r="GU542" s="2"/>
      <c r="GV542" s="2"/>
      <c r="GW542" s="2"/>
      <c r="GX542" s="2"/>
      <c r="GY542" s="2"/>
      <c r="GZ542" s="2"/>
      <c r="HA542" s="2"/>
      <c r="HB542" s="2"/>
      <c r="HC542" s="2"/>
      <c r="HD542" s="2"/>
      <c r="HE542" s="2"/>
      <c r="HF542" s="2"/>
      <c r="HG542" s="2"/>
      <c r="HH542" s="2"/>
      <c r="HI542" s="2"/>
      <c r="HJ542" s="2"/>
      <c r="HK542" s="2"/>
      <c r="HL542" s="2"/>
      <c r="HM542" s="2"/>
      <c r="HN542" s="2"/>
      <c r="HO542" s="2"/>
      <c r="HP542" s="2"/>
      <c r="HQ542" s="2"/>
      <c r="HR542" s="2"/>
      <c r="HS542" s="2"/>
      <c r="HT542" s="2"/>
      <c r="HU542" s="2"/>
      <c r="HV542" s="2"/>
      <c r="HW542" s="2"/>
      <c r="HX542" s="2"/>
      <c r="HY542" s="2"/>
      <c r="HZ542" s="2"/>
      <c r="IA542" s="2"/>
      <c r="IB542" s="2"/>
      <c r="IC542" s="2"/>
    </row>
    <row r="543" spans="1:237" ht="12.75" x14ac:dyDescent="0.2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  <c r="EQ543" s="2"/>
      <c r="ER543" s="2"/>
      <c r="ES543" s="2"/>
      <c r="ET543" s="2"/>
      <c r="EU543" s="2"/>
      <c r="EV543" s="2"/>
      <c r="EW543" s="2"/>
      <c r="EX543" s="2"/>
      <c r="EY543" s="2"/>
      <c r="EZ543" s="2"/>
      <c r="FA543" s="2"/>
      <c r="FB543" s="2"/>
      <c r="FC543" s="2"/>
      <c r="FD543" s="2"/>
      <c r="FE543" s="2"/>
      <c r="FF543" s="2"/>
      <c r="FG543" s="2"/>
      <c r="FH543" s="2"/>
      <c r="FI543" s="2"/>
      <c r="FJ543" s="2"/>
      <c r="FK543" s="2"/>
      <c r="FL543" s="2"/>
      <c r="FM543" s="2"/>
      <c r="FN543" s="2"/>
      <c r="FO543" s="2"/>
      <c r="FP543" s="2"/>
      <c r="FQ543" s="2"/>
      <c r="FR543" s="2"/>
      <c r="FS543" s="2"/>
      <c r="FT543" s="2"/>
      <c r="FU543" s="2"/>
      <c r="FV543" s="2"/>
      <c r="FW543" s="2"/>
      <c r="FX543" s="2"/>
      <c r="FY543" s="2"/>
      <c r="FZ543" s="2"/>
      <c r="GA543" s="2"/>
      <c r="GB543" s="2"/>
      <c r="GC543" s="2"/>
      <c r="GD543" s="2"/>
      <c r="GE543" s="2"/>
      <c r="GF543" s="2"/>
      <c r="GG543" s="2"/>
      <c r="GH543" s="2"/>
      <c r="GI543" s="2"/>
      <c r="GJ543" s="2"/>
      <c r="GK543" s="2"/>
      <c r="GL543" s="2"/>
      <c r="GM543" s="2"/>
      <c r="GN543" s="2"/>
      <c r="GO543" s="2"/>
      <c r="GP543" s="2"/>
      <c r="GQ543" s="2"/>
      <c r="GR543" s="2"/>
      <c r="GS543" s="2"/>
      <c r="GT543" s="2"/>
      <c r="GU543" s="2"/>
      <c r="GV543" s="2"/>
      <c r="GW543" s="2"/>
      <c r="GX543" s="2"/>
      <c r="GY543" s="2"/>
      <c r="GZ543" s="2"/>
      <c r="HA543" s="2"/>
      <c r="HB543" s="2"/>
      <c r="HC543" s="2"/>
      <c r="HD543" s="2"/>
      <c r="HE543" s="2"/>
      <c r="HF543" s="2"/>
      <c r="HG543" s="2"/>
      <c r="HH543" s="2"/>
      <c r="HI543" s="2"/>
      <c r="HJ543" s="2"/>
      <c r="HK543" s="2"/>
      <c r="HL543" s="2"/>
      <c r="HM543" s="2"/>
      <c r="HN543" s="2"/>
      <c r="HO543" s="2"/>
      <c r="HP543" s="2"/>
      <c r="HQ543" s="2"/>
      <c r="HR543" s="2"/>
      <c r="HS543" s="2"/>
      <c r="HT543" s="2"/>
      <c r="HU543" s="2"/>
      <c r="HV543" s="2"/>
      <c r="HW543" s="2"/>
      <c r="HX543" s="2"/>
      <c r="HY543" s="2"/>
      <c r="HZ543" s="2"/>
      <c r="IA543" s="2"/>
      <c r="IB543" s="2"/>
      <c r="IC543" s="2"/>
    </row>
    <row r="544" spans="1:237" ht="12.75" x14ac:dyDescent="0.2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  <c r="EQ544" s="2"/>
      <c r="ER544" s="2"/>
      <c r="ES544" s="2"/>
      <c r="ET544" s="2"/>
      <c r="EU544" s="2"/>
      <c r="EV544" s="2"/>
      <c r="EW544" s="2"/>
      <c r="EX544" s="2"/>
      <c r="EY544" s="2"/>
      <c r="EZ544" s="2"/>
      <c r="FA544" s="2"/>
      <c r="FB544" s="2"/>
      <c r="FC544" s="2"/>
      <c r="FD544" s="2"/>
      <c r="FE544" s="2"/>
      <c r="FF544" s="2"/>
      <c r="FG544" s="2"/>
      <c r="FH544" s="2"/>
      <c r="FI544" s="2"/>
      <c r="FJ544" s="2"/>
      <c r="FK544" s="2"/>
      <c r="FL544" s="2"/>
      <c r="FM544" s="2"/>
      <c r="FN544" s="2"/>
      <c r="FO544" s="2"/>
      <c r="FP544" s="2"/>
      <c r="FQ544" s="2"/>
      <c r="FR544" s="2"/>
      <c r="FS544" s="2"/>
      <c r="FT544" s="2"/>
      <c r="FU544" s="2"/>
      <c r="FV544" s="2"/>
      <c r="FW544" s="2"/>
      <c r="FX544" s="2"/>
      <c r="FY544" s="2"/>
      <c r="FZ544" s="2"/>
      <c r="GA544" s="2"/>
      <c r="GB544" s="2"/>
      <c r="GC544" s="2"/>
      <c r="GD544" s="2"/>
      <c r="GE544" s="2"/>
      <c r="GF544" s="2"/>
      <c r="GG544" s="2"/>
      <c r="GH544" s="2"/>
      <c r="GI544" s="2"/>
      <c r="GJ544" s="2"/>
      <c r="GK544" s="2"/>
      <c r="GL544" s="2"/>
      <c r="GM544" s="2"/>
      <c r="GN544" s="2"/>
      <c r="GO544" s="2"/>
      <c r="GP544" s="2"/>
      <c r="GQ544" s="2"/>
      <c r="GR544" s="2"/>
      <c r="GS544" s="2"/>
      <c r="GT544" s="2"/>
      <c r="GU544" s="2"/>
      <c r="GV544" s="2"/>
      <c r="GW544" s="2"/>
      <c r="GX544" s="2"/>
      <c r="GY544" s="2"/>
      <c r="GZ544" s="2"/>
      <c r="HA544" s="2"/>
      <c r="HB544" s="2"/>
      <c r="HC544" s="2"/>
      <c r="HD544" s="2"/>
      <c r="HE544" s="2"/>
      <c r="HF544" s="2"/>
      <c r="HG544" s="2"/>
      <c r="HH544" s="2"/>
      <c r="HI544" s="2"/>
      <c r="HJ544" s="2"/>
      <c r="HK544" s="2"/>
      <c r="HL544" s="2"/>
      <c r="HM544" s="2"/>
      <c r="HN544" s="2"/>
      <c r="HO544" s="2"/>
      <c r="HP544" s="2"/>
      <c r="HQ544" s="2"/>
      <c r="HR544" s="2"/>
      <c r="HS544" s="2"/>
      <c r="HT544" s="2"/>
      <c r="HU544" s="2"/>
      <c r="HV544" s="2"/>
      <c r="HW544" s="2"/>
      <c r="HX544" s="2"/>
      <c r="HY544" s="2"/>
      <c r="HZ544" s="2"/>
      <c r="IA544" s="2"/>
      <c r="IB544" s="2"/>
      <c r="IC544" s="2"/>
    </row>
    <row r="545" spans="1:237" ht="12.75" x14ac:dyDescent="0.2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  <c r="EP545" s="2"/>
      <c r="EQ545" s="2"/>
      <c r="ER545" s="2"/>
      <c r="ES545" s="2"/>
      <c r="ET545" s="2"/>
      <c r="EU545" s="2"/>
      <c r="EV545" s="2"/>
      <c r="EW545" s="2"/>
      <c r="EX545" s="2"/>
      <c r="EY545" s="2"/>
      <c r="EZ545" s="2"/>
      <c r="FA545" s="2"/>
      <c r="FB545" s="2"/>
      <c r="FC545" s="2"/>
      <c r="FD545" s="2"/>
      <c r="FE545" s="2"/>
      <c r="FF545" s="2"/>
      <c r="FG545" s="2"/>
      <c r="FH545" s="2"/>
      <c r="FI545" s="2"/>
      <c r="FJ545" s="2"/>
      <c r="FK545" s="2"/>
      <c r="FL545" s="2"/>
      <c r="FM545" s="2"/>
      <c r="FN545" s="2"/>
      <c r="FO545" s="2"/>
      <c r="FP545" s="2"/>
      <c r="FQ545" s="2"/>
      <c r="FR545" s="2"/>
      <c r="FS545" s="2"/>
      <c r="FT545" s="2"/>
      <c r="FU545" s="2"/>
      <c r="FV545" s="2"/>
      <c r="FW545" s="2"/>
      <c r="FX545" s="2"/>
      <c r="FY545" s="2"/>
      <c r="FZ545" s="2"/>
      <c r="GA545" s="2"/>
      <c r="GB545" s="2"/>
      <c r="GC545" s="2"/>
      <c r="GD545" s="2"/>
      <c r="GE545" s="2"/>
      <c r="GF545" s="2"/>
      <c r="GG545" s="2"/>
      <c r="GH545" s="2"/>
      <c r="GI545" s="2"/>
      <c r="GJ545" s="2"/>
      <c r="GK545" s="2"/>
      <c r="GL545" s="2"/>
      <c r="GM545" s="2"/>
      <c r="GN545" s="2"/>
      <c r="GO545" s="2"/>
      <c r="GP545" s="2"/>
      <c r="GQ545" s="2"/>
      <c r="GR545" s="2"/>
      <c r="GS545" s="2"/>
      <c r="GT545" s="2"/>
      <c r="GU545" s="2"/>
      <c r="GV545" s="2"/>
      <c r="GW545" s="2"/>
      <c r="GX545" s="2"/>
      <c r="GY545" s="2"/>
      <c r="GZ545" s="2"/>
      <c r="HA545" s="2"/>
      <c r="HB545" s="2"/>
      <c r="HC545" s="2"/>
      <c r="HD545" s="2"/>
      <c r="HE545" s="2"/>
      <c r="HF545" s="2"/>
      <c r="HG545" s="2"/>
      <c r="HH545" s="2"/>
      <c r="HI545" s="2"/>
      <c r="HJ545" s="2"/>
      <c r="HK545" s="2"/>
      <c r="HL545" s="2"/>
      <c r="HM545" s="2"/>
      <c r="HN545" s="2"/>
      <c r="HO545" s="2"/>
      <c r="HP545" s="2"/>
      <c r="HQ545" s="2"/>
      <c r="HR545" s="2"/>
      <c r="HS545" s="2"/>
      <c r="HT545" s="2"/>
      <c r="HU545" s="2"/>
      <c r="HV545" s="2"/>
      <c r="HW545" s="2"/>
      <c r="HX545" s="2"/>
      <c r="HY545" s="2"/>
      <c r="HZ545" s="2"/>
      <c r="IA545" s="2"/>
      <c r="IB545" s="2"/>
      <c r="IC545" s="2"/>
    </row>
    <row r="546" spans="1:237" ht="12.75" x14ac:dyDescent="0.2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  <c r="EP546" s="2"/>
      <c r="EQ546" s="2"/>
      <c r="ER546" s="2"/>
      <c r="ES546" s="2"/>
      <c r="ET546" s="2"/>
      <c r="EU546" s="2"/>
      <c r="EV546" s="2"/>
      <c r="EW546" s="2"/>
      <c r="EX546" s="2"/>
      <c r="EY546" s="2"/>
      <c r="EZ546" s="2"/>
      <c r="FA546" s="2"/>
      <c r="FB546" s="2"/>
      <c r="FC546" s="2"/>
      <c r="FD546" s="2"/>
      <c r="FE546" s="2"/>
      <c r="FF546" s="2"/>
      <c r="FG546" s="2"/>
      <c r="FH546" s="2"/>
      <c r="FI546" s="2"/>
      <c r="FJ546" s="2"/>
      <c r="FK546" s="2"/>
      <c r="FL546" s="2"/>
      <c r="FM546" s="2"/>
      <c r="FN546" s="2"/>
      <c r="FO546" s="2"/>
      <c r="FP546" s="2"/>
      <c r="FQ546" s="2"/>
      <c r="FR546" s="2"/>
      <c r="FS546" s="2"/>
      <c r="FT546" s="2"/>
      <c r="FU546" s="2"/>
      <c r="FV546" s="2"/>
      <c r="FW546" s="2"/>
      <c r="FX546" s="2"/>
      <c r="FY546" s="2"/>
      <c r="FZ546" s="2"/>
      <c r="GA546" s="2"/>
      <c r="GB546" s="2"/>
      <c r="GC546" s="2"/>
      <c r="GD546" s="2"/>
      <c r="GE546" s="2"/>
      <c r="GF546" s="2"/>
      <c r="GG546" s="2"/>
      <c r="GH546" s="2"/>
      <c r="GI546" s="2"/>
      <c r="GJ546" s="2"/>
      <c r="GK546" s="2"/>
      <c r="GL546" s="2"/>
      <c r="GM546" s="2"/>
      <c r="GN546" s="2"/>
      <c r="GO546" s="2"/>
      <c r="GP546" s="2"/>
      <c r="GQ546" s="2"/>
      <c r="GR546" s="2"/>
      <c r="GS546" s="2"/>
      <c r="GT546" s="2"/>
      <c r="GU546" s="2"/>
      <c r="GV546" s="2"/>
      <c r="GW546" s="2"/>
      <c r="GX546" s="2"/>
      <c r="GY546" s="2"/>
      <c r="GZ546" s="2"/>
      <c r="HA546" s="2"/>
      <c r="HB546" s="2"/>
      <c r="HC546" s="2"/>
      <c r="HD546" s="2"/>
      <c r="HE546" s="2"/>
      <c r="HF546" s="2"/>
      <c r="HG546" s="2"/>
      <c r="HH546" s="2"/>
      <c r="HI546" s="2"/>
      <c r="HJ546" s="2"/>
      <c r="HK546" s="2"/>
      <c r="HL546" s="2"/>
      <c r="HM546" s="2"/>
      <c r="HN546" s="2"/>
      <c r="HO546" s="2"/>
      <c r="HP546" s="2"/>
      <c r="HQ546" s="2"/>
      <c r="HR546" s="2"/>
      <c r="HS546" s="2"/>
      <c r="HT546" s="2"/>
      <c r="HU546" s="2"/>
      <c r="HV546" s="2"/>
      <c r="HW546" s="2"/>
      <c r="HX546" s="2"/>
      <c r="HY546" s="2"/>
      <c r="HZ546" s="2"/>
      <c r="IA546" s="2"/>
      <c r="IB546" s="2"/>
      <c r="IC546" s="2"/>
    </row>
    <row r="547" spans="1:237" ht="12.75" x14ac:dyDescent="0.2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  <c r="EP547" s="2"/>
      <c r="EQ547" s="2"/>
      <c r="ER547" s="2"/>
      <c r="ES547" s="2"/>
      <c r="ET547" s="2"/>
      <c r="EU547" s="2"/>
      <c r="EV547" s="2"/>
      <c r="EW547" s="2"/>
      <c r="EX547" s="2"/>
      <c r="EY547" s="2"/>
      <c r="EZ547" s="2"/>
      <c r="FA547" s="2"/>
      <c r="FB547" s="2"/>
      <c r="FC547" s="2"/>
      <c r="FD547" s="2"/>
      <c r="FE547" s="2"/>
      <c r="FF547" s="2"/>
      <c r="FG547" s="2"/>
      <c r="FH547" s="2"/>
      <c r="FI547" s="2"/>
      <c r="FJ547" s="2"/>
      <c r="FK547" s="2"/>
      <c r="FL547" s="2"/>
      <c r="FM547" s="2"/>
      <c r="FN547" s="2"/>
      <c r="FO547" s="2"/>
      <c r="FP547" s="2"/>
      <c r="FQ547" s="2"/>
      <c r="FR547" s="2"/>
      <c r="FS547" s="2"/>
      <c r="FT547" s="2"/>
      <c r="FU547" s="2"/>
      <c r="FV547" s="2"/>
      <c r="FW547" s="2"/>
      <c r="FX547" s="2"/>
      <c r="FY547" s="2"/>
      <c r="FZ547" s="2"/>
      <c r="GA547" s="2"/>
      <c r="GB547" s="2"/>
      <c r="GC547" s="2"/>
      <c r="GD547" s="2"/>
      <c r="GE547" s="2"/>
      <c r="GF547" s="2"/>
      <c r="GG547" s="2"/>
      <c r="GH547" s="2"/>
      <c r="GI547" s="2"/>
      <c r="GJ547" s="2"/>
      <c r="GK547" s="2"/>
      <c r="GL547" s="2"/>
      <c r="GM547" s="2"/>
      <c r="GN547" s="2"/>
      <c r="GO547" s="2"/>
      <c r="GP547" s="2"/>
      <c r="GQ547" s="2"/>
      <c r="GR547" s="2"/>
      <c r="GS547" s="2"/>
      <c r="GT547" s="2"/>
      <c r="GU547" s="2"/>
      <c r="GV547" s="2"/>
      <c r="GW547" s="2"/>
      <c r="GX547" s="2"/>
      <c r="GY547" s="2"/>
      <c r="GZ547" s="2"/>
      <c r="HA547" s="2"/>
      <c r="HB547" s="2"/>
      <c r="HC547" s="2"/>
      <c r="HD547" s="2"/>
      <c r="HE547" s="2"/>
      <c r="HF547" s="2"/>
      <c r="HG547" s="2"/>
      <c r="HH547" s="2"/>
      <c r="HI547" s="2"/>
      <c r="HJ547" s="2"/>
      <c r="HK547" s="2"/>
      <c r="HL547" s="2"/>
      <c r="HM547" s="2"/>
      <c r="HN547" s="2"/>
      <c r="HO547" s="2"/>
      <c r="HP547" s="2"/>
      <c r="HQ547" s="2"/>
      <c r="HR547" s="2"/>
      <c r="HS547" s="2"/>
      <c r="HT547" s="2"/>
      <c r="HU547" s="2"/>
      <c r="HV547" s="2"/>
      <c r="HW547" s="2"/>
      <c r="HX547" s="2"/>
      <c r="HY547" s="2"/>
      <c r="HZ547" s="2"/>
      <c r="IA547" s="2"/>
      <c r="IB547" s="2"/>
      <c r="IC547" s="2"/>
    </row>
    <row r="548" spans="1:237" ht="12.75" x14ac:dyDescent="0.2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  <c r="EP548" s="2"/>
      <c r="EQ548" s="2"/>
      <c r="ER548" s="2"/>
      <c r="ES548" s="2"/>
      <c r="ET548" s="2"/>
      <c r="EU548" s="2"/>
      <c r="EV548" s="2"/>
      <c r="EW548" s="2"/>
      <c r="EX548" s="2"/>
      <c r="EY548" s="2"/>
      <c r="EZ548" s="2"/>
      <c r="FA548" s="2"/>
      <c r="FB548" s="2"/>
      <c r="FC548" s="2"/>
      <c r="FD548" s="2"/>
      <c r="FE548" s="2"/>
      <c r="FF548" s="2"/>
      <c r="FG548" s="2"/>
      <c r="FH548" s="2"/>
      <c r="FI548" s="2"/>
      <c r="FJ548" s="2"/>
      <c r="FK548" s="2"/>
      <c r="FL548" s="2"/>
      <c r="FM548" s="2"/>
      <c r="FN548" s="2"/>
      <c r="FO548" s="2"/>
      <c r="FP548" s="2"/>
      <c r="FQ548" s="2"/>
      <c r="FR548" s="2"/>
      <c r="FS548" s="2"/>
      <c r="FT548" s="2"/>
      <c r="FU548" s="2"/>
      <c r="FV548" s="2"/>
      <c r="FW548" s="2"/>
      <c r="FX548" s="2"/>
      <c r="FY548" s="2"/>
      <c r="FZ548" s="2"/>
      <c r="GA548" s="2"/>
      <c r="GB548" s="2"/>
      <c r="GC548" s="2"/>
      <c r="GD548" s="2"/>
      <c r="GE548" s="2"/>
      <c r="GF548" s="2"/>
      <c r="GG548" s="2"/>
      <c r="GH548" s="2"/>
      <c r="GI548" s="2"/>
      <c r="GJ548" s="2"/>
      <c r="GK548" s="2"/>
      <c r="GL548" s="2"/>
      <c r="GM548" s="2"/>
      <c r="GN548" s="2"/>
      <c r="GO548" s="2"/>
      <c r="GP548" s="2"/>
      <c r="GQ548" s="2"/>
      <c r="GR548" s="2"/>
      <c r="GS548" s="2"/>
      <c r="GT548" s="2"/>
      <c r="GU548" s="2"/>
      <c r="GV548" s="2"/>
      <c r="GW548" s="2"/>
      <c r="GX548" s="2"/>
      <c r="GY548" s="2"/>
      <c r="GZ548" s="2"/>
      <c r="HA548" s="2"/>
      <c r="HB548" s="2"/>
      <c r="HC548" s="2"/>
      <c r="HD548" s="2"/>
      <c r="HE548" s="2"/>
      <c r="HF548" s="2"/>
      <c r="HG548" s="2"/>
      <c r="HH548" s="2"/>
      <c r="HI548" s="2"/>
      <c r="HJ548" s="2"/>
      <c r="HK548" s="2"/>
      <c r="HL548" s="2"/>
      <c r="HM548" s="2"/>
      <c r="HN548" s="2"/>
      <c r="HO548" s="2"/>
      <c r="HP548" s="2"/>
      <c r="HQ548" s="2"/>
      <c r="HR548" s="2"/>
      <c r="HS548" s="2"/>
      <c r="HT548" s="2"/>
      <c r="HU548" s="2"/>
      <c r="HV548" s="2"/>
      <c r="HW548" s="2"/>
      <c r="HX548" s="2"/>
      <c r="HY548" s="2"/>
      <c r="HZ548" s="2"/>
      <c r="IA548" s="2"/>
      <c r="IB548" s="2"/>
      <c r="IC548" s="2"/>
    </row>
    <row r="549" spans="1:237" ht="12.75" x14ac:dyDescent="0.2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  <c r="EQ549" s="2"/>
      <c r="ER549" s="2"/>
      <c r="ES549" s="2"/>
      <c r="ET549" s="2"/>
      <c r="EU549" s="2"/>
      <c r="EV549" s="2"/>
      <c r="EW549" s="2"/>
      <c r="EX549" s="2"/>
      <c r="EY549" s="2"/>
      <c r="EZ549" s="2"/>
      <c r="FA549" s="2"/>
      <c r="FB549" s="2"/>
      <c r="FC549" s="2"/>
      <c r="FD549" s="2"/>
      <c r="FE549" s="2"/>
      <c r="FF549" s="2"/>
      <c r="FG549" s="2"/>
      <c r="FH549" s="2"/>
      <c r="FI549" s="2"/>
      <c r="FJ549" s="2"/>
      <c r="FK549" s="2"/>
      <c r="FL549" s="2"/>
      <c r="FM549" s="2"/>
      <c r="FN549" s="2"/>
      <c r="FO549" s="2"/>
      <c r="FP549" s="2"/>
      <c r="FQ549" s="2"/>
      <c r="FR549" s="2"/>
      <c r="FS549" s="2"/>
      <c r="FT549" s="2"/>
      <c r="FU549" s="2"/>
      <c r="FV549" s="2"/>
      <c r="FW549" s="2"/>
      <c r="FX549" s="2"/>
      <c r="FY549" s="2"/>
      <c r="FZ549" s="2"/>
      <c r="GA549" s="2"/>
      <c r="GB549" s="2"/>
      <c r="GC549" s="2"/>
      <c r="GD549" s="2"/>
      <c r="GE549" s="2"/>
      <c r="GF549" s="2"/>
      <c r="GG549" s="2"/>
      <c r="GH549" s="2"/>
      <c r="GI549" s="2"/>
      <c r="GJ549" s="2"/>
      <c r="GK549" s="2"/>
      <c r="GL549" s="2"/>
      <c r="GM549" s="2"/>
      <c r="GN549" s="2"/>
      <c r="GO549" s="2"/>
      <c r="GP549" s="2"/>
      <c r="GQ549" s="2"/>
      <c r="GR549" s="2"/>
      <c r="GS549" s="2"/>
      <c r="GT549" s="2"/>
      <c r="GU549" s="2"/>
      <c r="GV549" s="2"/>
      <c r="GW549" s="2"/>
      <c r="GX549" s="2"/>
      <c r="GY549" s="2"/>
      <c r="GZ549" s="2"/>
      <c r="HA549" s="2"/>
      <c r="HB549" s="2"/>
      <c r="HC549" s="2"/>
      <c r="HD549" s="2"/>
      <c r="HE549" s="2"/>
      <c r="HF549" s="2"/>
      <c r="HG549" s="2"/>
      <c r="HH549" s="2"/>
      <c r="HI549" s="2"/>
      <c r="HJ549" s="2"/>
      <c r="HK549" s="2"/>
      <c r="HL549" s="2"/>
      <c r="HM549" s="2"/>
      <c r="HN549" s="2"/>
      <c r="HO549" s="2"/>
      <c r="HP549" s="2"/>
      <c r="HQ549" s="2"/>
      <c r="HR549" s="2"/>
      <c r="HS549" s="2"/>
      <c r="HT549" s="2"/>
      <c r="HU549" s="2"/>
      <c r="HV549" s="2"/>
      <c r="HW549" s="2"/>
      <c r="HX549" s="2"/>
      <c r="HY549" s="2"/>
      <c r="HZ549" s="2"/>
      <c r="IA549" s="2"/>
      <c r="IB549" s="2"/>
      <c r="IC549" s="2"/>
    </row>
    <row r="550" spans="1:237" ht="12.75" x14ac:dyDescent="0.2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  <c r="EQ550" s="2"/>
      <c r="ER550" s="2"/>
      <c r="ES550" s="2"/>
      <c r="ET550" s="2"/>
      <c r="EU550" s="2"/>
      <c r="EV550" s="2"/>
      <c r="EW550" s="2"/>
      <c r="EX550" s="2"/>
      <c r="EY550" s="2"/>
      <c r="EZ550" s="2"/>
      <c r="FA550" s="2"/>
      <c r="FB550" s="2"/>
      <c r="FC550" s="2"/>
      <c r="FD550" s="2"/>
      <c r="FE550" s="2"/>
      <c r="FF550" s="2"/>
      <c r="FG550" s="2"/>
      <c r="FH550" s="2"/>
      <c r="FI550" s="2"/>
      <c r="FJ550" s="2"/>
      <c r="FK550" s="2"/>
      <c r="FL550" s="2"/>
      <c r="FM550" s="2"/>
      <c r="FN550" s="2"/>
      <c r="FO550" s="2"/>
      <c r="FP550" s="2"/>
      <c r="FQ550" s="2"/>
      <c r="FR550" s="2"/>
      <c r="FS550" s="2"/>
      <c r="FT550" s="2"/>
      <c r="FU550" s="2"/>
      <c r="FV550" s="2"/>
      <c r="FW550" s="2"/>
      <c r="FX550" s="2"/>
      <c r="FY550" s="2"/>
      <c r="FZ550" s="2"/>
      <c r="GA550" s="2"/>
      <c r="GB550" s="2"/>
      <c r="GC550" s="2"/>
      <c r="GD550" s="2"/>
      <c r="GE550" s="2"/>
      <c r="GF550" s="2"/>
      <c r="GG550" s="2"/>
      <c r="GH550" s="2"/>
      <c r="GI550" s="2"/>
      <c r="GJ550" s="2"/>
      <c r="GK550" s="2"/>
      <c r="GL550" s="2"/>
      <c r="GM550" s="2"/>
      <c r="GN550" s="2"/>
      <c r="GO550" s="2"/>
      <c r="GP550" s="2"/>
      <c r="GQ550" s="2"/>
      <c r="GR550" s="2"/>
      <c r="GS550" s="2"/>
      <c r="GT550" s="2"/>
      <c r="GU550" s="2"/>
      <c r="GV550" s="2"/>
      <c r="GW550" s="2"/>
      <c r="GX550" s="2"/>
      <c r="GY550" s="2"/>
      <c r="GZ550" s="2"/>
      <c r="HA550" s="2"/>
      <c r="HB550" s="2"/>
      <c r="HC550" s="2"/>
      <c r="HD550" s="2"/>
      <c r="HE550" s="2"/>
      <c r="HF550" s="2"/>
      <c r="HG550" s="2"/>
      <c r="HH550" s="2"/>
      <c r="HI550" s="2"/>
      <c r="HJ550" s="2"/>
      <c r="HK550" s="2"/>
      <c r="HL550" s="2"/>
      <c r="HM550" s="2"/>
      <c r="HN550" s="2"/>
      <c r="HO550" s="2"/>
      <c r="HP550" s="2"/>
      <c r="HQ550" s="2"/>
      <c r="HR550" s="2"/>
      <c r="HS550" s="2"/>
      <c r="HT550" s="2"/>
      <c r="HU550" s="2"/>
      <c r="HV550" s="2"/>
      <c r="HW550" s="2"/>
      <c r="HX550" s="2"/>
      <c r="HY550" s="2"/>
      <c r="HZ550" s="2"/>
      <c r="IA550" s="2"/>
      <c r="IB550" s="2"/>
      <c r="IC550" s="2"/>
    </row>
    <row r="551" spans="1:237" ht="12.75" x14ac:dyDescent="0.2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  <c r="EQ551" s="2"/>
      <c r="ER551" s="2"/>
      <c r="ES551" s="2"/>
      <c r="ET551" s="2"/>
      <c r="EU551" s="2"/>
      <c r="EV551" s="2"/>
      <c r="EW551" s="2"/>
      <c r="EX551" s="2"/>
      <c r="EY551" s="2"/>
      <c r="EZ551" s="2"/>
      <c r="FA551" s="2"/>
      <c r="FB551" s="2"/>
      <c r="FC551" s="2"/>
      <c r="FD551" s="2"/>
      <c r="FE551" s="2"/>
      <c r="FF551" s="2"/>
      <c r="FG551" s="2"/>
      <c r="FH551" s="2"/>
      <c r="FI551" s="2"/>
      <c r="FJ551" s="2"/>
      <c r="FK551" s="2"/>
      <c r="FL551" s="2"/>
      <c r="FM551" s="2"/>
      <c r="FN551" s="2"/>
      <c r="FO551" s="2"/>
      <c r="FP551" s="2"/>
      <c r="FQ551" s="2"/>
      <c r="FR551" s="2"/>
      <c r="FS551" s="2"/>
      <c r="FT551" s="2"/>
      <c r="FU551" s="2"/>
      <c r="FV551" s="2"/>
      <c r="FW551" s="2"/>
      <c r="FX551" s="2"/>
      <c r="FY551" s="2"/>
      <c r="FZ551" s="2"/>
      <c r="GA551" s="2"/>
      <c r="GB551" s="2"/>
      <c r="GC551" s="2"/>
      <c r="GD551" s="2"/>
      <c r="GE551" s="2"/>
      <c r="GF551" s="2"/>
      <c r="GG551" s="2"/>
      <c r="GH551" s="2"/>
      <c r="GI551" s="2"/>
      <c r="GJ551" s="2"/>
      <c r="GK551" s="2"/>
      <c r="GL551" s="2"/>
      <c r="GM551" s="2"/>
      <c r="GN551" s="2"/>
      <c r="GO551" s="2"/>
      <c r="GP551" s="2"/>
      <c r="GQ551" s="2"/>
      <c r="GR551" s="2"/>
      <c r="GS551" s="2"/>
      <c r="GT551" s="2"/>
      <c r="GU551" s="2"/>
      <c r="GV551" s="2"/>
      <c r="GW551" s="2"/>
      <c r="GX551" s="2"/>
      <c r="GY551" s="2"/>
      <c r="GZ551" s="2"/>
      <c r="HA551" s="2"/>
      <c r="HB551" s="2"/>
      <c r="HC551" s="2"/>
      <c r="HD551" s="2"/>
      <c r="HE551" s="2"/>
      <c r="HF551" s="2"/>
      <c r="HG551" s="2"/>
      <c r="HH551" s="2"/>
      <c r="HI551" s="2"/>
      <c r="HJ551" s="2"/>
      <c r="HK551" s="2"/>
      <c r="HL551" s="2"/>
      <c r="HM551" s="2"/>
      <c r="HN551" s="2"/>
      <c r="HO551" s="2"/>
      <c r="HP551" s="2"/>
      <c r="HQ551" s="2"/>
      <c r="HR551" s="2"/>
      <c r="HS551" s="2"/>
      <c r="HT551" s="2"/>
      <c r="HU551" s="2"/>
      <c r="HV551" s="2"/>
      <c r="HW551" s="2"/>
      <c r="HX551" s="2"/>
      <c r="HY551" s="2"/>
      <c r="HZ551" s="2"/>
      <c r="IA551" s="2"/>
      <c r="IB551" s="2"/>
      <c r="IC551" s="2"/>
    </row>
    <row r="552" spans="1:237" ht="12.75" x14ac:dyDescent="0.2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  <c r="EP552" s="2"/>
      <c r="EQ552" s="2"/>
      <c r="ER552" s="2"/>
      <c r="ES552" s="2"/>
      <c r="ET552" s="2"/>
      <c r="EU552" s="2"/>
      <c r="EV552" s="2"/>
      <c r="EW552" s="2"/>
      <c r="EX552" s="2"/>
      <c r="EY552" s="2"/>
      <c r="EZ552" s="2"/>
      <c r="FA552" s="2"/>
      <c r="FB552" s="2"/>
      <c r="FC552" s="2"/>
      <c r="FD552" s="2"/>
      <c r="FE552" s="2"/>
      <c r="FF552" s="2"/>
      <c r="FG552" s="2"/>
      <c r="FH552" s="2"/>
      <c r="FI552" s="2"/>
      <c r="FJ552" s="2"/>
      <c r="FK552" s="2"/>
      <c r="FL552" s="2"/>
      <c r="FM552" s="2"/>
      <c r="FN552" s="2"/>
      <c r="FO552" s="2"/>
      <c r="FP552" s="2"/>
      <c r="FQ552" s="2"/>
      <c r="FR552" s="2"/>
      <c r="FS552" s="2"/>
      <c r="FT552" s="2"/>
      <c r="FU552" s="2"/>
      <c r="FV552" s="2"/>
      <c r="FW552" s="2"/>
      <c r="FX552" s="2"/>
      <c r="FY552" s="2"/>
      <c r="FZ552" s="2"/>
      <c r="GA552" s="2"/>
      <c r="GB552" s="2"/>
      <c r="GC552" s="2"/>
      <c r="GD552" s="2"/>
      <c r="GE552" s="2"/>
      <c r="GF552" s="2"/>
      <c r="GG552" s="2"/>
      <c r="GH552" s="2"/>
      <c r="GI552" s="2"/>
      <c r="GJ552" s="2"/>
      <c r="GK552" s="2"/>
      <c r="GL552" s="2"/>
      <c r="GM552" s="2"/>
      <c r="GN552" s="2"/>
      <c r="GO552" s="2"/>
      <c r="GP552" s="2"/>
      <c r="GQ552" s="2"/>
      <c r="GR552" s="2"/>
      <c r="GS552" s="2"/>
      <c r="GT552" s="2"/>
      <c r="GU552" s="2"/>
      <c r="GV552" s="2"/>
      <c r="GW552" s="2"/>
      <c r="GX552" s="2"/>
      <c r="GY552" s="2"/>
      <c r="GZ552" s="2"/>
      <c r="HA552" s="2"/>
      <c r="HB552" s="2"/>
      <c r="HC552" s="2"/>
      <c r="HD552" s="2"/>
      <c r="HE552" s="2"/>
      <c r="HF552" s="2"/>
      <c r="HG552" s="2"/>
      <c r="HH552" s="2"/>
      <c r="HI552" s="2"/>
      <c r="HJ552" s="2"/>
      <c r="HK552" s="2"/>
      <c r="HL552" s="2"/>
      <c r="HM552" s="2"/>
      <c r="HN552" s="2"/>
      <c r="HO552" s="2"/>
      <c r="HP552" s="2"/>
      <c r="HQ552" s="2"/>
      <c r="HR552" s="2"/>
      <c r="HS552" s="2"/>
      <c r="HT552" s="2"/>
      <c r="HU552" s="2"/>
      <c r="HV552" s="2"/>
      <c r="HW552" s="2"/>
      <c r="HX552" s="2"/>
      <c r="HY552" s="2"/>
      <c r="HZ552" s="2"/>
      <c r="IA552" s="2"/>
      <c r="IB552" s="2"/>
      <c r="IC552" s="2"/>
    </row>
    <row r="553" spans="1:237" ht="12.75" x14ac:dyDescent="0.2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  <c r="EP553" s="2"/>
      <c r="EQ553" s="2"/>
      <c r="ER553" s="2"/>
      <c r="ES553" s="2"/>
      <c r="ET553" s="2"/>
      <c r="EU553" s="2"/>
      <c r="EV553" s="2"/>
      <c r="EW553" s="2"/>
      <c r="EX553" s="2"/>
      <c r="EY553" s="2"/>
      <c r="EZ553" s="2"/>
      <c r="FA553" s="2"/>
      <c r="FB553" s="2"/>
      <c r="FC553" s="2"/>
      <c r="FD553" s="2"/>
      <c r="FE553" s="2"/>
      <c r="FF553" s="2"/>
      <c r="FG553" s="2"/>
      <c r="FH553" s="2"/>
      <c r="FI553" s="2"/>
      <c r="FJ553" s="2"/>
      <c r="FK553" s="2"/>
      <c r="FL553" s="2"/>
      <c r="FM553" s="2"/>
      <c r="FN553" s="2"/>
      <c r="FO553" s="2"/>
      <c r="FP553" s="2"/>
      <c r="FQ553" s="2"/>
      <c r="FR553" s="2"/>
      <c r="FS553" s="2"/>
      <c r="FT553" s="2"/>
      <c r="FU553" s="2"/>
      <c r="FV553" s="2"/>
      <c r="FW553" s="2"/>
      <c r="FX553" s="2"/>
      <c r="FY553" s="2"/>
      <c r="FZ553" s="2"/>
      <c r="GA553" s="2"/>
      <c r="GB553" s="2"/>
      <c r="GC553" s="2"/>
      <c r="GD553" s="2"/>
      <c r="GE553" s="2"/>
      <c r="GF553" s="2"/>
      <c r="GG553" s="2"/>
      <c r="GH553" s="2"/>
      <c r="GI553" s="2"/>
      <c r="GJ553" s="2"/>
      <c r="GK553" s="2"/>
      <c r="GL553" s="2"/>
      <c r="GM553" s="2"/>
      <c r="GN553" s="2"/>
      <c r="GO553" s="2"/>
      <c r="GP553" s="2"/>
      <c r="GQ553" s="2"/>
      <c r="GR553" s="2"/>
      <c r="GS553" s="2"/>
      <c r="GT553" s="2"/>
      <c r="GU553" s="2"/>
      <c r="GV553" s="2"/>
      <c r="GW553" s="2"/>
      <c r="GX553" s="2"/>
      <c r="GY553" s="2"/>
      <c r="GZ553" s="2"/>
      <c r="HA553" s="2"/>
      <c r="HB553" s="2"/>
      <c r="HC553" s="2"/>
      <c r="HD553" s="2"/>
      <c r="HE553" s="2"/>
      <c r="HF553" s="2"/>
      <c r="HG553" s="2"/>
      <c r="HH553" s="2"/>
      <c r="HI553" s="2"/>
      <c r="HJ553" s="2"/>
      <c r="HK553" s="2"/>
      <c r="HL553" s="2"/>
      <c r="HM553" s="2"/>
      <c r="HN553" s="2"/>
      <c r="HO553" s="2"/>
      <c r="HP553" s="2"/>
      <c r="HQ553" s="2"/>
      <c r="HR553" s="2"/>
      <c r="HS553" s="2"/>
      <c r="HT553" s="2"/>
      <c r="HU553" s="2"/>
      <c r="HV553" s="2"/>
      <c r="HW553" s="2"/>
      <c r="HX553" s="2"/>
      <c r="HY553" s="2"/>
      <c r="HZ553" s="2"/>
      <c r="IA553" s="2"/>
      <c r="IB553" s="2"/>
      <c r="IC553" s="2"/>
    </row>
    <row r="554" spans="1:237" ht="12.75" x14ac:dyDescent="0.2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  <c r="EP554" s="2"/>
      <c r="EQ554" s="2"/>
      <c r="ER554" s="2"/>
      <c r="ES554" s="2"/>
      <c r="ET554" s="2"/>
      <c r="EU554" s="2"/>
      <c r="EV554" s="2"/>
      <c r="EW554" s="2"/>
      <c r="EX554" s="2"/>
      <c r="EY554" s="2"/>
      <c r="EZ554" s="2"/>
      <c r="FA554" s="2"/>
      <c r="FB554" s="2"/>
      <c r="FC554" s="2"/>
      <c r="FD554" s="2"/>
      <c r="FE554" s="2"/>
      <c r="FF554" s="2"/>
      <c r="FG554" s="2"/>
      <c r="FH554" s="2"/>
      <c r="FI554" s="2"/>
      <c r="FJ554" s="2"/>
      <c r="FK554" s="2"/>
      <c r="FL554" s="2"/>
      <c r="FM554" s="2"/>
      <c r="FN554" s="2"/>
      <c r="FO554" s="2"/>
      <c r="FP554" s="2"/>
      <c r="FQ554" s="2"/>
      <c r="FR554" s="2"/>
      <c r="FS554" s="2"/>
      <c r="FT554" s="2"/>
      <c r="FU554" s="2"/>
      <c r="FV554" s="2"/>
      <c r="FW554" s="2"/>
      <c r="FX554" s="2"/>
      <c r="FY554" s="2"/>
      <c r="FZ554" s="2"/>
      <c r="GA554" s="2"/>
      <c r="GB554" s="2"/>
      <c r="GC554" s="2"/>
      <c r="GD554" s="2"/>
      <c r="GE554" s="2"/>
      <c r="GF554" s="2"/>
      <c r="GG554" s="2"/>
      <c r="GH554" s="2"/>
      <c r="GI554" s="2"/>
      <c r="GJ554" s="2"/>
      <c r="GK554" s="2"/>
      <c r="GL554" s="2"/>
      <c r="GM554" s="2"/>
      <c r="GN554" s="2"/>
      <c r="GO554" s="2"/>
      <c r="GP554" s="2"/>
      <c r="GQ554" s="2"/>
      <c r="GR554" s="2"/>
      <c r="GS554" s="2"/>
      <c r="GT554" s="2"/>
      <c r="GU554" s="2"/>
      <c r="GV554" s="2"/>
      <c r="GW554" s="2"/>
      <c r="GX554" s="2"/>
      <c r="GY554" s="2"/>
      <c r="GZ554" s="2"/>
      <c r="HA554" s="2"/>
      <c r="HB554" s="2"/>
      <c r="HC554" s="2"/>
      <c r="HD554" s="2"/>
      <c r="HE554" s="2"/>
      <c r="HF554" s="2"/>
      <c r="HG554" s="2"/>
      <c r="HH554" s="2"/>
      <c r="HI554" s="2"/>
      <c r="HJ554" s="2"/>
      <c r="HK554" s="2"/>
      <c r="HL554" s="2"/>
      <c r="HM554" s="2"/>
      <c r="HN554" s="2"/>
      <c r="HO554" s="2"/>
      <c r="HP554" s="2"/>
      <c r="HQ554" s="2"/>
      <c r="HR554" s="2"/>
      <c r="HS554" s="2"/>
      <c r="HT554" s="2"/>
      <c r="HU554" s="2"/>
      <c r="HV554" s="2"/>
      <c r="HW554" s="2"/>
      <c r="HX554" s="2"/>
      <c r="HY554" s="2"/>
      <c r="HZ554" s="2"/>
      <c r="IA554" s="2"/>
      <c r="IB554" s="2"/>
      <c r="IC554" s="2"/>
    </row>
    <row r="555" spans="1:237" ht="12.75" x14ac:dyDescent="0.2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  <c r="EQ555" s="2"/>
      <c r="ER555" s="2"/>
      <c r="ES555" s="2"/>
      <c r="ET555" s="2"/>
      <c r="EU555" s="2"/>
      <c r="EV555" s="2"/>
      <c r="EW555" s="2"/>
      <c r="EX555" s="2"/>
      <c r="EY555" s="2"/>
      <c r="EZ555" s="2"/>
      <c r="FA555" s="2"/>
      <c r="FB555" s="2"/>
      <c r="FC555" s="2"/>
      <c r="FD555" s="2"/>
      <c r="FE555" s="2"/>
      <c r="FF555" s="2"/>
      <c r="FG555" s="2"/>
      <c r="FH555" s="2"/>
      <c r="FI555" s="2"/>
      <c r="FJ555" s="2"/>
      <c r="FK555" s="2"/>
      <c r="FL555" s="2"/>
      <c r="FM555" s="2"/>
      <c r="FN555" s="2"/>
      <c r="FO555" s="2"/>
      <c r="FP555" s="2"/>
      <c r="FQ555" s="2"/>
      <c r="FR555" s="2"/>
      <c r="FS555" s="2"/>
      <c r="FT555" s="2"/>
      <c r="FU555" s="2"/>
      <c r="FV555" s="2"/>
      <c r="FW555" s="2"/>
      <c r="FX555" s="2"/>
      <c r="FY555" s="2"/>
      <c r="FZ555" s="2"/>
      <c r="GA555" s="2"/>
      <c r="GB555" s="2"/>
      <c r="GC555" s="2"/>
      <c r="GD555" s="2"/>
      <c r="GE555" s="2"/>
      <c r="GF555" s="2"/>
      <c r="GG555" s="2"/>
      <c r="GH555" s="2"/>
      <c r="GI555" s="2"/>
      <c r="GJ555" s="2"/>
      <c r="GK555" s="2"/>
      <c r="GL555" s="2"/>
      <c r="GM555" s="2"/>
      <c r="GN555" s="2"/>
      <c r="GO555" s="2"/>
      <c r="GP555" s="2"/>
      <c r="GQ555" s="2"/>
      <c r="GR555" s="2"/>
      <c r="GS555" s="2"/>
      <c r="GT555" s="2"/>
      <c r="GU555" s="2"/>
      <c r="GV555" s="2"/>
      <c r="GW555" s="2"/>
      <c r="GX555" s="2"/>
      <c r="GY555" s="2"/>
      <c r="GZ555" s="2"/>
      <c r="HA555" s="2"/>
      <c r="HB555" s="2"/>
      <c r="HC555" s="2"/>
      <c r="HD555" s="2"/>
      <c r="HE555" s="2"/>
      <c r="HF555" s="2"/>
      <c r="HG555" s="2"/>
      <c r="HH555" s="2"/>
      <c r="HI555" s="2"/>
      <c r="HJ555" s="2"/>
      <c r="HK555" s="2"/>
      <c r="HL555" s="2"/>
      <c r="HM555" s="2"/>
      <c r="HN555" s="2"/>
      <c r="HO555" s="2"/>
      <c r="HP555" s="2"/>
      <c r="HQ555" s="2"/>
      <c r="HR555" s="2"/>
      <c r="HS555" s="2"/>
      <c r="HT555" s="2"/>
      <c r="HU555" s="2"/>
      <c r="HV555" s="2"/>
      <c r="HW555" s="2"/>
      <c r="HX555" s="2"/>
      <c r="HY555" s="2"/>
      <c r="HZ555" s="2"/>
      <c r="IA555" s="2"/>
      <c r="IB555" s="2"/>
      <c r="IC555" s="2"/>
    </row>
    <row r="556" spans="1:237" ht="12.75" x14ac:dyDescent="0.2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  <c r="EQ556" s="2"/>
      <c r="ER556" s="2"/>
      <c r="ES556" s="2"/>
      <c r="ET556" s="2"/>
      <c r="EU556" s="2"/>
      <c r="EV556" s="2"/>
      <c r="EW556" s="2"/>
      <c r="EX556" s="2"/>
      <c r="EY556" s="2"/>
      <c r="EZ556" s="2"/>
      <c r="FA556" s="2"/>
      <c r="FB556" s="2"/>
      <c r="FC556" s="2"/>
      <c r="FD556" s="2"/>
      <c r="FE556" s="2"/>
      <c r="FF556" s="2"/>
      <c r="FG556" s="2"/>
      <c r="FH556" s="2"/>
      <c r="FI556" s="2"/>
      <c r="FJ556" s="2"/>
      <c r="FK556" s="2"/>
      <c r="FL556" s="2"/>
      <c r="FM556" s="2"/>
      <c r="FN556" s="2"/>
      <c r="FO556" s="2"/>
      <c r="FP556" s="2"/>
      <c r="FQ556" s="2"/>
      <c r="FR556" s="2"/>
      <c r="FS556" s="2"/>
      <c r="FT556" s="2"/>
      <c r="FU556" s="2"/>
      <c r="FV556" s="2"/>
      <c r="FW556" s="2"/>
      <c r="FX556" s="2"/>
      <c r="FY556" s="2"/>
      <c r="FZ556" s="2"/>
      <c r="GA556" s="2"/>
      <c r="GB556" s="2"/>
      <c r="GC556" s="2"/>
      <c r="GD556" s="2"/>
      <c r="GE556" s="2"/>
      <c r="GF556" s="2"/>
      <c r="GG556" s="2"/>
      <c r="GH556" s="2"/>
      <c r="GI556" s="2"/>
      <c r="GJ556" s="2"/>
      <c r="GK556" s="2"/>
      <c r="GL556" s="2"/>
      <c r="GM556" s="2"/>
      <c r="GN556" s="2"/>
      <c r="GO556" s="2"/>
      <c r="GP556" s="2"/>
      <c r="GQ556" s="2"/>
      <c r="GR556" s="2"/>
      <c r="GS556" s="2"/>
      <c r="GT556" s="2"/>
      <c r="GU556" s="2"/>
      <c r="GV556" s="2"/>
      <c r="GW556" s="2"/>
      <c r="GX556" s="2"/>
      <c r="GY556" s="2"/>
      <c r="GZ556" s="2"/>
      <c r="HA556" s="2"/>
      <c r="HB556" s="2"/>
      <c r="HC556" s="2"/>
      <c r="HD556" s="2"/>
      <c r="HE556" s="2"/>
      <c r="HF556" s="2"/>
      <c r="HG556" s="2"/>
      <c r="HH556" s="2"/>
      <c r="HI556" s="2"/>
      <c r="HJ556" s="2"/>
      <c r="HK556" s="2"/>
      <c r="HL556" s="2"/>
      <c r="HM556" s="2"/>
      <c r="HN556" s="2"/>
      <c r="HO556" s="2"/>
      <c r="HP556" s="2"/>
      <c r="HQ556" s="2"/>
      <c r="HR556" s="2"/>
      <c r="HS556" s="2"/>
      <c r="HT556" s="2"/>
      <c r="HU556" s="2"/>
      <c r="HV556" s="2"/>
      <c r="HW556" s="2"/>
      <c r="HX556" s="2"/>
      <c r="HY556" s="2"/>
      <c r="HZ556" s="2"/>
      <c r="IA556" s="2"/>
      <c r="IB556" s="2"/>
      <c r="IC556" s="2"/>
    </row>
    <row r="557" spans="1:237" ht="12.75" x14ac:dyDescent="0.2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  <c r="EQ557" s="2"/>
      <c r="ER557" s="2"/>
      <c r="ES557" s="2"/>
      <c r="ET557" s="2"/>
      <c r="EU557" s="2"/>
      <c r="EV557" s="2"/>
      <c r="EW557" s="2"/>
      <c r="EX557" s="2"/>
      <c r="EY557" s="2"/>
      <c r="EZ557" s="2"/>
      <c r="FA557" s="2"/>
      <c r="FB557" s="2"/>
      <c r="FC557" s="2"/>
      <c r="FD557" s="2"/>
      <c r="FE557" s="2"/>
      <c r="FF557" s="2"/>
      <c r="FG557" s="2"/>
      <c r="FH557" s="2"/>
      <c r="FI557" s="2"/>
      <c r="FJ557" s="2"/>
      <c r="FK557" s="2"/>
      <c r="FL557" s="2"/>
      <c r="FM557" s="2"/>
      <c r="FN557" s="2"/>
      <c r="FO557" s="2"/>
      <c r="FP557" s="2"/>
      <c r="FQ557" s="2"/>
      <c r="FR557" s="2"/>
      <c r="FS557" s="2"/>
      <c r="FT557" s="2"/>
      <c r="FU557" s="2"/>
      <c r="FV557" s="2"/>
      <c r="FW557" s="2"/>
      <c r="FX557" s="2"/>
      <c r="FY557" s="2"/>
      <c r="FZ557" s="2"/>
      <c r="GA557" s="2"/>
      <c r="GB557" s="2"/>
      <c r="GC557" s="2"/>
      <c r="GD557" s="2"/>
      <c r="GE557" s="2"/>
      <c r="GF557" s="2"/>
      <c r="GG557" s="2"/>
      <c r="GH557" s="2"/>
      <c r="GI557" s="2"/>
      <c r="GJ557" s="2"/>
      <c r="GK557" s="2"/>
      <c r="GL557" s="2"/>
      <c r="GM557" s="2"/>
      <c r="GN557" s="2"/>
      <c r="GO557" s="2"/>
      <c r="GP557" s="2"/>
      <c r="GQ557" s="2"/>
      <c r="GR557" s="2"/>
      <c r="GS557" s="2"/>
      <c r="GT557" s="2"/>
      <c r="GU557" s="2"/>
      <c r="GV557" s="2"/>
      <c r="GW557" s="2"/>
      <c r="GX557" s="2"/>
      <c r="GY557" s="2"/>
      <c r="GZ557" s="2"/>
      <c r="HA557" s="2"/>
      <c r="HB557" s="2"/>
      <c r="HC557" s="2"/>
      <c r="HD557" s="2"/>
      <c r="HE557" s="2"/>
      <c r="HF557" s="2"/>
      <c r="HG557" s="2"/>
      <c r="HH557" s="2"/>
      <c r="HI557" s="2"/>
      <c r="HJ557" s="2"/>
      <c r="HK557" s="2"/>
      <c r="HL557" s="2"/>
      <c r="HM557" s="2"/>
      <c r="HN557" s="2"/>
      <c r="HO557" s="2"/>
      <c r="HP557" s="2"/>
      <c r="HQ557" s="2"/>
      <c r="HR557" s="2"/>
      <c r="HS557" s="2"/>
      <c r="HT557" s="2"/>
      <c r="HU557" s="2"/>
      <c r="HV557" s="2"/>
      <c r="HW557" s="2"/>
      <c r="HX557" s="2"/>
      <c r="HY557" s="2"/>
      <c r="HZ557" s="2"/>
      <c r="IA557" s="2"/>
      <c r="IB557" s="2"/>
      <c r="IC557" s="2"/>
    </row>
    <row r="558" spans="1:237" ht="12.75" x14ac:dyDescent="0.2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  <c r="EQ558" s="2"/>
      <c r="ER558" s="2"/>
      <c r="ES558" s="2"/>
      <c r="ET558" s="2"/>
      <c r="EU558" s="2"/>
      <c r="EV558" s="2"/>
      <c r="EW558" s="2"/>
      <c r="EX558" s="2"/>
      <c r="EY558" s="2"/>
      <c r="EZ558" s="2"/>
      <c r="FA558" s="2"/>
      <c r="FB558" s="2"/>
      <c r="FC558" s="2"/>
      <c r="FD558" s="2"/>
      <c r="FE558" s="2"/>
      <c r="FF558" s="2"/>
      <c r="FG558" s="2"/>
      <c r="FH558" s="2"/>
      <c r="FI558" s="2"/>
      <c r="FJ558" s="2"/>
      <c r="FK558" s="2"/>
      <c r="FL558" s="2"/>
      <c r="FM558" s="2"/>
      <c r="FN558" s="2"/>
      <c r="FO558" s="2"/>
      <c r="FP558" s="2"/>
      <c r="FQ558" s="2"/>
      <c r="FR558" s="2"/>
      <c r="FS558" s="2"/>
      <c r="FT558" s="2"/>
      <c r="FU558" s="2"/>
      <c r="FV558" s="2"/>
      <c r="FW558" s="2"/>
      <c r="FX558" s="2"/>
      <c r="FY558" s="2"/>
      <c r="FZ558" s="2"/>
      <c r="GA558" s="2"/>
      <c r="GB558" s="2"/>
      <c r="GC558" s="2"/>
      <c r="GD558" s="2"/>
      <c r="GE558" s="2"/>
      <c r="GF558" s="2"/>
      <c r="GG558" s="2"/>
      <c r="GH558" s="2"/>
      <c r="GI558" s="2"/>
      <c r="GJ558" s="2"/>
      <c r="GK558" s="2"/>
      <c r="GL558" s="2"/>
      <c r="GM558" s="2"/>
      <c r="GN558" s="2"/>
      <c r="GO558" s="2"/>
      <c r="GP558" s="2"/>
      <c r="GQ558" s="2"/>
      <c r="GR558" s="2"/>
      <c r="GS558" s="2"/>
      <c r="GT558" s="2"/>
      <c r="GU558" s="2"/>
      <c r="GV558" s="2"/>
      <c r="GW558" s="2"/>
      <c r="GX558" s="2"/>
      <c r="GY558" s="2"/>
      <c r="GZ558" s="2"/>
      <c r="HA558" s="2"/>
      <c r="HB558" s="2"/>
      <c r="HC558" s="2"/>
      <c r="HD558" s="2"/>
      <c r="HE558" s="2"/>
      <c r="HF558" s="2"/>
      <c r="HG558" s="2"/>
      <c r="HH558" s="2"/>
      <c r="HI558" s="2"/>
      <c r="HJ558" s="2"/>
      <c r="HK558" s="2"/>
      <c r="HL558" s="2"/>
      <c r="HM558" s="2"/>
      <c r="HN558" s="2"/>
      <c r="HO558" s="2"/>
      <c r="HP558" s="2"/>
      <c r="HQ558" s="2"/>
      <c r="HR558" s="2"/>
      <c r="HS558" s="2"/>
      <c r="HT558" s="2"/>
      <c r="HU558" s="2"/>
      <c r="HV558" s="2"/>
      <c r="HW558" s="2"/>
      <c r="HX558" s="2"/>
      <c r="HY558" s="2"/>
      <c r="HZ558" s="2"/>
      <c r="IA558" s="2"/>
      <c r="IB558" s="2"/>
      <c r="IC558" s="2"/>
    </row>
    <row r="559" spans="1:237" ht="12.75" x14ac:dyDescent="0.2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  <c r="AP559" s="2"/>
      <c r="AQ559" s="2"/>
      <c r="AR559" s="2"/>
      <c r="AS559" s="2"/>
      <c r="AT559" s="2"/>
      <c r="AU559" s="2"/>
      <c r="AV559" s="2"/>
      <c r="AW559" s="2"/>
      <c r="AX559" s="2"/>
      <c r="AY559" s="2"/>
      <c r="AZ559" s="2"/>
      <c r="BA559" s="2"/>
      <c r="BB559" s="2"/>
      <c r="BC559" s="2"/>
      <c r="BD559" s="2"/>
      <c r="BE559" s="2"/>
      <c r="BF559" s="2"/>
      <c r="BG559" s="2"/>
      <c r="BH559" s="2"/>
      <c r="BI559" s="2"/>
      <c r="BJ559" s="2"/>
      <c r="BK559" s="2"/>
      <c r="BL559" s="2"/>
      <c r="BM559" s="2"/>
      <c r="BN559" s="2"/>
      <c r="BO559" s="2"/>
      <c r="BP559" s="2"/>
      <c r="BQ559" s="2"/>
      <c r="BR559" s="2"/>
      <c r="BS559" s="2"/>
      <c r="BT559" s="2"/>
      <c r="BU559" s="2"/>
      <c r="BV559" s="2"/>
      <c r="BW559" s="2"/>
      <c r="BX559" s="2"/>
      <c r="BY559" s="2"/>
      <c r="BZ559" s="2"/>
      <c r="CA559" s="2"/>
      <c r="CB559" s="2"/>
      <c r="CC559" s="2"/>
      <c r="CD559" s="2"/>
      <c r="CE559" s="2"/>
      <c r="CF559" s="2"/>
      <c r="CG559" s="2"/>
      <c r="CH559" s="2"/>
      <c r="CI559" s="2"/>
      <c r="CJ559" s="2"/>
      <c r="CK559" s="2"/>
      <c r="CL559" s="2"/>
      <c r="CM559" s="2"/>
      <c r="CN559" s="2"/>
      <c r="CO559" s="2"/>
      <c r="CP559" s="2"/>
      <c r="CQ559" s="2"/>
      <c r="CR559" s="2"/>
      <c r="CS559" s="2"/>
      <c r="CT559" s="2"/>
      <c r="CU559" s="2"/>
      <c r="CV559" s="2"/>
      <c r="CW559" s="2"/>
      <c r="CX559" s="2"/>
      <c r="CY559" s="2"/>
      <c r="CZ559" s="2"/>
      <c r="DA559" s="2"/>
      <c r="DB559" s="2"/>
      <c r="DC559" s="2"/>
      <c r="DD559" s="2"/>
      <c r="DE559" s="2"/>
      <c r="DF559" s="2"/>
      <c r="DG559" s="2"/>
      <c r="DH559" s="2"/>
      <c r="DI559" s="2"/>
      <c r="DJ559" s="2"/>
      <c r="DK559" s="2"/>
      <c r="DL559" s="2"/>
      <c r="DM559" s="2"/>
      <c r="DN559" s="2"/>
      <c r="DO559" s="2"/>
      <c r="DP559" s="2"/>
      <c r="DQ559" s="2"/>
      <c r="DR559" s="2"/>
      <c r="DS559" s="2"/>
      <c r="DT559" s="2"/>
      <c r="DU559" s="2"/>
      <c r="DV559" s="2"/>
      <c r="DW559" s="2"/>
      <c r="DX559" s="2"/>
      <c r="DY559" s="2"/>
      <c r="DZ559" s="2"/>
      <c r="EA559" s="2"/>
      <c r="EB559" s="2"/>
      <c r="EC559" s="2"/>
      <c r="ED559" s="2"/>
      <c r="EE559" s="2"/>
      <c r="EF559" s="2"/>
      <c r="EG559" s="2"/>
      <c r="EH559" s="2"/>
      <c r="EI559" s="2"/>
      <c r="EJ559" s="2"/>
      <c r="EK559" s="2"/>
      <c r="EL559" s="2"/>
      <c r="EM559" s="2"/>
      <c r="EN559" s="2"/>
      <c r="EO559" s="2"/>
      <c r="EP559" s="2"/>
      <c r="EQ559" s="2"/>
      <c r="ER559" s="2"/>
      <c r="ES559" s="2"/>
      <c r="ET559" s="2"/>
      <c r="EU559" s="2"/>
      <c r="EV559" s="2"/>
      <c r="EW559" s="2"/>
      <c r="EX559" s="2"/>
      <c r="EY559" s="2"/>
      <c r="EZ559" s="2"/>
      <c r="FA559" s="2"/>
      <c r="FB559" s="2"/>
      <c r="FC559" s="2"/>
      <c r="FD559" s="2"/>
      <c r="FE559" s="2"/>
      <c r="FF559" s="2"/>
      <c r="FG559" s="2"/>
      <c r="FH559" s="2"/>
      <c r="FI559" s="2"/>
      <c r="FJ559" s="2"/>
      <c r="FK559" s="2"/>
      <c r="FL559" s="2"/>
      <c r="FM559" s="2"/>
      <c r="FN559" s="2"/>
      <c r="FO559" s="2"/>
      <c r="FP559" s="2"/>
      <c r="FQ559" s="2"/>
      <c r="FR559" s="2"/>
      <c r="FS559" s="2"/>
      <c r="FT559" s="2"/>
      <c r="FU559" s="2"/>
      <c r="FV559" s="2"/>
      <c r="FW559" s="2"/>
      <c r="FX559" s="2"/>
      <c r="FY559" s="2"/>
      <c r="FZ559" s="2"/>
      <c r="GA559" s="2"/>
      <c r="GB559" s="2"/>
      <c r="GC559" s="2"/>
      <c r="GD559" s="2"/>
      <c r="GE559" s="2"/>
      <c r="GF559" s="2"/>
      <c r="GG559" s="2"/>
      <c r="GH559" s="2"/>
      <c r="GI559" s="2"/>
      <c r="GJ559" s="2"/>
      <c r="GK559" s="2"/>
      <c r="GL559" s="2"/>
      <c r="GM559" s="2"/>
      <c r="GN559" s="2"/>
      <c r="GO559" s="2"/>
      <c r="GP559" s="2"/>
      <c r="GQ559" s="2"/>
      <c r="GR559" s="2"/>
      <c r="GS559" s="2"/>
      <c r="GT559" s="2"/>
      <c r="GU559" s="2"/>
      <c r="GV559" s="2"/>
      <c r="GW559" s="2"/>
      <c r="GX559" s="2"/>
      <c r="GY559" s="2"/>
      <c r="GZ559" s="2"/>
      <c r="HA559" s="2"/>
      <c r="HB559" s="2"/>
      <c r="HC559" s="2"/>
      <c r="HD559" s="2"/>
      <c r="HE559" s="2"/>
      <c r="HF559" s="2"/>
      <c r="HG559" s="2"/>
      <c r="HH559" s="2"/>
      <c r="HI559" s="2"/>
      <c r="HJ559" s="2"/>
      <c r="HK559" s="2"/>
      <c r="HL559" s="2"/>
      <c r="HM559" s="2"/>
      <c r="HN559" s="2"/>
      <c r="HO559" s="2"/>
      <c r="HP559" s="2"/>
      <c r="HQ559" s="2"/>
      <c r="HR559" s="2"/>
      <c r="HS559" s="2"/>
      <c r="HT559" s="2"/>
      <c r="HU559" s="2"/>
      <c r="HV559" s="2"/>
      <c r="HW559" s="2"/>
      <c r="HX559" s="2"/>
      <c r="HY559" s="2"/>
      <c r="HZ559" s="2"/>
      <c r="IA559" s="2"/>
      <c r="IB559" s="2"/>
      <c r="IC559" s="2"/>
    </row>
    <row r="560" spans="1:237" ht="12.75" x14ac:dyDescent="0.2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2"/>
      <c r="AQ560" s="2"/>
      <c r="AR560" s="2"/>
      <c r="AS560" s="2"/>
      <c r="AT560" s="2"/>
      <c r="AU560" s="2"/>
      <c r="AV560" s="2"/>
      <c r="AW560" s="2"/>
      <c r="AX560" s="2"/>
      <c r="AY560" s="2"/>
      <c r="AZ560" s="2"/>
      <c r="BA560" s="2"/>
      <c r="BB560" s="2"/>
      <c r="BC560" s="2"/>
      <c r="BD560" s="2"/>
      <c r="BE560" s="2"/>
      <c r="BF560" s="2"/>
      <c r="BG560" s="2"/>
      <c r="BH560" s="2"/>
      <c r="BI560" s="2"/>
      <c r="BJ560" s="2"/>
      <c r="BK560" s="2"/>
      <c r="BL560" s="2"/>
      <c r="BM560" s="2"/>
      <c r="BN560" s="2"/>
      <c r="BO560" s="2"/>
      <c r="BP560" s="2"/>
      <c r="BQ560" s="2"/>
      <c r="BR560" s="2"/>
      <c r="BS560" s="2"/>
      <c r="BT560" s="2"/>
      <c r="BU560" s="2"/>
      <c r="BV560" s="2"/>
      <c r="BW560" s="2"/>
      <c r="BX560" s="2"/>
      <c r="BY560" s="2"/>
      <c r="BZ560" s="2"/>
      <c r="CA560" s="2"/>
      <c r="CB560" s="2"/>
      <c r="CC560" s="2"/>
      <c r="CD560" s="2"/>
      <c r="CE560" s="2"/>
      <c r="CF560" s="2"/>
      <c r="CG560" s="2"/>
      <c r="CH560" s="2"/>
      <c r="CI560" s="2"/>
      <c r="CJ560" s="2"/>
      <c r="CK560" s="2"/>
      <c r="CL560" s="2"/>
      <c r="CM560" s="2"/>
      <c r="CN560" s="2"/>
      <c r="CO560" s="2"/>
      <c r="CP560" s="2"/>
      <c r="CQ560" s="2"/>
      <c r="CR560" s="2"/>
      <c r="CS560" s="2"/>
      <c r="CT560" s="2"/>
      <c r="CU560" s="2"/>
      <c r="CV560" s="2"/>
      <c r="CW560" s="2"/>
      <c r="CX560" s="2"/>
      <c r="CY560" s="2"/>
      <c r="CZ560" s="2"/>
      <c r="DA560" s="2"/>
      <c r="DB560" s="2"/>
      <c r="DC560" s="2"/>
      <c r="DD560" s="2"/>
      <c r="DE560" s="2"/>
      <c r="DF560" s="2"/>
      <c r="DG560" s="2"/>
      <c r="DH560" s="2"/>
      <c r="DI560" s="2"/>
      <c r="DJ560" s="2"/>
      <c r="DK560" s="2"/>
      <c r="DL560" s="2"/>
      <c r="DM560" s="2"/>
      <c r="DN560" s="2"/>
      <c r="DO560" s="2"/>
      <c r="DP560" s="2"/>
      <c r="DQ560" s="2"/>
      <c r="DR560" s="2"/>
      <c r="DS560" s="2"/>
      <c r="DT560" s="2"/>
      <c r="DU560" s="2"/>
      <c r="DV560" s="2"/>
      <c r="DW560" s="2"/>
      <c r="DX560" s="2"/>
      <c r="DY560" s="2"/>
      <c r="DZ560" s="2"/>
      <c r="EA560" s="2"/>
      <c r="EB560" s="2"/>
      <c r="EC560" s="2"/>
      <c r="ED560" s="2"/>
      <c r="EE560" s="2"/>
      <c r="EF560" s="2"/>
      <c r="EG560" s="2"/>
      <c r="EH560" s="2"/>
      <c r="EI560" s="2"/>
      <c r="EJ560" s="2"/>
      <c r="EK560" s="2"/>
      <c r="EL560" s="2"/>
      <c r="EM560" s="2"/>
      <c r="EN560" s="2"/>
      <c r="EO560" s="2"/>
      <c r="EP560" s="2"/>
      <c r="EQ560" s="2"/>
      <c r="ER560" s="2"/>
      <c r="ES560" s="2"/>
      <c r="ET560" s="2"/>
      <c r="EU560" s="2"/>
      <c r="EV560" s="2"/>
      <c r="EW560" s="2"/>
      <c r="EX560" s="2"/>
      <c r="EY560" s="2"/>
      <c r="EZ560" s="2"/>
      <c r="FA560" s="2"/>
      <c r="FB560" s="2"/>
      <c r="FC560" s="2"/>
      <c r="FD560" s="2"/>
      <c r="FE560" s="2"/>
      <c r="FF560" s="2"/>
      <c r="FG560" s="2"/>
      <c r="FH560" s="2"/>
      <c r="FI560" s="2"/>
      <c r="FJ560" s="2"/>
      <c r="FK560" s="2"/>
      <c r="FL560" s="2"/>
      <c r="FM560" s="2"/>
      <c r="FN560" s="2"/>
      <c r="FO560" s="2"/>
      <c r="FP560" s="2"/>
      <c r="FQ560" s="2"/>
      <c r="FR560" s="2"/>
      <c r="FS560" s="2"/>
      <c r="FT560" s="2"/>
      <c r="FU560" s="2"/>
      <c r="FV560" s="2"/>
      <c r="FW560" s="2"/>
      <c r="FX560" s="2"/>
      <c r="FY560" s="2"/>
      <c r="FZ560" s="2"/>
      <c r="GA560" s="2"/>
      <c r="GB560" s="2"/>
      <c r="GC560" s="2"/>
      <c r="GD560" s="2"/>
      <c r="GE560" s="2"/>
      <c r="GF560" s="2"/>
      <c r="GG560" s="2"/>
      <c r="GH560" s="2"/>
      <c r="GI560" s="2"/>
      <c r="GJ560" s="2"/>
      <c r="GK560" s="2"/>
      <c r="GL560" s="2"/>
      <c r="GM560" s="2"/>
      <c r="GN560" s="2"/>
      <c r="GO560" s="2"/>
      <c r="GP560" s="2"/>
      <c r="GQ560" s="2"/>
      <c r="GR560" s="2"/>
      <c r="GS560" s="2"/>
      <c r="GT560" s="2"/>
      <c r="GU560" s="2"/>
      <c r="GV560" s="2"/>
      <c r="GW560" s="2"/>
      <c r="GX560" s="2"/>
      <c r="GY560" s="2"/>
      <c r="GZ560" s="2"/>
      <c r="HA560" s="2"/>
      <c r="HB560" s="2"/>
      <c r="HC560" s="2"/>
      <c r="HD560" s="2"/>
      <c r="HE560" s="2"/>
      <c r="HF560" s="2"/>
      <c r="HG560" s="2"/>
      <c r="HH560" s="2"/>
      <c r="HI560" s="2"/>
      <c r="HJ560" s="2"/>
      <c r="HK560" s="2"/>
      <c r="HL560" s="2"/>
      <c r="HM560" s="2"/>
      <c r="HN560" s="2"/>
      <c r="HO560" s="2"/>
      <c r="HP560" s="2"/>
      <c r="HQ560" s="2"/>
      <c r="HR560" s="2"/>
      <c r="HS560" s="2"/>
      <c r="HT560" s="2"/>
      <c r="HU560" s="2"/>
      <c r="HV560" s="2"/>
      <c r="HW560" s="2"/>
      <c r="HX560" s="2"/>
      <c r="HY560" s="2"/>
      <c r="HZ560" s="2"/>
      <c r="IA560" s="2"/>
      <c r="IB560" s="2"/>
      <c r="IC560" s="2"/>
    </row>
    <row r="561" spans="1:237" ht="12.75" x14ac:dyDescent="0.2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  <c r="EO561" s="2"/>
      <c r="EP561" s="2"/>
      <c r="EQ561" s="2"/>
      <c r="ER561" s="2"/>
      <c r="ES561" s="2"/>
      <c r="ET561" s="2"/>
      <c r="EU561" s="2"/>
      <c r="EV561" s="2"/>
      <c r="EW561" s="2"/>
      <c r="EX561" s="2"/>
      <c r="EY561" s="2"/>
      <c r="EZ561" s="2"/>
      <c r="FA561" s="2"/>
      <c r="FB561" s="2"/>
      <c r="FC561" s="2"/>
      <c r="FD561" s="2"/>
      <c r="FE561" s="2"/>
      <c r="FF561" s="2"/>
      <c r="FG561" s="2"/>
      <c r="FH561" s="2"/>
      <c r="FI561" s="2"/>
      <c r="FJ561" s="2"/>
      <c r="FK561" s="2"/>
      <c r="FL561" s="2"/>
      <c r="FM561" s="2"/>
      <c r="FN561" s="2"/>
      <c r="FO561" s="2"/>
      <c r="FP561" s="2"/>
      <c r="FQ561" s="2"/>
      <c r="FR561" s="2"/>
      <c r="FS561" s="2"/>
      <c r="FT561" s="2"/>
      <c r="FU561" s="2"/>
      <c r="FV561" s="2"/>
      <c r="FW561" s="2"/>
      <c r="FX561" s="2"/>
      <c r="FY561" s="2"/>
      <c r="FZ561" s="2"/>
      <c r="GA561" s="2"/>
      <c r="GB561" s="2"/>
      <c r="GC561" s="2"/>
      <c r="GD561" s="2"/>
      <c r="GE561" s="2"/>
      <c r="GF561" s="2"/>
      <c r="GG561" s="2"/>
      <c r="GH561" s="2"/>
      <c r="GI561" s="2"/>
      <c r="GJ561" s="2"/>
      <c r="GK561" s="2"/>
      <c r="GL561" s="2"/>
      <c r="GM561" s="2"/>
      <c r="GN561" s="2"/>
      <c r="GO561" s="2"/>
      <c r="GP561" s="2"/>
      <c r="GQ561" s="2"/>
      <c r="GR561" s="2"/>
      <c r="GS561" s="2"/>
      <c r="GT561" s="2"/>
      <c r="GU561" s="2"/>
      <c r="GV561" s="2"/>
      <c r="GW561" s="2"/>
      <c r="GX561" s="2"/>
      <c r="GY561" s="2"/>
      <c r="GZ561" s="2"/>
      <c r="HA561" s="2"/>
      <c r="HB561" s="2"/>
      <c r="HC561" s="2"/>
      <c r="HD561" s="2"/>
      <c r="HE561" s="2"/>
      <c r="HF561" s="2"/>
      <c r="HG561" s="2"/>
      <c r="HH561" s="2"/>
      <c r="HI561" s="2"/>
      <c r="HJ561" s="2"/>
      <c r="HK561" s="2"/>
      <c r="HL561" s="2"/>
      <c r="HM561" s="2"/>
      <c r="HN561" s="2"/>
      <c r="HO561" s="2"/>
      <c r="HP561" s="2"/>
      <c r="HQ561" s="2"/>
      <c r="HR561" s="2"/>
      <c r="HS561" s="2"/>
      <c r="HT561" s="2"/>
      <c r="HU561" s="2"/>
      <c r="HV561" s="2"/>
      <c r="HW561" s="2"/>
      <c r="HX561" s="2"/>
      <c r="HY561" s="2"/>
      <c r="HZ561" s="2"/>
      <c r="IA561" s="2"/>
      <c r="IB561" s="2"/>
      <c r="IC561" s="2"/>
    </row>
    <row r="562" spans="1:237" ht="12.75" x14ac:dyDescent="0.2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  <c r="EO562" s="2"/>
      <c r="EP562" s="2"/>
      <c r="EQ562" s="2"/>
      <c r="ER562" s="2"/>
      <c r="ES562" s="2"/>
      <c r="ET562" s="2"/>
      <c r="EU562" s="2"/>
      <c r="EV562" s="2"/>
      <c r="EW562" s="2"/>
      <c r="EX562" s="2"/>
      <c r="EY562" s="2"/>
      <c r="EZ562" s="2"/>
      <c r="FA562" s="2"/>
      <c r="FB562" s="2"/>
      <c r="FC562" s="2"/>
      <c r="FD562" s="2"/>
      <c r="FE562" s="2"/>
      <c r="FF562" s="2"/>
      <c r="FG562" s="2"/>
      <c r="FH562" s="2"/>
      <c r="FI562" s="2"/>
      <c r="FJ562" s="2"/>
      <c r="FK562" s="2"/>
      <c r="FL562" s="2"/>
      <c r="FM562" s="2"/>
      <c r="FN562" s="2"/>
      <c r="FO562" s="2"/>
      <c r="FP562" s="2"/>
      <c r="FQ562" s="2"/>
      <c r="FR562" s="2"/>
      <c r="FS562" s="2"/>
      <c r="FT562" s="2"/>
      <c r="FU562" s="2"/>
      <c r="FV562" s="2"/>
      <c r="FW562" s="2"/>
      <c r="FX562" s="2"/>
      <c r="FY562" s="2"/>
      <c r="FZ562" s="2"/>
      <c r="GA562" s="2"/>
      <c r="GB562" s="2"/>
      <c r="GC562" s="2"/>
      <c r="GD562" s="2"/>
      <c r="GE562" s="2"/>
      <c r="GF562" s="2"/>
      <c r="GG562" s="2"/>
      <c r="GH562" s="2"/>
      <c r="GI562" s="2"/>
      <c r="GJ562" s="2"/>
      <c r="GK562" s="2"/>
      <c r="GL562" s="2"/>
      <c r="GM562" s="2"/>
      <c r="GN562" s="2"/>
      <c r="GO562" s="2"/>
      <c r="GP562" s="2"/>
      <c r="GQ562" s="2"/>
      <c r="GR562" s="2"/>
      <c r="GS562" s="2"/>
      <c r="GT562" s="2"/>
      <c r="GU562" s="2"/>
      <c r="GV562" s="2"/>
      <c r="GW562" s="2"/>
      <c r="GX562" s="2"/>
      <c r="GY562" s="2"/>
      <c r="GZ562" s="2"/>
      <c r="HA562" s="2"/>
      <c r="HB562" s="2"/>
      <c r="HC562" s="2"/>
      <c r="HD562" s="2"/>
      <c r="HE562" s="2"/>
      <c r="HF562" s="2"/>
      <c r="HG562" s="2"/>
      <c r="HH562" s="2"/>
      <c r="HI562" s="2"/>
      <c r="HJ562" s="2"/>
      <c r="HK562" s="2"/>
      <c r="HL562" s="2"/>
      <c r="HM562" s="2"/>
      <c r="HN562" s="2"/>
      <c r="HO562" s="2"/>
      <c r="HP562" s="2"/>
      <c r="HQ562" s="2"/>
      <c r="HR562" s="2"/>
      <c r="HS562" s="2"/>
      <c r="HT562" s="2"/>
      <c r="HU562" s="2"/>
      <c r="HV562" s="2"/>
      <c r="HW562" s="2"/>
      <c r="HX562" s="2"/>
      <c r="HY562" s="2"/>
      <c r="HZ562" s="2"/>
      <c r="IA562" s="2"/>
      <c r="IB562" s="2"/>
      <c r="IC562" s="2"/>
    </row>
    <row r="563" spans="1:237" ht="12.75" x14ac:dyDescent="0.2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  <c r="EP563" s="2"/>
      <c r="EQ563" s="2"/>
      <c r="ER563" s="2"/>
      <c r="ES563" s="2"/>
      <c r="ET563" s="2"/>
      <c r="EU563" s="2"/>
      <c r="EV563" s="2"/>
      <c r="EW563" s="2"/>
      <c r="EX563" s="2"/>
      <c r="EY563" s="2"/>
      <c r="EZ563" s="2"/>
      <c r="FA563" s="2"/>
      <c r="FB563" s="2"/>
      <c r="FC563" s="2"/>
      <c r="FD563" s="2"/>
      <c r="FE563" s="2"/>
      <c r="FF563" s="2"/>
      <c r="FG563" s="2"/>
      <c r="FH563" s="2"/>
      <c r="FI563" s="2"/>
      <c r="FJ563" s="2"/>
      <c r="FK563" s="2"/>
      <c r="FL563" s="2"/>
      <c r="FM563" s="2"/>
      <c r="FN563" s="2"/>
      <c r="FO563" s="2"/>
      <c r="FP563" s="2"/>
      <c r="FQ563" s="2"/>
      <c r="FR563" s="2"/>
      <c r="FS563" s="2"/>
      <c r="FT563" s="2"/>
      <c r="FU563" s="2"/>
      <c r="FV563" s="2"/>
      <c r="FW563" s="2"/>
      <c r="FX563" s="2"/>
      <c r="FY563" s="2"/>
      <c r="FZ563" s="2"/>
      <c r="GA563" s="2"/>
      <c r="GB563" s="2"/>
      <c r="GC563" s="2"/>
      <c r="GD563" s="2"/>
      <c r="GE563" s="2"/>
      <c r="GF563" s="2"/>
      <c r="GG563" s="2"/>
      <c r="GH563" s="2"/>
      <c r="GI563" s="2"/>
      <c r="GJ563" s="2"/>
      <c r="GK563" s="2"/>
      <c r="GL563" s="2"/>
      <c r="GM563" s="2"/>
      <c r="GN563" s="2"/>
      <c r="GO563" s="2"/>
      <c r="GP563" s="2"/>
      <c r="GQ563" s="2"/>
      <c r="GR563" s="2"/>
      <c r="GS563" s="2"/>
      <c r="GT563" s="2"/>
      <c r="GU563" s="2"/>
      <c r="GV563" s="2"/>
      <c r="GW563" s="2"/>
      <c r="GX563" s="2"/>
      <c r="GY563" s="2"/>
      <c r="GZ563" s="2"/>
      <c r="HA563" s="2"/>
      <c r="HB563" s="2"/>
      <c r="HC563" s="2"/>
      <c r="HD563" s="2"/>
      <c r="HE563" s="2"/>
      <c r="HF563" s="2"/>
      <c r="HG563" s="2"/>
      <c r="HH563" s="2"/>
      <c r="HI563" s="2"/>
      <c r="HJ563" s="2"/>
      <c r="HK563" s="2"/>
      <c r="HL563" s="2"/>
      <c r="HM563" s="2"/>
      <c r="HN563" s="2"/>
      <c r="HO563" s="2"/>
      <c r="HP563" s="2"/>
      <c r="HQ563" s="2"/>
      <c r="HR563" s="2"/>
      <c r="HS563" s="2"/>
      <c r="HT563" s="2"/>
      <c r="HU563" s="2"/>
      <c r="HV563" s="2"/>
      <c r="HW563" s="2"/>
      <c r="HX563" s="2"/>
      <c r="HY563" s="2"/>
      <c r="HZ563" s="2"/>
      <c r="IA563" s="2"/>
      <c r="IB563" s="2"/>
      <c r="IC563" s="2"/>
    </row>
    <row r="564" spans="1:237" ht="12.75" x14ac:dyDescent="0.2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  <c r="EP564" s="2"/>
      <c r="EQ564" s="2"/>
      <c r="ER564" s="2"/>
      <c r="ES564" s="2"/>
      <c r="ET564" s="2"/>
      <c r="EU564" s="2"/>
      <c r="EV564" s="2"/>
      <c r="EW564" s="2"/>
      <c r="EX564" s="2"/>
      <c r="EY564" s="2"/>
      <c r="EZ564" s="2"/>
      <c r="FA564" s="2"/>
      <c r="FB564" s="2"/>
      <c r="FC564" s="2"/>
      <c r="FD564" s="2"/>
      <c r="FE564" s="2"/>
      <c r="FF564" s="2"/>
      <c r="FG564" s="2"/>
      <c r="FH564" s="2"/>
      <c r="FI564" s="2"/>
      <c r="FJ564" s="2"/>
      <c r="FK564" s="2"/>
      <c r="FL564" s="2"/>
      <c r="FM564" s="2"/>
      <c r="FN564" s="2"/>
      <c r="FO564" s="2"/>
      <c r="FP564" s="2"/>
      <c r="FQ564" s="2"/>
      <c r="FR564" s="2"/>
      <c r="FS564" s="2"/>
      <c r="FT564" s="2"/>
      <c r="FU564" s="2"/>
      <c r="FV564" s="2"/>
      <c r="FW564" s="2"/>
      <c r="FX564" s="2"/>
      <c r="FY564" s="2"/>
      <c r="FZ564" s="2"/>
      <c r="GA564" s="2"/>
      <c r="GB564" s="2"/>
      <c r="GC564" s="2"/>
      <c r="GD564" s="2"/>
      <c r="GE564" s="2"/>
      <c r="GF564" s="2"/>
      <c r="GG564" s="2"/>
      <c r="GH564" s="2"/>
      <c r="GI564" s="2"/>
      <c r="GJ564" s="2"/>
      <c r="GK564" s="2"/>
      <c r="GL564" s="2"/>
      <c r="GM564" s="2"/>
      <c r="GN564" s="2"/>
      <c r="GO564" s="2"/>
      <c r="GP564" s="2"/>
      <c r="GQ564" s="2"/>
      <c r="GR564" s="2"/>
      <c r="GS564" s="2"/>
      <c r="GT564" s="2"/>
      <c r="GU564" s="2"/>
      <c r="GV564" s="2"/>
      <c r="GW564" s="2"/>
      <c r="GX564" s="2"/>
      <c r="GY564" s="2"/>
      <c r="GZ564" s="2"/>
      <c r="HA564" s="2"/>
      <c r="HB564" s="2"/>
      <c r="HC564" s="2"/>
      <c r="HD564" s="2"/>
      <c r="HE564" s="2"/>
      <c r="HF564" s="2"/>
      <c r="HG564" s="2"/>
      <c r="HH564" s="2"/>
      <c r="HI564" s="2"/>
      <c r="HJ564" s="2"/>
      <c r="HK564" s="2"/>
      <c r="HL564" s="2"/>
      <c r="HM564" s="2"/>
      <c r="HN564" s="2"/>
      <c r="HO564" s="2"/>
      <c r="HP564" s="2"/>
      <c r="HQ564" s="2"/>
      <c r="HR564" s="2"/>
      <c r="HS564" s="2"/>
      <c r="HT564" s="2"/>
      <c r="HU564" s="2"/>
      <c r="HV564" s="2"/>
      <c r="HW564" s="2"/>
      <c r="HX564" s="2"/>
      <c r="HY564" s="2"/>
      <c r="HZ564" s="2"/>
      <c r="IA564" s="2"/>
      <c r="IB564" s="2"/>
      <c r="IC564" s="2"/>
    </row>
    <row r="565" spans="1:237" ht="12.75" x14ac:dyDescent="0.2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  <c r="EP565" s="2"/>
      <c r="EQ565" s="2"/>
      <c r="ER565" s="2"/>
      <c r="ES565" s="2"/>
      <c r="ET565" s="2"/>
      <c r="EU565" s="2"/>
      <c r="EV565" s="2"/>
      <c r="EW565" s="2"/>
      <c r="EX565" s="2"/>
      <c r="EY565" s="2"/>
      <c r="EZ565" s="2"/>
      <c r="FA565" s="2"/>
      <c r="FB565" s="2"/>
      <c r="FC565" s="2"/>
      <c r="FD565" s="2"/>
      <c r="FE565" s="2"/>
      <c r="FF565" s="2"/>
      <c r="FG565" s="2"/>
      <c r="FH565" s="2"/>
      <c r="FI565" s="2"/>
      <c r="FJ565" s="2"/>
      <c r="FK565" s="2"/>
      <c r="FL565" s="2"/>
      <c r="FM565" s="2"/>
      <c r="FN565" s="2"/>
      <c r="FO565" s="2"/>
      <c r="FP565" s="2"/>
      <c r="FQ565" s="2"/>
      <c r="FR565" s="2"/>
      <c r="FS565" s="2"/>
      <c r="FT565" s="2"/>
      <c r="FU565" s="2"/>
      <c r="FV565" s="2"/>
      <c r="FW565" s="2"/>
      <c r="FX565" s="2"/>
      <c r="FY565" s="2"/>
      <c r="FZ565" s="2"/>
      <c r="GA565" s="2"/>
      <c r="GB565" s="2"/>
      <c r="GC565" s="2"/>
      <c r="GD565" s="2"/>
      <c r="GE565" s="2"/>
      <c r="GF565" s="2"/>
      <c r="GG565" s="2"/>
      <c r="GH565" s="2"/>
      <c r="GI565" s="2"/>
      <c r="GJ565" s="2"/>
      <c r="GK565" s="2"/>
      <c r="GL565" s="2"/>
      <c r="GM565" s="2"/>
      <c r="GN565" s="2"/>
      <c r="GO565" s="2"/>
      <c r="GP565" s="2"/>
      <c r="GQ565" s="2"/>
      <c r="GR565" s="2"/>
      <c r="GS565" s="2"/>
      <c r="GT565" s="2"/>
      <c r="GU565" s="2"/>
      <c r="GV565" s="2"/>
      <c r="GW565" s="2"/>
      <c r="GX565" s="2"/>
      <c r="GY565" s="2"/>
      <c r="GZ565" s="2"/>
      <c r="HA565" s="2"/>
      <c r="HB565" s="2"/>
      <c r="HC565" s="2"/>
      <c r="HD565" s="2"/>
      <c r="HE565" s="2"/>
      <c r="HF565" s="2"/>
      <c r="HG565" s="2"/>
      <c r="HH565" s="2"/>
      <c r="HI565" s="2"/>
      <c r="HJ565" s="2"/>
      <c r="HK565" s="2"/>
      <c r="HL565" s="2"/>
      <c r="HM565" s="2"/>
      <c r="HN565" s="2"/>
      <c r="HO565" s="2"/>
      <c r="HP565" s="2"/>
      <c r="HQ565" s="2"/>
      <c r="HR565" s="2"/>
      <c r="HS565" s="2"/>
      <c r="HT565" s="2"/>
      <c r="HU565" s="2"/>
      <c r="HV565" s="2"/>
      <c r="HW565" s="2"/>
      <c r="HX565" s="2"/>
      <c r="HY565" s="2"/>
      <c r="HZ565" s="2"/>
      <c r="IA565" s="2"/>
      <c r="IB565" s="2"/>
      <c r="IC565" s="2"/>
    </row>
    <row r="566" spans="1:237" ht="12.75" x14ac:dyDescent="0.2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  <c r="EP566" s="2"/>
      <c r="EQ566" s="2"/>
      <c r="ER566" s="2"/>
      <c r="ES566" s="2"/>
      <c r="ET566" s="2"/>
      <c r="EU566" s="2"/>
      <c r="EV566" s="2"/>
      <c r="EW566" s="2"/>
      <c r="EX566" s="2"/>
      <c r="EY566" s="2"/>
      <c r="EZ566" s="2"/>
      <c r="FA566" s="2"/>
      <c r="FB566" s="2"/>
      <c r="FC566" s="2"/>
      <c r="FD566" s="2"/>
      <c r="FE566" s="2"/>
      <c r="FF566" s="2"/>
      <c r="FG566" s="2"/>
      <c r="FH566" s="2"/>
      <c r="FI566" s="2"/>
      <c r="FJ566" s="2"/>
      <c r="FK566" s="2"/>
      <c r="FL566" s="2"/>
      <c r="FM566" s="2"/>
      <c r="FN566" s="2"/>
      <c r="FO566" s="2"/>
      <c r="FP566" s="2"/>
      <c r="FQ566" s="2"/>
      <c r="FR566" s="2"/>
      <c r="FS566" s="2"/>
      <c r="FT566" s="2"/>
      <c r="FU566" s="2"/>
      <c r="FV566" s="2"/>
      <c r="FW566" s="2"/>
      <c r="FX566" s="2"/>
      <c r="FY566" s="2"/>
      <c r="FZ566" s="2"/>
      <c r="GA566" s="2"/>
      <c r="GB566" s="2"/>
      <c r="GC566" s="2"/>
      <c r="GD566" s="2"/>
      <c r="GE566" s="2"/>
      <c r="GF566" s="2"/>
      <c r="GG566" s="2"/>
      <c r="GH566" s="2"/>
      <c r="GI566" s="2"/>
      <c r="GJ566" s="2"/>
      <c r="GK566" s="2"/>
      <c r="GL566" s="2"/>
      <c r="GM566" s="2"/>
      <c r="GN566" s="2"/>
      <c r="GO566" s="2"/>
      <c r="GP566" s="2"/>
      <c r="GQ566" s="2"/>
      <c r="GR566" s="2"/>
      <c r="GS566" s="2"/>
      <c r="GT566" s="2"/>
      <c r="GU566" s="2"/>
      <c r="GV566" s="2"/>
      <c r="GW566" s="2"/>
      <c r="GX566" s="2"/>
      <c r="GY566" s="2"/>
      <c r="GZ566" s="2"/>
      <c r="HA566" s="2"/>
      <c r="HB566" s="2"/>
      <c r="HC566" s="2"/>
      <c r="HD566" s="2"/>
      <c r="HE566" s="2"/>
      <c r="HF566" s="2"/>
      <c r="HG566" s="2"/>
      <c r="HH566" s="2"/>
      <c r="HI566" s="2"/>
      <c r="HJ566" s="2"/>
      <c r="HK566" s="2"/>
      <c r="HL566" s="2"/>
      <c r="HM566" s="2"/>
      <c r="HN566" s="2"/>
      <c r="HO566" s="2"/>
      <c r="HP566" s="2"/>
      <c r="HQ566" s="2"/>
      <c r="HR566" s="2"/>
      <c r="HS566" s="2"/>
      <c r="HT566" s="2"/>
      <c r="HU566" s="2"/>
      <c r="HV566" s="2"/>
      <c r="HW566" s="2"/>
      <c r="HX566" s="2"/>
      <c r="HY566" s="2"/>
      <c r="HZ566" s="2"/>
      <c r="IA566" s="2"/>
      <c r="IB566" s="2"/>
      <c r="IC566" s="2"/>
    </row>
    <row r="567" spans="1:237" ht="12.75" x14ac:dyDescent="0.2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  <c r="EP567" s="2"/>
      <c r="EQ567" s="2"/>
      <c r="ER567" s="2"/>
      <c r="ES567" s="2"/>
      <c r="ET567" s="2"/>
      <c r="EU567" s="2"/>
      <c r="EV567" s="2"/>
      <c r="EW567" s="2"/>
      <c r="EX567" s="2"/>
      <c r="EY567" s="2"/>
      <c r="EZ567" s="2"/>
      <c r="FA567" s="2"/>
      <c r="FB567" s="2"/>
      <c r="FC567" s="2"/>
      <c r="FD567" s="2"/>
      <c r="FE567" s="2"/>
      <c r="FF567" s="2"/>
      <c r="FG567" s="2"/>
      <c r="FH567" s="2"/>
      <c r="FI567" s="2"/>
      <c r="FJ567" s="2"/>
      <c r="FK567" s="2"/>
      <c r="FL567" s="2"/>
      <c r="FM567" s="2"/>
      <c r="FN567" s="2"/>
      <c r="FO567" s="2"/>
      <c r="FP567" s="2"/>
      <c r="FQ567" s="2"/>
      <c r="FR567" s="2"/>
      <c r="FS567" s="2"/>
      <c r="FT567" s="2"/>
      <c r="FU567" s="2"/>
      <c r="FV567" s="2"/>
      <c r="FW567" s="2"/>
      <c r="FX567" s="2"/>
      <c r="FY567" s="2"/>
      <c r="FZ567" s="2"/>
      <c r="GA567" s="2"/>
      <c r="GB567" s="2"/>
      <c r="GC567" s="2"/>
      <c r="GD567" s="2"/>
      <c r="GE567" s="2"/>
      <c r="GF567" s="2"/>
      <c r="GG567" s="2"/>
      <c r="GH567" s="2"/>
      <c r="GI567" s="2"/>
      <c r="GJ567" s="2"/>
      <c r="GK567" s="2"/>
      <c r="GL567" s="2"/>
      <c r="GM567" s="2"/>
      <c r="GN567" s="2"/>
      <c r="GO567" s="2"/>
      <c r="GP567" s="2"/>
      <c r="GQ567" s="2"/>
      <c r="GR567" s="2"/>
      <c r="GS567" s="2"/>
      <c r="GT567" s="2"/>
      <c r="GU567" s="2"/>
      <c r="GV567" s="2"/>
      <c r="GW567" s="2"/>
      <c r="GX567" s="2"/>
      <c r="GY567" s="2"/>
      <c r="GZ567" s="2"/>
      <c r="HA567" s="2"/>
      <c r="HB567" s="2"/>
      <c r="HC567" s="2"/>
      <c r="HD567" s="2"/>
      <c r="HE567" s="2"/>
      <c r="HF567" s="2"/>
      <c r="HG567" s="2"/>
      <c r="HH567" s="2"/>
      <c r="HI567" s="2"/>
      <c r="HJ567" s="2"/>
      <c r="HK567" s="2"/>
      <c r="HL567" s="2"/>
      <c r="HM567" s="2"/>
      <c r="HN567" s="2"/>
      <c r="HO567" s="2"/>
      <c r="HP567" s="2"/>
      <c r="HQ567" s="2"/>
      <c r="HR567" s="2"/>
      <c r="HS567" s="2"/>
      <c r="HT567" s="2"/>
      <c r="HU567" s="2"/>
      <c r="HV567" s="2"/>
      <c r="HW567" s="2"/>
      <c r="HX567" s="2"/>
      <c r="HY567" s="2"/>
      <c r="HZ567" s="2"/>
      <c r="IA567" s="2"/>
      <c r="IB567" s="2"/>
      <c r="IC567" s="2"/>
    </row>
    <row r="568" spans="1:237" ht="12.75" x14ac:dyDescent="0.2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  <c r="EP568" s="2"/>
      <c r="EQ568" s="2"/>
      <c r="ER568" s="2"/>
      <c r="ES568" s="2"/>
      <c r="ET568" s="2"/>
      <c r="EU568" s="2"/>
      <c r="EV568" s="2"/>
      <c r="EW568" s="2"/>
      <c r="EX568" s="2"/>
      <c r="EY568" s="2"/>
      <c r="EZ568" s="2"/>
      <c r="FA568" s="2"/>
      <c r="FB568" s="2"/>
      <c r="FC568" s="2"/>
      <c r="FD568" s="2"/>
      <c r="FE568" s="2"/>
      <c r="FF568" s="2"/>
      <c r="FG568" s="2"/>
      <c r="FH568" s="2"/>
      <c r="FI568" s="2"/>
      <c r="FJ568" s="2"/>
      <c r="FK568" s="2"/>
      <c r="FL568" s="2"/>
      <c r="FM568" s="2"/>
      <c r="FN568" s="2"/>
      <c r="FO568" s="2"/>
      <c r="FP568" s="2"/>
      <c r="FQ568" s="2"/>
      <c r="FR568" s="2"/>
      <c r="FS568" s="2"/>
      <c r="FT568" s="2"/>
      <c r="FU568" s="2"/>
      <c r="FV568" s="2"/>
      <c r="FW568" s="2"/>
      <c r="FX568" s="2"/>
      <c r="FY568" s="2"/>
      <c r="FZ568" s="2"/>
      <c r="GA568" s="2"/>
      <c r="GB568" s="2"/>
      <c r="GC568" s="2"/>
      <c r="GD568" s="2"/>
      <c r="GE568" s="2"/>
      <c r="GF568" s="2"/>
      <c r="GG568" s="2"/>
      <c r="GH568" s="2"/>
      <c r="GI568" s="2"/>
      <c r="GJ568" s="2"/>
      <c r="GK568" s="2"/>
      <c r="GL568" s="2"/>
      <c r="GM568" s="2"/>
      <c r="GN568" s="2"/>
      <c r="GO568" s="2"/>
      <c r="GP568" s="2"/>
      <c r="GQ568" s="2"/>
      <c r="GR568" s="2"/>
      <c r="GS568" s="2"/>
      <c r="GT568" s="2"/>
      <c r="GU568" s="2"/>
      <c r="GV568" s="2"/>
      <c r="GW568" s="2"/>
      <c r="GX568" s="2"/>
      <c r="GY568" s="2"/>
      <c r="GZ568" s="2"/>
      <c r="HA568" s="2"/>
      <c r="HB568" s="2"/>
      <c r="HC568" s="2"/>
      <c r="HD568" s="2"/>
      <c r="HE568" s="2"/>
      <c r="HF568" s="2"/>
      <c r="HG568" s="2"/>
      <c r="HH568" s="2"/>
      <c r="HI568" s="2"/>
      <c r="HJ568" s="2"/>
      <c r="HK568" s="2"/>
      <c r="HL568" s="2"/>
      <c r="HM568" s="2"/>
      <c r="HN568" s="2"/>
      <c r="HO568" s="2"/>
      <c r="HP568" s="2"/>
      <c r="HQ568" s="2"/>
      <c r="HR568" s="2"/>
      <c r="HS568" s="2"/>
      <c r="HT568" s="2"/>
      <c r="HU568" s="2"/>
      <c r="HV568" s="2"/>
      <c r="HW568" s="2"/>
      <c r="HX568" s="2"/>
      <c r="HY568" s="2"/>
      <c r="HZ568" s="2"/>
      <c r="IA568" s="2"/>
      <c r="IB568" s="2"/>
      <c r="IC568" s="2"/>
    </row>
    <row r="569" spans="1:237" ht="12.75" x14ac:dyDescent="0.2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  <c r="EP569" s="2"/>
      <c r="EQ569" s="2"/>
      <c r="ER569" s="2"/>
      <c r="ES569" s="2"/>
      <c r="ET569" s="2"/>
      <c r="EU569" s="2"/>
      <c r="EV569" s="2"/>
      <c r="EW569" s="2"/>
      <c r="EX569" s="2"/>
      <c r="EY569" s="2"/>
      <c r="EZ569" s="2"/>
      <c r="FA569" s="2"/>
      <c r="FB569" s="2"/>
      <c r="FC569" s="2"/>
      <c r="FD569" s="2"/>
      <c r="FE569" s="2"/>
      <c r="FF569" s="2"/>
      <c r="FG569" s="2"/>
      <c r="FH569" s="2"/>
      <c r="FI569" s="2"/>
      <c r="FJ569" s="2"/>
      <c r="FK569" s="2"/>
      <c r="FL569" s="2"/>
      <c r="FM569" s="2"/>
      <c r="FN569" s="2"/>
      <c r="FO569" s="2"/>
      <c r="FP569" s="2"/>
      <c r="FQ569" s="2"/>
      <c r="FR569" s="2"/>
      <c r="FS569" s="2"/>
      <c r="FT569" s="2"/>
      <c r="FU569" s="2"/>
      <c r="FV569" s="2"/>
      <c r="FW569" s="2"/>
      <c r="FX569" s="2"/>
      <c r="FY569" s="2"/>
      <c r="FZ569" s="2"/>
      <c r="GA569" s="2"/>
      <c r="GB569" s="2"/>
      <c r="GC569" s="2"/>
      <c r="GD569" s="2"/>
      <c r="GE569" s="2"/>
      <c r="GF569" s="2"/>
      <c r="GG569" s="2"/>
      <c r="GH569" s="2"/>
      <c r="GI569" s="2"/>
      <c r="GJ569" s="2"/>
      <c r="GK569" s="2"/>
      <c r="GL569" s="2"/>
      <c r="GM569" s="2"/>
      <c r="GN569" s="2"/>
      <c r="GO569" s="2"/>
      <c r="GP569" s="2"/>
      <c r="GQ569" s="2"/>
      <c r="GR569" s="2"/>
      <c r="GS569" s="2"/>
      <c r="GT569" s="2"/>
      <c r="GU569" s="2"/>
      <c r="GV569" s="2"/>
      <c r="GW569" s="2"/>
      <c r="GX569" s="2"/>
      <c r="GY569" s="2"/>
      <c r="GZ569" s="2"/>
      <c r="HA569" s="2"/>
      <c r="HB569" s="2"/>
      <c r="HC569" s="2"/>
      <c r="HD569" s="2"/>
      <c r="HE569" s="2"/>
      <c r="HF569" s="2"/>
      <c r="HG569" s="2"/>
      <c r="HH569" s="2"/>
      <c r="HI569" s="2"/>
      <c r="HJ569" s="2"/>
      <c r="HK569" s="2"/>
      <c r="HL569" s="2"/>
      <c r="HM569" s="2"/>
      <c r="HN569" s="2"/>
      <c r="HO569" s="2"/>
      <c r="HP569" s="2"/>
      <c r="HQ569" s="2"/>
      <c r="HR569" s="2"/>
      <c r="HS569" s="2"/>
      <c r="HT569" s="2"/>
      <c r="HU569" s="2"/>
      <c r="HV569" s="2"/>
      <c r="HW569" s="2"/>
      <c r="HX569" s="2"/>
      <c r="HY569" s="2"/>
      <c r="HZ569" s="2"/>
      <c r="IA569" s="2"/>
      <c r="IB569" s="2"/>
      <c r="IC569" s="2"/>
    </row>
    <row r="570" spans="1:237" ht="12.75" x14ac:dyDescent="0.2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  <c r="EP570" s="2"/>
      <c r="EQ570" s="2"/>
      <c r="ER570" s="2"/>
      <c r="ES570" s="2"/>
      <c r="ET570" s="2"/>
      <c r="EU570" s="2"/>
      <c r="EV570" s="2"/>
      <c r="EW570" s="2"/>
      <c r="EX570" s="2"/>
      <c r="EY570" s="2"/>
      <c r="EZ570" s="2"/>
      <c r="FA570" s="2"/>
      <c r="FB570" s="2"/>
      <c r="FC570" s="2"/>
      <c r="FD570" s="2"/>
      <c r="FE570" s="2"/>
      <c r="FF570" s="2"/>
      <c r="FG570" s="2"/>
      <c r="FH570" s="2"/>
      <c r="FI570" s="2"/>
      <c r="FJ570" s="2"/>
      <c r="FK570" s="2"/>
      <c r="FL570" s="2"/>
      <c r="FM570" s="2"/>
      <c r="FN570" s="2"/>
      <c r="FO570" s="2"/>
      <c r="FP570" s="2"/>
      <c r="FQ570" s="2"/>
      <c r="FR570" s="2"/>
      <c r="FS570" s="2"/>
      <c r="FT570" s="2"/>
      <c r="FU570" s="2"/>
      <c r="FV570" s="2"/>
      <c r="FW570" s="2"/>
      <c r="FX570" s="2"/>
      <c r="FY570" s="2"/>
      <c r="FZ570" s="2"/>
      <c r="GA570" s="2"/>
      <c r="GB570" s="2"/>
      <c r="GC570" s="2"/>
      <c r="GD570" s="2"/>
      <c r="GE570" s="2"/>
      <c r="GF570" s="2"/>
      <c r="GG570" s="2"/>
      <c r="GH570" s="2"/>
      <c r="GI570" s="2"/>
      <c r="GJ570" s="2"/>
      <c r="GK570" s="2"/>
      <c r="GL570" s="2"/>
      <c r="GM570" s="2"/>
      <c r="GN570" s="2"/>
      <c r="GO570" s="2"/>
      <c r="GP570" s="2"/>
      <c r="GQ570" s="2"/>
      <c r="GR570" s="2"/>
      <c r="GS570" s="2"/>
      <c r="GT570" s="2"/>
      <c r="GU570" s="2"/>
      <c r="GV570" s="2"/>
      <c r="GW570" s="2"/>
      <c r="GX570" s="2"/>
      <c r="GY570" s="2"/>
      <c r="GZ570" s="2"/>
      <c r="HA570" s="2"/>
      <c r="HB570" s="2"/>
      <c r="HC570" s="2"/>
      <c r="HD570" s="2"/>
      <c r="HE570" s="2"/>
      <c r="HF570" s="2"/>
      <c r="HG570" s="2"/>
      <c r="HH570" s="2"/>
      <c r="HI570" s="2"/>
      <c r="HJ570" s="2"/>
      <c r="HK570" s="2"/>
      <c r="HL570" s="2"/>
      <c r="HM570" s="2"/>
      <c r="HN570" s="2"/>
      <c r="HO570" s="2"/>
      <c r="HP570" s="2"/>
      <c r="HQ570" s="2"/>
      <c r="HR570" s="2"/>
      <c r="HS570" s="2"/>
      <c r="HT570" s="2"/>
      <c r="HU570" s="2"/>
      <c r="HV570" s="2"/>
      <c r="HW570" s="2"/>
      <c r="HX570" s="2"/>
      <c r="HY570" s="2"/>
      <c r="HZ570" s="2"/>
      <c r="IA570" s="2"/>
      <c r="IB570" s="2"/>
      <c r="IC570" s="2"/>
    </row>
    <row r="571" spans="1:237" ht="12.75" x14ac:dyDescent="0.2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  <c r="EQ571" s="2"/>
      <c r="ER571" s="2"/>
      <c r="ES571" s="2"/>
      <c r="ET571" s="2"/>
      <c r="EU571" s="2"/>
      <c r="EV571" s="2"/>
      <c r="EW571" s="2"/>
      <c r="EX571" s="2"/>
      <c r="EY571" s="2"/>
      <c r="EZ571" s="2"/>
      <c r="FA571" s="2"/>
      <c r="FB571" s="2"/>
      <c r="FC571" s="2"/>
      <c r="FD571" s="2"/>
      <c r="FE571" s="2"/>
      <c r="FF571" s="2"/>
      <c r="FG571" s="2"/>
      <c r="FH571" s="2"/>
      <c r="FI571" s="2"/>
      <c r="FJ571" s="2"/>
      <c r="FK571" s="2"/>
      <c r="FL571" s="2"/>
      <c r="FM571" s="2"/>
      <c r="FN571" s="2"/>
      <c r="FO571" s="2"/>
      <c r="FP571" s="2"/>
      <c r="FQ571" s="2"/>
      <c r="FR571" s="2"/>
      <c r="FS571" s="2"/>
      <c r="FT571" s="2"/>
      <c r="FU571" s="2"/>
      <c r="FV571" s="2"/>
      <c r="FW571" s="2"/>
      <c r="FX571" s="2"/>
      <c r="FY571" s="2"/>
      <c r="FZ571" s="2"/>
      <c r="GA571" s="2"/>
      <c r="GB571" s="2"/>
      <c r="GC571" s="2"/>
      <c r="GD571" s="2"/>
      <c r="GE571" s="2"/>
      <c r="GF571" s="2"/>
      <c r="GG571" s="2"/>
      <c r="GH571" s="2"/>
      <c r="GI571" s="2"/>
      <c r="GJ571" s="2"/>
      <c r="GK571" s="2"/>
      <c r="GL571" s="2"/>
      <c r="GM571" s="2"/>
      <c r="GN571" s="2"/>
      <c r="GO571" s="2"/>
      <c r="GP571" s="2"/>
      <c r="GQ571" s="2"/>
      <c r="GR571" s="2"/>
      <c r="GS571" s="2"/>
      <c r="GT571" s="2"/>
      <c r="GU571" s="2"/>
      <c r="GV571" s="2"/>
      <c r="GW571" s="2"/>
      <c r="GX571" s="2"/>
      <c r="GY571" s="2"/>
      <c r="GZ571" s="2"/>
      <c r="HA571" s="2"/>
      <c r="HB571" s="2"/>
      <c r="HC571" s="2"/>
      <c r="HD571" s="2"/>
      <c r="HE571" s="2"/>
      <c r="HF571" s="2"/>
      <c r="HG571" s="2"/>
      <c r="HH571" s="2"/>
      <c r="HI571" s="2"/>
      <c r="HJ571" s="2"/>
      <c r="HK571" s="2"/>
      <c r="HL571" s="2"/>
      <c r="HM571" s="2"/>
      <c r="HN571" s="2"/>
      <c r="HO571" s="2"/>
      <c r="HP571" s="2"/>
      <c r="HQ571" s="2"/>
      <c r="HR571" s="2"/>
      <c r="HS571" s="2"/>
      <c r="HT571" s="2"/>
      <c r="HU571" s="2"/>
      <c r="HV571" s="2"/>
      <c r="HW571" s="2"/>
      <c r="HX571" s="2"/>
      <c r="HY571" s="2"/>
      <c r="HZ571" s="2"/>
      <c r="IA571" s="2"/>
      <c r="IB571" s="2"/>
      <c r="IC571" s="2"/>
    </row>
    <row r="572" spans="1:237" ht="12.75" x14ac:dyDescent="0.2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  <c r="EP572" s="2"/>
      <c r="EQ572" s="2"/>
      <c r="ER572" s="2"/>
      <c r="ES572" s="2"/>
      <c r="ET572" s="2"/>
      <c r="EU572" s="2"/>
      <c r="EV572" s="2"/>
      <c r="EW572" s="2"/>
      <c r="EX572" s="2"/>
      <c r="EY572" s="2"/>
      <c r="EZ572" s="2"/>
      <c r="FA572" s="2"/>
      <c r="FB572" s="2"/>
      <c r="FC572" s="2"/>
      <c r="FD572" s="2"/>
      <c r="FE572" s="2"/>
      <c r="FF572" s="2"/>
      <c r="FG572" s="2"/>
      <c r="FH572" s="2"/>
      <c r="FI572" s="2"/>
      <c r="FJ572" s="2"/>
      <c r="FK572" s="2"/>
      <c r="FL572" s="2"/>
      <c r="FM572" s="2"/>
      <c r="FN572" s="2"/>
      <c r="FO572" s="2"/>
      <c r="FP572" s="2"/>
      <c r="FQ572" s="2"/>
      <c r="FR572" s="2"/>
      <c r="FS572" s="2"/>
      <c r="FT572" s="2"/>
      <c r="FU572" s="2"/>
      <c r="FV572" s="2"/>
      <c r="FW572" s="2"/>
      <c r="FX572" s="2"/>
      <c r="FY572" s="2"/>
      <c r="FZ572" s="2"/>
      <c r="GA572" s="2"/>
      <c r="GB572" s="2"/>
      <c r="GC572" s="2"/>
      <c r="GD572" s="2"/>
      <c r="GE572" s="2"/>
      <c r="GF572" s="2"/>
      <c r="GG572" s="2"/>
      <c r="GH572" s="2"/>
      <c r="GI572" s="2"/>
      <c r="GJ572" s="2"/>
      <c r="GK572" s="2"/>
      <c r="GL572" s="2"/>
      <c r="GM572" s="2"/>
      <c r="GN572" s="2"/>
      <c r="GO572" s="2"/>
      <c r="GP572" s="2"/>
      <c r="GQ572" s="2"/>
      <c r="GR572" s="2"/>
      <c r="GS572" s="2"/>
      <c r="GT572" s="2"/>
      <c r="GU572" s="2"/>
      <c r="GV572" s="2"/>
      <c r="GW572" s="2"/>
      <c r="GX572" s="2"/>
      <c r="GY572" s="2"/>
      <c r="GZ572" s="2"/>
      <c r="HA572" s="2"/>
      <c r="HB572" s="2"/>
      <c r="HC572" s="2"/>
      <c r="HD572" s="2"/>
      <c r="HE572" s="2"/>
      <c r="HF572" s="2"/>
      <c r="HG572" s="2"/>
      <c r="HH572" s="2"/>
      <c r="HI572" s="2"/>
      <c r="HJ572" s="2"/>
      <c r="HK572" s="2"/>
      <c r="HL572" s="2"/>
      <c r="HM572" s="2"/>
      <c r="HN572" s="2"/>
      <c r="HO572" s="2"/>
      <c r="HP572" s="2"/>
      <c r="HQ572" s="2"/>
      <c r="HR572" s="2"/>
      <c r="HS572" s="2"/>
      <c r="HT572" s="2"/>
      <c r="HU572" s="2"/>
      <c r="HV572" s="2"/>
      <c r="HW572" s="2"/>
      <c r="HX572" s="2"/>
      <c r="HY572" s="2"/>
      <c r="HZ572" s="2"/>
      <c r="IA572" s="2"/>
      <c r="IB572" s="2"/>
      <c r="IC572" s="2"/>
    </row>
    <row r="573" spans="1:237" ht="12.75" x14ac:dyDescent="0.2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  <c r="EP573" s="2"/>
      <c r="EQ573" s="2"/>
      <c r="ER573" s="2"/>
      <c r="ES573" s="2"/>
      <c r="ET573" s="2"/>
      <c r="EU573" s="2"/>
      <c r="EV573" s="2"/>
      <c r="EW573" s="2"/>
      <c r="EX573" s="2"/>
      <c r="EY573" s="2"/>
      <c r="EZ573" s="2"/>
      <c r="FA573" s="2"/>
      <c r="FB573" s="2"/>
      <c r="FC573" s="2"/>
      <c r="FD573" s="2"/>
      <c r="FE573" s="2"/>
      <c r="FF573" s="2"/>
      <c r="FG573" s="2"/>
      <c r="FH573" s="2"/>
      <c r="FI573" s="2"/>
      <c r="FJ573" s="2"/>
      <c r="FK573" s="2"/>
      <c r="FL573" s="2"/>
      <c r="FM573" s="2"/>
      <c r="FN573" s="2"/>
      <c r="FO573" s="2"/>
      <c r="FP573" s="2"/>
      <c r="FQ573" s="2"/>
      <c r="FR573" s="2"/>
      <c r="FS573" s="2"/>
      <c r="FT573" s="2"/>
      <c r="FU573" s="2"/>
      <c r="FV573" s="2"/>
      <c r="FW573" s="2"/>
      <c r="FX573" s="2"/>
      <c r="FY573" s="2"/>
      <c r="FZ573" s="2"/>
      <c r="GA573" s="2"/>
      <c r="GB573" s="2"/>
      <c r="GC573" s="2"/>
      <c r="GD573" s="2"/>
      <c r="GE573" s="2"/>
      <c r="GF573" s="2"/>
      <c r="GG573" s="2"/>
      <c r="GH573" s="2"/>
      <c r="GI573" s="2"/>
      <c r="GJ573" s="2"/>
      <c r="GK573" s="2"/>
      <c r="GL573" s="2"/>
      <c r="GM573" s="2"/>
      <c r="GN573" s="2"/>
      <c r="GO573" s="2"/>
      <c r="GP573" s="2"/>
      <c r="GQ573" s="2"/>
      <c r="GR573" s="2"/>
      <c r="GS573" s="2"/>
      <c r="GT573" s="2"/>
      <c r="GU573" s="2"/>
      <c r="GV573" s="2"/>
      <c r="GW573" s="2"/>
      <c r="GX573" s="2"/>
      <c r="GY573" s="2"/>
      <c r="GZ573" s="2"/>
      <c r="HA573" s="2"/>
      <c r="HB573" s="2"/>
      <c r="HC573" s="2"/>
      <c r="HD573" s="2"/>
      <c r="HE573" s="2"/>
      <c r="HF573" s="2"/>
      <c r="HG573" s="2"/>
      <c r="HH573" s="2"/>
      <c r="HI573" s="2"/>
      <c r="HJ573" s="2"/>
      <c r="HK573" s="2"/>
      <c r="HL573" s="2"/>
      <c r="HM573" s="2"/>
      <c r="HN573" s="2"/>
      <c r="HO573" s="2"/>
      <c r="HP573" s="2"/>
      <c r="HQ573" s="2"/>
      <c r="HR573" s="2"/>
      <c r="HS573" s="2"/>
      <c r="HT573" s="2"/>
      <c r="HU573" s="2"/>
      <c r="HV573" s="2"/>
      <c r="HW573" s="2"/>
      <c r="HX573" s="2"/>
      <c r="HY573" s="2"/>
      <c r="HZ573" s="2"/>
      <c r="IA573" s="2"/>
      <c r="IB573" s="2"/>
      <c r="IC573" s="2"/>
    </row>
    <row r="574" spans="1:237" ht="12.75" x14ac:dyDescent="0.2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  <c r="EQ574" s="2"/>
      <c r="ER574" s="2"/>
      <c r="ES574" s="2"/>
      <c r="ET574" s="2"/>
      <c r="EU574" s="2"/>
      <c r="EV574" s="2"/>
      <c r="EW574" s="2"/>
      <c r="EX574" s="2"/>
      <c r="EY574" s="2"/>
      <c r="EZ574" s="2"/>
      <c r="FA574" s="2"/>
      <c r="FB574" s="2"/>
      <c r="FC574" s="2"/>
      <c r="FD574" s="2"/>
      <c r="FE574" s="2"/>
      <c r="FF574" s="2"/>
      <c r="FG574" s="2"/>
      <c r="FH574" s="2"/>
      <c r="FI574" s="2"/>
      <c r="FJ574" s="2"/>
      <c r="FK574" s="2"/>
      <c r="FL574" s="2"/>
      <c r="FM574" s="2"/>
      <c r="FN574" s="2"/>
      <c r="FO574" s="2"/>
      <c r="FP574" s="2"/>
      <c r="FQ574" s="2"/>
      <c r="FR574" s="2"/>
      <c r="FS574" s="2"/>
      <c r="FT574" s="2"/>
      <c r="FU574" s="2"/>
      <c r="FV574" s="2"/>
      <c r="FW574" s="2"/>
      <c r="FX574" s="2"/>
      <c r="FY574" s="2"/>
      <c r="FZ574" s="2"/>
      <c r="GA574" s="2"/>
      <c r="GB574" s="2"/>
      <c r="GC574" s="2"/>
      <c r="GD574" s="2"/>
      <c r="GE574" s="2"/>
      <c r="GF574" s="2"/>
      <c r="GG574" s="2"/>
      <c r="GH574" s="2"/>
      <c r="GI574" s="2"/>
      <c r="GJ574" s="2"/>
      <c r="GK574" s="2"/>
      <c r="GL574" s="2"/>
      <c r="GM574" s="2"/>
      <c r="GN574" s="2"/>
      <c r="GO574" s="2"/>
      <c r="GP574" s="2"/>
      <c r="GQ574" s="2"/>
      <c r="GR574" s="2"/>
      <c r="GS574" s="2"/>
      <c r="GT574" s="2"/>
      <c r="GU574" s="2"/>
      <c r="GV574" s="2"/>
      <c r="GW574" s="2"/>
      <c r="GX574" s="2"/>
      <c r="GY574" s="2"/>
      <c r="GZ574" s="2"/>
      <c r="HA574" s="2"/>
      <c r="HB574" s="2"/>
      <c r="HC574" s="2"/>
      <c r="HD574" s="2"/>
      <c r="HE574" s="2"/>
      <c r="HF574" s="2"/>
      <c r="HG574" s="2"/>
      <c r="HH574" s="2"/>
      <c r="HI574" s="2"/>
      <c r="HJ574" s="2"/>
      <c r="HK574" s="2"/>
      <c r="HL574" s="2"/>
      <c r="HM574" s="2"/>
      <c r="HN574" s="2"/>
      <c r="HO574" s="2"/>
      <c r="HP574" s="2"/>
      <c r="HQ574" s="2"/>
      <c r="HR574" s="2"/>
      <c r="HS574" s="2"/>
      <c r="HT574" s="2"/>
      <c r="HU574" s="2"/>
      <c r="HV574" s="2"/>
      <c r="HW574" s="2"/>
      <c r="HX574" s="2"/>
      <c r="HY574" s="2"/>
      <c r="HZ574" s="2"/>
      <c r="IA574" s="2"/>
      <c r="IB574" s="2"/>
      <c r="IC574" s="2"/>
    </row>
    <row r="575" spans="1:237" ht="12.75" x14ac:dyDescent="0.2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  <c r="EQ575" s="2"/>
      <c r="ER575" s="2"/>
      <c r="ES575" s="2"/>
      <c r="ET575" s="2"/>
      <c r="EU575" s="2"/>
      <c r="EV575" s="2"/>
      <c r="EW575" s="2"/>
      <c r="EX575" s="2"/>
      <c r="EY575" s="2"/>
      <c r="EZ575" s="2"/>
      <c r="FA575" s="2"/>
      <c r="FB575" s="2"/>
      <c r="FC575" s="2"/>
      <c r="FD575" s="2"/>
      <c r="FE575" s="2"/>
      <c r="FF575" s="2"/>
      <c r="FG575" s="2"/>
      <c r="FH575" s="2"/>
      <c r="FI575" s="2"/>
      <c r="FJ575" s="2"/>
      <c r="FK575" s="2"/>
      <c r="FL575" s="2"/>
      <c r="FM575" s="2"/>
      <c r="FN575" s="2"/>
      <c r="FO575" s="2"/>
      <c r="FP575" s="2"/>
      <c r="FQ575" s="2"/>
      <c r="FR575" s="2"/>
      <c r="FS575" s="2"/>
      <c r="FT575" s="2"/>
      <c r="FU575" s="2"/>
      <c r="FV575" s="2"/>
      <c r="FW575" s="2"/>
      <c r="FX575" s="2"/>
      <c r="FY575" s="2"/>
      <c r="FZ575" s="2"/>
      <c r="GA575" s="2"/>
      <c r="GB575" s="2"/>
      <c r="GC575" s="2"/>
      <c r="GD575" s="2"/>
      <c r="GE575" s="2"/>
      <c r="GF575" s="2"/>
      <c r="GG575" s="2"/>
      <c r="GH575" s="2"/>
      <c r="GI575" s="2"/>
      <c r="GJ575" s="2"/>
      <c r="GK575" s="2"/>
      <c r="GL575" s="2"/>
      <c r="GM575" s="2"/>
      <c r="GN575" s="2"/>
      <c r="GO575" s="2"/>
      <c r="GP575" s="2"/>
      <c r="GQ575" s="2"/>
      <c r="GR575" s="2"/>
      <c r="GS575" s="2"/>
      <c r="GT575" s="2"/>
      <c r="GU575" s="2"/>
      <c r="GV575" s="2"/>
      <c r="GW575" s="2"/>
      <c r="GX575" s="2"/>
      <c r="GY575" s="2"/>
      <c r="GZ575" s="2"/>
      <c r="HA575" s="2"/>
      <c r="HB575" s="2"/>
      <c r="HC575" s="2"/>
      <c r="HD575" s="2"/>
      <c r="HE575" s="2"/>
      <c r="HF575" s="2"/>
      <c r="HG575" s="2"/>
      <c r="HH575" s="2"/>
      <c r="HI575" s="2"/>
      <c r="HJ575" s="2"/>
      <c r="HK575" s="2"/>
      <c r="HL575" s="2"/>
      <c r="HM575" s="2"/>
      <c r="HN575" s="2"/>
      <c r="HO575" s="2"/>
      <c r="HP575" s="2"/>
      <c r="HQ575" s="2"/>
      <c r="HR575" s="2"/>
      <c r="HS575" s="2"/>
      <c r="HT575" s="2"/>
      <c r="HU575" s="2"/>
      <c r="HV575" s="2"/>
      <c r="HW575" s="2"/>
      <c r="HX575" s="2"/>
      <c r="HY575" s="2"/>
      <c r="HZ575" s="2"/>
      <c r="IA575" s="2"/>
      <c r="IB575" s="2"/>
      <c r="IC575" s="2"/>
    </row>
    <row r="576" spans="1:237" ht="12.75" x14ac:dyDescent="0.2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  <c r="EQ576" s="2"/>
      <c r="ER576" s="2"/>
      <c r="ES576" s="2"/>
      <c r="ET576" s="2"/>
      <c r="EU576" s="2"/>
      <c r="EV576" s="2"/>
      <c r="EW576" s="2"/>
      <c r="EX576" s="2"/>
      <c r="EY576" s="2"/>
      <c r="EZ576" s="2"/>
      <c r="FA576" s="2"/>
      <c r="FB576" s="2"/>
      <c r="FC576" s="2"/>
      <c r="FD576" s="2"/>
      <c r="FE576" s="2"/>
      <c r="FF576" s="2"/>
      <c r="FG576" s="2"/>
      <c r="FH576" s="2"/>
      <c r="FI576" s="2"/>
      <c r="FJ576" s="2"/>
      <c r="FK576" s="2"/>
      <c r="FL576" s="2"/>
      <c r="FM576" s="2"/>
      <c r="FN576" s="2"/>
      <c r="FO576" s="2"/>
      <c r="FP576" s="2"/>
      <c r="FQ576" s="2"/>
      <c r="FR576" s="2"/>
      <c r="FS576" s="2"/>
      <c r="FT576" s="2"/>
      <c r="FU576" s="2"/>
      <c r="FV576" s="2"/>
      <c r="FW576" s="2"/>
      <c r="FX576" s="2"/>
      <c r="FY576" s="2"/>
      <c r="FZ576" s="2"/>
      <c r="GA576" s="2"/>
      <c r="GB576" s="2"/>
      <c r="GC576" s="2"/>
      <c r="GD576" s="2"/>
      <c r="GE576" s="2"/>
      <c r="GF576" s="2"/>
      <c r="GG576" s="2"/>
      <c r="GH576" s="2"/>
      <c r="GI576" s="2"/>
      <c r="GJ576" s="2"/>
      <c r="GK576" s="2"/>
      <c r="GL576" s="2"/>
      <c r="GM576" s="2"/>
      <c r="GN576" s="2"/>
      <c r="GO576" s="2"/>
      <c r="GP576" s="2"/>
      <c r="GQ576" s="2"/>
      <c r="GR576" s="2"/>
      <c r="GS576" s="2"/>
      <c r="GT576" s="2"/>
      <c r="GU576" s="2"/>
      <c r="GV576" s="2"/>
      <c r="GW576" s="2"/>
      <c r="GX576" s="2"/>
      <c r="GY576" s="2"/>
      <c r="GZ576" s="2"/>
      <c r="HA576" s="2"/>
      <c r="HB576" s="2"/>
      <c r="HC576" s="2"/>
      <c r="HD576" s="2"/>
      <c r="HE576" s="2"/>
      <c r="HF576" s="2"/>
      <c r="HG576" s="2"/>
      <c r="HH576" s="2"/>
      <c r="HI576" s="2"/>
      <c r="HJ576" s="2"/>
      <c r="HK576" s="2"/>
      <c r="HL576" s="2"/>
      <c r="HM576" s="2"/>
      <c r="HN576" s="2"/>
      <c r="HO576" s="2"/>
      <c r="HP576" s="2"/>
      <c r="HQ576" s="2"/>
      <c r="HR576" s="2"/>
      <c r="HS576" s="2"/>
      <c r="HT576" s="2"/>
      <c r="HU576" s="2"/>
      <c r="HV576" s="2"/>
      <c r="HW576" s="2"/>
      <c r="HX576" s="2"/>
      <c r="HY576" s="2"/>
      <c r="HZ576" s="2"/>
      <c r="IA576" s="2"/>
      <c r="IB576" s="2"/>
      <c r="IC576" s="2"/>
    </row>
    <row r="577" spans="1:237" ht="12.75" x14ac:dyDescent="0.2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  <c r="EQ577" s="2"/>
      <c r="ER577" s="2"/>
      <c r="ES577" s="2"/>
      <c r="ET577" s="2"/>
      <c r="EU577" s="2"/>
      <c r="EV577" s="2"/>
      <c r="EW577" s="2"/>
      <c r="EX577" s="2"/>
      <c r="EY577" s="2"/>
      <c r="EZ577" s="2"/>
      <c r="FA577" s="2"/>
      <c r="FB577" s="2"/>
      <c r="FC577" s="2"/>
      <c r="FD577" s="2"/>
      <c r="FE577" s="2"/>
      <c r="FF577" s="2"/>
      <c r="FG577" s="2"/>
      <c r="FH577" s="2"/>
      <c r="FI577" s="2"/>
      <c r="FJ577" s="2"/>
      <c r="FK577" s="2"/>
      <c r="FL577" s="2"/>
      <c r="FM577" s="2"/>
      <c r="FN577" s="2"/>
      <c r="FO577" s="2"/>
      <c r="FP577" s="2"/>
      <c r="FQ577" s="2"/>
      <c r="FR577" s="2"/>
      <c r="FS577" s="2"/>
      <c r="FT577" s="2"/>
      <c r="FU577" s="2"/>
      <c r="FV577" s="2"/>
      <c r="FW577" s="2"/>
      <c r="FX577" s="2"/>
      <c r="FY577" s="2"/>
      <c r="FZ577" s="2"/>
      <c r="GA577" s="2"/>
      <c r="GB577" s="2"/>
      <c r="GC577" s="2"/>
      <c r="GD577" s="2"/>
      <c r="GE577" s="2"/>
      <c r="GF577" s="2"/>
      <c r="GG577" s="2"/>
      <c r="GH577" s="2"/>
      <c r="GI577" s="2"/>
      <c r="GJ577" s="2"/>
      <c r="GK577" s="2"/>
      <c r="GL577" s="2"/>
      <c r="GM577" s="2"/>
      <c r="GN577" s="2"/>
      <c r="GO577" s="2"/>
      <c r="GP577" s="2"/>
      <c r="GQ577" s="2"/>
      <c r="GR577" s="2"/>
      <c r="GS577" s="2"/>
      <c r="GT577" s="2"/>
      <c r="GU577" s="2"/>
      <c r="GV577" s="2"/>
      <c r="GW577" s="2"/>
      <c r="GX577" s="2"/>
      <c r="GY577" s="2"/>
      <c r="GZ577" s="2"/>
      <c r="HA577" s="2"/>
      <c r="HB577" s="2"/>
      <c r="HC577" s="2"/>
      <c r="HD577" s="2"/>
      <c r="HE577" s="2"/>
      <c r="HF577" s="2"/>
      <c r="HG577" s="2"/>
      <c r="HH577" s="2"/>
      <c r="HI577" s="2"/>
      <c r="HJ577" s="2"/>
      <c r="HK577" s="2"/>
      <c r="HL577" s="2"/>
      <c r="HM577" s="2"/>
      <c r="HN577" s="2"/>
      <c r="HO577" s="2"/>
      <c r="HP577" s="2"/>
      <c r="HQ577" s="2"/>
      <c r="HR577" s="2"/>
      <c r="HS577" s="2"/>
      <c r="HT577" s="2"/>
      <c r="HU577" s="2"/>
      <c r="HV577" s="2"/>
      <c r="HW577" s="2"/>
      <c r="HX577" s="2"/>
      <c r="HY577" s="2"/>
      <c r="HZ577" s="2"/>
      <c r="IA577" s="2"/>
      <c r="IB577" s="2"/>
      <c r="IC577" s="2"/>
    </row>
    <row r="578" spans="1:237" ht="12.75" x14ac:dyDescent="0.2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  <c r="EQ578" s="2"/>
      <c r="ER578" s="2"/>
      <c r="ES578" s="2"/>
      <c r="ET578" s="2"/>
      <c r="EU578" s="2"/>
      <c r="EV578" s="2"/>
      <c r="EW578" s="2"/>
      <c r="EX578" s="2"/>
      <c r="EY578" s="2"/>
      <c r="EZ578" s="2"/>
      <c r="FA578" s="2"/>
      <c r="FB578" s="2"/>
      <c r="FC578" s="2"/>
      <c r="FD578" s="2"/>
      <c r="FE578" s="2"/>
      <c r="FF578" s="2"/>
      <c r="FG578" s="2"/>
      <c r="FH578" s="2"/>
      <c r="FI578" s="2"/>
      <c r="FJ578" s="2"/>
      <c r="FK578" s="2"/>
      <c r="FL578" s="2"/>
      <c r="FM578" s="2"/>
      <c r="FN578" s="2"/>
      <c r="FO578" s="2"/>
      <c r="FP578" s="2"/>
      <c r="FQ578" s="2"/>
      <c r="FR578" s="2"/>
      <c r="FS578" s="2"/>
      <c r="FT578" s="2"/>
      <c r="FU578" s="2"/>
      <c r="FV578" s="2"/>
      <c r="FW578" s="2"/>
      <c r="FX578" s="2"/>
      <c r="FY578" s="2"/>
      <c r="FZ578" s="2"/>
      <c r="GA578" s="2"/>
      <c r="GB578" s="2"/>
      <c r="GC578" s="2"/>
      <c r="GD578" s="2"/>
      <c r="GE578" s="2"/>
      <c r="GF578" s="2"/>
      <c r="GG578" s="2"/>
      <c r="GH578" s="2"/>
      <c r="GI578" s="2"/>
      <c r="GJ578" s="2"/>
      <c r="GK578" s="2"/>
      <c r="GL578" s="2"/>
      <c r="GM578" s="2"/>
      <c r="GN578" s="2"/>
      <c r="GO578" s="2"/>
      <c r="GP578" s="2"/>
      <c r="GQ578" s="2"/>
      <c r="GR578" s="2"/>
      <c r="GS578" s="2"/>
      <c r="GT578" s="2"/>
      <c r="GU578" s="2"/>
      <c r="GV578" s="2"/>
      <c r="GW578" s="2"/>
      <c r="GX578" s="2"/>
      <c r="GY578" s="2"/>
      <c r="GZ578" s="2"/>
      <c r="HA578" s="2"/>
      <c r="HB578" s="2"/>
      <c r="HC578" s="2"/>
      <c r="HD578" s="2"/>
      <c r="HE578" s="2"/>
      <c r="HF578" s="2"/>
      <c r="HG578" s="2"/>
      <c r="HH578" s="2"/>
      <c r="HI578" s="2"/>
      <c r="HJ578" s="2"/>
      <c r="HK578" s="2"/>
      <c r="HL578" s="2"/>
      <c r="HM578" s="2"/>
      <c r="HN578" s="2"/>
      <c r="HO578" s="2"/>
      <c r="HP578" s="2"/>
      <c r="HQ578" s="2"/>
      <c r="HR578" s="2"/>
      <c r="HS578" s="2"/>
      <c r="HT578" s="2"/>
      <c r="HU578" s="2"/>
      <c r="HV578" s="2"/>
      <c r="HW578" s="2"/>
      <c r="HX578" s="2"/>
      <c r="HY578" s="2"/>
      <c r="HZ578" s="2"/>
      <c r="IA578" s="2"/>
      <c r="IB578" s="2"/>
      <c r="IC578" s="2"/>
    </row>
    <row r="579" spans="1:237" ht="12.75" x14ac:dyDescent="0.2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  <c r="EP579" s="2"/>
      <c r="EQ579" s="2"/>
      <c r="ER579" s="2"/>
      <c r="ES579" s="2"/>
      <c r="ET579" s="2"/>
      <c r="EU579" s="2"/>
      <c r="EV579" s="2"/>
      <c r="EW579" s="2"/>
      <c r="EX579" s="2"/>
      <c r="EY579" s="2"/>
      <c r="EZ579" s="2"/>
      <c r="FA579" s="2"/>
      <c r="FB579" s="2"/>
      <c r="FC579" s="2"/>
      <c r="FD579" s="2"/>
      <c r="FE579" s="2"/>
      <c r="FF579" s="2"/>
      <c r="FG579" s="2"/>
      <c r="FH579" s="2"/>
      <c r="FI579" s="2"/>
      <c r="FJ579" s="2"/>
      <c r="FK579" s="2"/>
      <c r="FL579" s="2"/>
      <c r="FM579" s="2"/>
      <c r="FN579" s="2"/>
      <c r="FO579" s="2"/>
      <c r="FP579" s="2"/>
      <c r="FQ579" s="2"/>
      <c r="FR579" s="2"/>
      <c r="FS579" s="2"/>
      <c r="FT579" s="2"/>
      <c r="FU579" s="2"/>
      <c r="FV579" s="2"/>
      <c r="FW579" s="2"/>
      <c r="FX579" s="2"/>
      <c r="FY579" s="2"/>
      <c r="FZ579" s="2"/>
      <c r="GA579" s="2"/>
      <c r="GB579" s="2"/>
      <c r="GC579" s="2"/>
      <c r="GD579" s="2"/>
      <c r="GE579" s="2"/>
      <c r="GF579" s="2"/>
      <c r="GG579" s="2"/>
      <c r="GH579" s="2"/>
      <c r="GI579" s="2"/>
      <c r="GJ579" s="2"/>
      <c r="GK579" s="2"/>
      <c r="GL579" s="2"/>
      <c r="GM579" s="2"/>
      <c r="GN579" s="2"/>
      <c r="GO579" s="2"/>
      <c r="GP579" s="2"/>
      <c r="GQ579" s="2"/>
      <c r="GR579" s="2"/>
      <c r="GS579" s="2"/>
      <c r="GT579" s="2"/>
      <c r="GU579" s="2"/>
      <c r="GV579" s="2"/>
      <c r="GW579" s="2"/>
      <c r="GX579" s="2"/>
      <c r="GY579" s="2"/>
      <c r="GZ579" s="2"/>
      <c r="HA579" s="2"/>
      <c r="HB579" s="2"/>
      <c r="HC579" s="2"/>
      <c r="HD579" s="2"/>
      <c r="HE579" s="2"/>
      <c r="HF579" s="2"/>
      <c r="HG579" s="2"/>
      <c r="HH579" s="2"/>
      <c r="HI579" s="2"/>
      <c r="HJ579" s="2"/>
      <c r="HK579" s="2"/>
      <c r="HL579" s="2"/>
      <c r="HM579" s="2"/>
      <c r="HN579" s="2"/>
      <c r="HO579" s="2"/>
      <c r="HP579" s="2"/>
      <c r="HQ579" s="2"/>
      <c r="HR579" s="2"/>
      <c r="HS579" s="2"/>
      <c r="HT579" s="2"/>
      <c r="HU579" s="2"/>
      <c r="HV579" s="2"/>
      <c r="HW579" s="2"/>
      <c r="HX579" s="2"/>
      <c r="HY579" s="2"/>
      <c r="HZ579" s="2"/>
      <c r="IA579" s="2"/>
      <c r="IB579" s="2"/>
      <c r="IC579" s="2"/>
    </row>
    <row r="580" spans="1:237" ht="12.75" x14ac:dyDescent="0.2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  <c r="EP580" s="2"/>
      <c r="EQ580" s="2"/>
      <c r="ER580" s="2"/>
      <c r="ES580" s="2"/>
      <c r="ET580" s="2"/>
      <c r="EU580" s="2"/>
      <c r="EV580" s="2"/>
      <c r="EW580" s="2"/>
      <c r="EX580" s="2"/>
      <c r="EY580" s="2"/>
      <c r="EZ580" s="2"/>
      <c r="FA580" s="2"/>
      <c r="FB580" s="2"/>
      <c r="FC580" s="2"/>
      <c r="FD580" s="2"/>
      <c r="FE580" s="2"/>
      <c r="FF580" s="2"/>
      <c r="FG580" s="2"/>
      <c r="FH580" s="2"/>
      <c r="FI580" s="2"/>
      <c r="FJ580" s="2"/>
      <c r="FK580" s="2"/>
      <c r="FL580" s="2"/>
      <c r="FM580" s="2"/>
      <c r="FN580" s="2"/>
      <c r="FO580" s="2"/>
      <c r="FP580" s="2"/>
      <c r="FQ580" s="2"/>
      <c r="FR580" s="2"/>
      <c r="FS580" s="2"/>
      <c r="FT580" s="2"/>
      <c r="FU580" s="2"/>
      <c r="FV580" s="2"/>
      <c r="FW580" s="2"/>
      <c r="FX580" s="2"/>
      <c r="FY580" s="2"/>
      <c r="FZ580" s="2"/>
      <c r="GA580" s="2"/>
      <c r="GB580" s="2"/>
      <c r="GC580" s="2"/>
      <c r="GD580" s="2"/>
      <c r="GE580" s="2"/>
      <c r="GF580" s="2"/>
      <c r="GG580" s="2"/>
      <c r="GH580" s="2"/>
      <c r="GI580" s="2"/>
      <c r="GJ580" s="2"/>
      <c r="GK580" s="2"/>
      <c r="GL580" s="2"/>
      <c r="GM580" s="2"/>
      <c r="GN580" s="2"/>
      <c r="GO580" s="2"/>
      <c r="GP580" s="2"/>
      <c r="GQ580" s="2"/>
      <c r="GR580" s="2"/>
      <c r="GS580" s="2"/>
      <c r="GT580" s="2"/>
      <c r="GU580" s="2"/>
      <c r="GV580" s="2"/>
      <c r="GW580" s="2"/>
      <c r="GX580" s="2"/>
      <c r="GY580" s="2"/>
      <c r="GZ580" s="2"/>
      <c r="HA580" s="2"/>
      <c r="HB580" s="2"/>
      <c r="HC580" s="2"/>
      <c r="HD580" s="2"/>
      <c r="HE580" s="2"/>
      <c r="HF580" s="2"/>
      <c r="HG580" s="2"/>
      <c r="HH580" s="2"/>
      <c r="HI580" s="2"/>
      <c r="HJ580" s="2"/>
      <c r="HK580" s="2"/>
      <c r="HL580" s="2"/>
      <c r="HM580" s="2"/>
      <c r="HN580" s="2"/>
      <c r="HO580" s="2"/>
      <c r="HP580" s="2"/>
      <c r="HQ580" s="2"/>
      <c r="HR580" s="2"/>
      <c r="HS580" s="2"/>
      <c r="HT580" s="2"/>
      <c r="HU580" s="2"/>
      <c r="HV580" s="2"/>
      <c r="HW580" s="2"/>
      <c r="HX580" s="2"/>
      <c r="HY580" s="2"/>
      <c r="HZ580" s="2"/>
      <c r="IA580" s="2"/>
      <c r="IB580" s="2"/>
      <c r="IC580" s="2"/>
    </row>
    <row r="581" spans="1:237" ht="12.75" x14ac:dyDescent="0.2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  <c r="EQ581" s="2"/>
      <c r="ER581" s="2"/>
      <c r="ES581" s="2"/>
      <c r="ET581" s="2"/>
      <c r="EU581" s="2"/>
      <c r="EV581" s="2"/>
      <c r="EW581" s="2"/>
      <c r="EX581" s="2"/>
      <c r="EY581" s="2"/>
      <c r="EZ581" s="2"/>
      <c r="FA581" s="2"/>
      <c r="FB581" s="2"/>
      <c r="FC581" s="2"/>
      <c r="FD581" s="2"/>
      <c r="FE581" s="2"/>
      <c r="FF581" s="2"/>
      <c r="FG581" s="2"/>
      <c r="FH581" s="2"/>
      <c r="FI581" s="2"/>
      <c r="FJ581" s="2"/>
      <c r="FK581" s="2"/>
      <c r="FL581" s="2"/>
      <c r="FM581" s="2"/>
      <c r="FN581" s="2"/>
      <c r="FO581" s="2"/>
      <c r="FP581" s="2"/>
      <c r="FQ581" s="2"/>
      <c r="FR581" s="2"/>
      <c r="FS581" s="2"/>
      <c r="FT581" s="2"/>
      <c r="FU581" s="2"/>
      <c r="FV581" s="2"/>
      <c r="FW581" s="2"/>
      <c r="FX581" s="2"/>
      <c r="FY581" s="2"/>
      <c r="FZ581" s="2"/>
      <c r="GA581" s="2"/>
      <c r="GB581" s="2"/>
      <c r="GC581" s="2"/>
      <c r="GD581" s="2"/>
      <c r="GE581" s="2"/>
      <c r="GF581" s="2"/>
      <c r="GG581" s="2"/>
      <c r="GH581" s="2"/>
      <c r="GI581" s="2"/>
      <c r="GJ581" s="2"/>
      <c r="GK581" s="2"/>
      <c r="GL581" s="2"/>
      <c r="GM581" s="2"/>
      <c r="GN581" s="2"/>
      <c r="GO581" s="2"/>
      <c r="GP581" s="2"/>
      <c r="GQ581" s="2"/>
      <c r="GR581" s="2"/>
      <c r="GS581" s="2"/>
      <c r="GT581" s="2"/>
      <c r="GU581" s="2"/>
      <c r="GV581" s="2"/>
      <c r="GW581" s="2"/>
      <c r="GX581" s="2"/>
      <c r="GY581" s="2"/>
      <c r="GZ581" s="2"/>
      <c r="HA581" s="2"/>
      <c r="HB581" s="2"/>
      <c r="HC581" s="2"/>
      <c r="HD581" s="2"/>
      <c r="HE581" s="2"/>
      <c r="HF581" s="2"/>
      <c r="HG581" s="2"/>
      <c r="HH581" s="2"/>
      <c r="HI581" s="2"/>
      <c r="HJ581" s="2"/>
      <c r="HK581" s="2"/>
      <c r="HL581" s="2"/>
      <c r="HM581" s="2"/>
      <c r="HN581" s="2"/>
      <c r="HO581" s="2"/>
      <c r="HP581" s="2"/>
      <c r="HQ581" s="2"/>
      <c r="HR581" s="2"/>
      <c r="HS581" s="2"/>
      <c r="HT581" s="2"/>
      <c r="HU581" s="2"/>
      <c r="HV581" s="2"/>
      <c r="HW581" s="2"/>
      <c r="HX581" s="2"/>
      <c r="HY581" s="2"/>
      <c r="HZ581" s="2"/>
      <c r="IA581" s="2"/>
      <c r="IB581" s="2"/>
      <c r="IC581" s="2"/>
    </row>
    <row r="582" spans="1:237" ht="12.75" x14ac:dyDescent="0.2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  <c r="EQ582" s="2"/>
      <c r="ER582" s="2"/>
      <c r="ES582" s="2"/>
      <c r="ET582" s="2"/>
      <c r="EU582" s="2"/>
      <c r="EV582" s="2"/>
      <c r="EW582" s="2"/>
      <c r="EX582" s="2"/>
      <c r="EY582" s="2"/>
      <c r="EZ582" s="2"/>
      <c r="FA582" s="2"/>
      <c r="FB582" s="2"/>
      <c r="FC582" s="2"/>
      <c r="FD582" s="2"/>
      <c r="FE582" s="2"/>
      <c r="FF582" s="2"/>
      <c r="FG582" s="2"/>
      <c r="FH582" s="2"/>
      <c r="FI582" s="2"/>
      <c r="FJ582" s="2"/>
      <c r="FK582" s="2"/>
      <c r="FL582" s="2"/>
      <c r="FM582" s="2"/>
      <c r="FN582" s="2"/>
      <c r="FO582" s="2"/>
      <c r="FP582" s="2"/>
      <c r="FQ582" s="2"/>
      <c r="FR582" s="2"/>
      <c r="FS582" s="2"/>
      <c r="FT582" s="2"/>
      <c r="FU582" s="2"/>
      <c r="FV582" s="2"/>
      <c r="FW582" s="2"/>
      <c r="FX582" s="2"/>
      <c r="FY582" s="2"/>
      <c r="FZ582" s="2"/>
      <c r="GA582" s="2"/>
      <c r="GB582" s="2"/>
      <c r="GC582" s="2"/>
      <c r="GD582" s="2"/>
      <c r="GE582" s="2"/>
      <c r="GF582" s="2"/>
      <c r="GG582" s="2"/>
      <c r="GH582" s="2"/>
      <c r="GI582" s="2"/>
      <c r="GJ582" s="2"/>
      <c r="GK582" s="2"/>
      <c r="GL582" s="2"/>
      <c r="GM582" s="2"/>
      <c r="GN582" s="2"/>
      <c r="GO582" s="2"/>
      <c r="GP582" s="2"/>
      <c r="GQ582" s="2"/>
      <c r="GR582" s="2"/>
      <c r="GS582" s="2"/>
      <c r="GT582" s="2"/>
      <c r="GU582" s="2"/>
      <c r="GV582" s="2"/>
      <c r="GW582" s="2"/>
      <c r="GX582" s="2"/>
      <c r="GY582" s="2"/>
      <c r="GZ582" s="2"/>
      <c r="HA582" s="2"/>
      <c r="HB582" s="2"/>
      <c r="HC582" s="2"/>
      <c r="HD582" s="2"/>
      <c r="HE582" s="2"/>
      <c r="HF582" s="2"/>
      <c r="HG582" s="2"/>
      <c r="HH582" s="2"/>
      <c r="HI582" s="2"/>
      <c r="HJ582" s="2"/>
      <c r="HK582" s="2"/>
      <c r="HL582" s="2"/>
      <c r="HM582" s="2"/>
      <c r="HN582" s="2"/>
      <c r="HO582" s="2"/>
      <c r="HP582" s="2"/>
      <c r="HQ582" s="2"/>
      <c r="HR582" s="2"/>
      <c r="HS582" s="2"/>
      <c r="HT582" s="2"/>
      <c r="HU582" s="2"/>
      <c r="HV582" s="2"/>
      <c r="HW582" s="2"/>
      <c r="HX582" s="2"/>
      <c r="HY582" s="2"/>
      <c r="HZ582" s="2"/>
      <c r="IA582" s="2"/>
      <c r="IB582" s="2"/>
      <c r="IC582" s="2"/>
    </row>
    <row r="583" spans="1:237" ht="12.75" x14ac:dyDescent="0.2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  <c r="EQ583" s="2"/>
      <c r="ER583" s="2"/>
      <c r="ES583" s="2"/>
      <c r="ET583" s="2"/>
      <c r="EU583" s="2"/>
      <c r="EV583" s="2"/>
      <c r="EW583" s="2"/>
      <c r="EX583" s="2"/>
      <c r="EY583" s="2"/>
      <c r="EZ583" s="2"/>
      <c r="FA583" s="2"/>
      <c r="FB583" s="2"/>
      <c r="FC583" s="2"/>
      <c r="FD583" s="2"/>
      <c r="FE583" s="2"/>
      <c r="FF583" s="2"/>
      <c r="FG583" s="2"/>
      <c r="FH583" s="2"/>
      <c r="FI583" s="2"/>
      <c r="FJ583" s="2"/>
      <c r="FK583" s="2"/>
      <c r="FL583" s="2"/>
      <c r="FM583" s="2"/>
      <c r="FN583" s="2"/>
      <c r="FO583" s="2"/>
      <c r="FP583" s="2"/>
      <c r="FQ583" s="2"/>
      <c r="FR583" s="2"/>
      <c r="FS583" s="2"/>
      <c r="FT583" s="2"/>
      <c r="FU583" s="2"/>
      <c r="FV583" s="2"/>
      <c r="FW583" s="2"/>
      <c r="FX583" s="2"/>
      <c r="FY583" s="2"/>
      <c r="FZ583" s="2"/>
      <c r="GA583" s="2"/>
      <c r="GB583" s="2"/>
      <c r="GC583" s="2"/>
      <c r="GD583" s="2"/>
      <c r="GE583" s="2"/>
      <c r="GF583" s="2"/>
      <c r="GG583" s="2"/>
      <c r="GH583" s="2"/>
      <c r="GI583" s="2"/>
      <c r="GJ583" s="2"/>
      <c r="GK583" s="2"/>
      <c r="GL583" s="2"/>
      <c r="GM583" s="2"/>
      <c r="GN583" s="2"/>
      <c r="GO583" s="2"/>
      <c r="GP583" s="2"/>
      <c r="GQ583" s="2"/>
      <c r="GR583" s="2"/>
      <c r="GS583" s="2"/>
      <c r="GT583" s="2"/>
      <c r="GU583" s="2"/>
      <c r="GV583" s="2"/>
      <c r="GW583" s="2"/>
      <c r="GX583" s="2"/>
      <c r="GY583" s="2"/>
      <c r="GZ583" s="2"/>
      <c r="HA583" s="2"/>
      <c r="HB583" s="2"/>
      <c r="HC583" s="2"/>
      <c r="HD583" s="2"/>
      <c r="HE583" s="2"/>
      <c r="HF583" s="2"/>
      <c r="HG583" s="2"/>
      <c r="HH583" s="2"/>
      <c r="HI583" s="2"/>
      <c r="HJ583" s="2"/>
      <c r="HK583" s="2"/>
      <c r="HL583" s="2"/>
      <c r="HM583" s="2"/>
      <c r="HN583" s="2"/>
      <c r="HO583" s="2"/>
      <c r="HP583" s="2"/>
      <c r="HQ583" s="2"/>
      <c r="HR583" s="2"/>
      <c r="HS583" s="2"/>
      <c r="HT583" s="2"/>
      <c r="HU583" s="2"/>
      <c r="HV583" s="2"/>
      <c r="HW583" s="2"/>
      <c r="HX583" s="2"/>
      <c r="HY583" s="2"/>
      <c r="HZ583" s="2"/>
      <c r="IA583" s="2"/>
      <c r="IB583" s="2"/>
      <c r="IC583" s="2"/>
    </row>
    <row r="584" spans="1:237" ht="12.75" x14ac:dyDescent="0.2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  <c r="EQ584" s="2"/>
      <c r="ER584" s="2"/>
      <c r="ES584" s="2"/>
      <c r="ET584" s="2"/>
      <c r="EU584" s="2"/>
      <c r="EV584" s="2"/>
      <c r="EW584" s="2"/>
      <c r="EX584" s="2"/>
      <c r="EY584" s="2"/>
      <c r="EZ584" s="2"/>
      <c r="FA584" s="2"/>
      <c r="FB584" s="2"/>
      <c r="FC584" s="2"/>
      <c r="FD584" s="2"/>
      <c r="FE584" s="2"/>
      <c r="FF584" s="2"/>
      <c r="FG584" s="2"/>
      <c r="FH584" s="2"/>
      <c r="FI584" s="2"/>
      <c r="FJ584" s="2"/>
      <c r="FK584" s="2"/>
      <c r="FL584" s="2"/>
      <c r="FM584" s="2"/>
      <c r="FN584" s="2"/>
      <c r="FO584" s="2"/>
      <c r="FP584" s="2"/>
      <c r="FQ584" s="2"/>
      <c r="FR584" s="2"/>
      <c r="FS584" s="2"/>
      <c r="FT584" s="2"/>
      <c r="FU584" s="2"/>
      <c r="FV584" s="2"/>
      <c r="FW584" s="2"/>
      <c r="FX584" s="2"/>
      <c r="FY584" s="2"/>
      <c r="FZ584" s="2"/>
      <c r="GA584" s="2"/>
      <c r="GB584" s="2"/>
      <c r="GC584" s="2"/>
      <c r="GD584" s="2"/>
      <c r="GE584" s="2"/>
      <c r="GF584" s="2"/>
      <c r="GG584" s="2"/>
      <c r="GH584" s="2"/>
      <c r="GI584" s="2"/>
      <c r="GJ584" s="2"/>
      <c r="GK584" s="2"/>
      <c r="GL584" s="2"/>
      <c r="GM584" s="2"/>
      <c r="GN584" s="2"/>
      <c r="GO584" s="2"/>
      <c r="GP584" s="2"/>
      <c r="GQ584" s="2"/>
      <c r="GR584" s="2"/>
      <c r="GS584" s="2"/>
      <c r="GT584" s="2"/>
      <c r="GU584" s="2"/>
      <c r="GV584" s="2"/>
      <c r="GW584" s="2"/>
      <c r="GX584" s="2"/>
      <c r="GY584" s="2"/>
      <c r="GZ584" s="2"/>
      <c r="HA584" s="2"/>
      <c r="HB584" s="2"/>
      <c r="HC584" s="2"/>
      <c r="HD584" s="2"/>
      <c r="HE584" s="2"/>
      <c r="HF584" s="2"/>
      <c r="HG584" s="2"/>
      <c r="HH584" s="2"/>
      <c r="HI584" s="2"/>
      <c r="HJ584" s="2"/>
      <c r="HK584" s="2"/>
      <c r="HL584" s="2"/>
      <c r="HM584" s="2"/>
      <c r="HN584" s="2"/>
      <c r="HO584" s="2"/>
      <c r="HP584" s="2"/>
      <c r="HQ584" s="2"/>
      <c r="HR584" s="2"/>
      <c r="HS584" s="2"/>
      <c r="HT584" s="2"/>
      <c r="HU584" s="2"/>
      <c r="HV584" s="2"/>
      <c r="HW584" s="2"/>
      <c r="HX584" s="2"/>
      <c r="HY584" s="2"/>
      <c r="HZ584" s="2"/>
      <c r="IA584" s="2"/>
      <c r="IB584" s="2"/>
      <c r="IC584" s="2"/>
    </row>
    <row r="585" spans="1:237" ht="12.75" x14ac:dyDescent="0.2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  <c r="EQ585" s="2"/>
      <c r="ER585" s="2"/>
      <c r="ES585" s="2"/>
      <c r="ET585" s="2"/>
      <c r="EU585" s="2"/>
      <c r="EV585" s="2"/>
      <c r="EW585" s="2"/>
      <c r="EX585" s="2"/>
      <c r="EY585" s="2"/>
      <c r="EZ585" s="2"/>
      <c r="FA585" s="2"/>
      <c r="FB585" s="2"/>
      <c r="FC585" s="2"/>
      <c r="FD585" s="2"/>
      <c r="FE585" s="2"/>
      <c r="FF585" s="2"/>
      <c r="FG585" s="2"/>
      <c r="FH585" s="2"/>
      <c r="FI585" s="2"/>
      <c r="FJ585" s="2"/>
      <c r="FK585" s="2"/>
      <c r="FL585" s="2"/>
      <c r="FM585" s="2"/>
      <c r="FN585" s="2"/>
      <c r="FO585" s="2"/>
      <c r="FP585" s="2"/>
      <c r="FQ585" s="2"/>
      <c r="FR585" s="2"/>
      <c r="FS585" s="2"/>
      <c r="FT585" s="2"/>
      <c r="FU585" s="2"/>
      <c r="FV585" s="2"/>
      <c r="FW585" s="2"/>
      <c r="FX585" s="2"/>
      <c r="FY585" s="2"/>
      <c r="FZ585" s="2"/>
      <c r="GA585" s="2"/>
      <c r="GB585" s="2"/>
      <c r="GC585" s="2"/>
      <c r="GD585" s="2"/>
      <c r="GE585" s="2"/>
      <c r="GF585" s="2"/>
      <c r="GG585" s="2"/>
      <c r="GH585" s="2"/>
      <c r="GI585" s="2"/>
      <c r="GJ585" s="2"/>
      <c r="GK585" s="2"/>
      <c r="GL585" s="2"/>
      <c r="GM585" s="2"/>
      <c r="GN585" s="2"/>
      <c r="GO585" s="2"/>
      <c r="GP585" s="2"/>
      <c r="GQ585" s="2"/>
      <c r="GR585" s="2"/>
      <c r="GS585" s="2"/>
      <c r="GT585" s="2"/>
      <c r="GU585" s="2"/>
      <c r="GV585" s="2"/>
      <c r="GW585" s="2"/>
      <c r="GX585" s="2"/>
      <c r="GY585" s="2"/>
      <c r="GZ585" s="2"/>
      <c r="HA585" s="2"/>
      <c r="HB585" s="2"/>
      <c r="HC585" s="2"/>
      <c r="HD585" s="2"/>
      <c r="HE585" s="2"/>
      <c r="HF585" s="2"/>
      <c r="HG585" s="2"/>
      <c r="HH585" s="2"/>
      <c r="HI585" s="2"/>
      <c r="HJ585" s="2"/>
      <c r="HK585" s="2"/>
      <c r="HL585" s="2"/>
      <c r="HM585" s="2"/>
      <c r="HN585" s="2"/>
      <c r="HO585" s="2"/>
      <c r="HP585" s="2"/>
      <c r="HQ585" s="2"/>
      <c r="HR585" s="2"/>
      <c r="HS585" s="2"/>
      <c r="HT585" s="2"/>
      <c r="HU585" s="2"/>
      <c r="HV585" s="2"/>
      <c r="HW585" s="2"/>
      <c r="HX585" s="2"/>
      <c r="HY585" s="2"/>
      <c r="HZ585" s="2"/>
      <c r="IA585" s="2"/>
      <c r="IB585" s="2"/>
      <c r="IC585" s="2"/>
    </row>
    <row r="586" spans="1:237" ht="12.75" x14ac:dyDescent="0.2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  <c r="EQ586" s="2"/>
      <c r="ER586" s="2"/>
      <c r="ES586" s="2"/>
      <c r="ET586" s="2"/>
      <c r="EU586" s="2"/>
      <c r="EV586" s="2"/>
      <c r="EW586" s="2"/>
      <c r="EX586" s="2"/>
      <c r="EY586" s="2"/>
      <c r="EZ586" s="2"/>
      <c r="FA586" s="2"/>
      <c r="FB586" s="2"/>
      <c r="FC586" s="2"/>
      <c r="FD586" s="2"/>
      <c r="FE586" s="2"/>
      <c r="FF586" s="2"/>
      <c r="FG586" s="2"/>
      <c r="FH586" s="2"/>
      <c r="FI586" s="2"/>
      <c r="FJ586" s="2"/>
      <c r="FK586" s="2"/>
      <c r="FL586" s="2"/>
      <c r="FM586" s="2"/>
      <c r="FN586" s="2"/>
      <c r="FO586" s="2"/>
      <c r="FP586" s="2"/>
      <c r="FQ586" s="2"/>
      <c r="FR586" s="2"/>
      <c r="FS586" s="2"/>
      <c r="FT586" s="2"/>
      <c r="FU586" s="2"/>
      <c r="FV586" s="2"/>
      <c r="FW586" s="2"/>
      <c r="FX586" s="2"/>
      <c r="FY586" s="2"/>
      <c r="FZ586" s="2"/>
      <c r="GA586" s="2"/>
      <c r="GB586" s="2"/>
      <c r="GC586" s="2"/>
      <c r="GD586" s="2"/>
      <c r="GE586" s="2"/>
      <c r="GF586" s="2"/>
      <c r="GG586" s="2"/>
      <c r="GH586" s="2"/>
      <c r="GI586" s="2"/>
      <c r="GJ586" s="2"/>
      <c r="GK586" s="2"/>
      <c r="GL586" s="2"/>
      <c r="GM586" s="2"/>
      <c r="GN586" s="2"/>
      <c r="GO586" s="2"/>
      <c r="GP586" s="2"/>
      <c r="GQ586" s="2"/>
      <c r="GR586" s="2"/>
      <c r="GS586" s="2"/>
      <c r="GT586" s="2"/>
      <c r="GU586" s="2"/>
      <c r="GV586" s="2"/>
      <c r="GW586" s="2"/>
      <c r="GX586" s="2"/>
      <c r="GY586" s="2"/>
      <c r="GZ586" s="2"/>
      <c r="HA586" s="2"/>
      <c r="HB586" s="2"/>
      <c r="HC586" s="2"/>
      <c r="HD586" s="2"/>
      <c r="HE586" s="2"/>
      <c r="HF586" s="2"/>
      <c r="HG586" s="2"/>
      <c r="HH586" s="2"/>
      <c r="HI586" s="2"/>
      <c r="HJ586" s="2"/>
      <c r="HK586" s="2"/>
      <c r="HL586" s="2"/>
      <c r="HM586" s="2"/>
      <c r="HN586" s="2"/>
      <c r="HO586" s="2"/>
      <c r="HP586" s="2"/>
      <c r="HQ586" s="2"/>
      <c r="HR586" s="2"/>
      <c r="HS586" s="2"/>
      <c r="HT586" s="2"/>
      <c r="HU586" s="2"/>
      <c r="HV586" s="2"/>
      <c r="HW586" s="2"/>
      <c r="HX586" s="2"/>
      <c r="HY586" s="2"/>
      <c r="HZ586" s="2"/>
      <c r="IA586" s="2"/>
      <c r="IB586" s="2"/>
      <c r="IC586" s="2"/>
    </row>
    <row r="587" spans="1:237" ht="12.75" x14ac:dyDescent="0.2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  <c r="EQ587" s="2"/>
      <c r="ER587" s="2"/>
      <c r="ES587" s="2"/>
      <c r="ET587" s="2"/>
      <c r="EU587" s="2"/>
      <c r="EV587" s="2"/>
      <c r="EW587" s="2"/>
      <c r="EX587" s="2"/>
      <c r="EY587" s="2"/>
      <c r="EZ587" s="2"/>
      <c r="FA587" s="2"/>
      <c r="FB587" s="2"/>
      <c r="FC587" s="2"/>
      <c r="FD587" s="2"/>
      <c r="FE587" s="2"/>
      <c r="FF587" s="2"/>
      <c r="FG587" s="2"/>
      <c r="FH587" s="2"/>
      <c r="FI587" s="2"/>
      <c r="FJ587" s="2"/>
      <c r="FK587" s="2"/>
      <c r="FL587" s="2"/>
      <c r="FM587" s="2"/>
      <c r="FN587" s="2"/>
      <c r="FO587" s="2"/>
      <c r="FP587" s="2"/>
      <c r="FQ587" s="2"/>
      <c r="FR587" s="2"/>
      <c r="FS587" s="2"/>
      <c r="FT587" s="2"/>
      <c r="FU587" s="2"/>
      <c r="FV587" s="2"/>
      <c r="FW587" s="2"/>
      <c r="FX587" s="2"/>
      <c r="FY587" s="2"/>
      <c r="FZ587" s="2"/>
      <c r="GA587" s="2"/>
      <c r="GB587" s="2"/>
      <c r="GC587" s="2"/>
      <c r="GD587" s="2"/>
      <c r="GE587" s="2"/>
      <c r="GF587" s="2"/>
      <c r="GG587" s="2"/>
      <c r="GH587" s="2"/>
      <c r="GI587" s="2"/>
      <c r="GJ587" s="2"/>
      <c r="GK587" s="2"/>
      <c r="GL587" s="2"/>
      <c r="GM587" s="2"/>
      <c r="GN587" s="2"/>
      <c r="GO587" s="2"/>
      <c r="GP587" s="2"/>
      <c r="GQ587" s="2"/>
      <c r="GR587" s="2"/>
      <c r="GS587" s="2"/>
      <c r="GT587" s="2"/>
      <c r="GU587" s="2"/>
      <c r="GV587" s="2"/>
      <c r="GW587" s="2"/>
      <c r="GX587" s="2"/>
      <c r="GY587" s="2"/>
      <c r="GZ587" s="2"/>
      <c r="HA587" s="2"/>
      <c r="HB587" s="2"/>
      <c r="HC587" s="2"/>
      <c r="HD587" s="2"/>
      <c r="HE587" s="2"/>
      <c r="HF587" s="2"/>
      <c r="HG587" s="2"/>
      <c r="HH587" s="2"/>
      <c r="HI587" s="2"/>
      <c r="HJ587" s="2"/>
      <c r="HK587" s="2"/>
      <c r="HL587" s="2"/>
      <c r="HM587" s="2"/>
      <c r="HN587" s="2"/>
      <c r="HO587" s="2"/>
      <c r="HP587" s="2"/>
      <c r="HQ587" s="2"/>
      <c r="HR587" s="2"/>
      <c r="HS587" s="2"/>
      <c r="HT587" s="2"/>
      <c r="HU587" s="2"/>
      <c r="HV587" s="2"/>
      <c r="HW587" s="2"/>
      <c r="HX587" s="2"/>
      <c r="HY587" s="2"/>
      <c r="HZ587" s="2"/>
      <c r="IA587" s="2"/>
      <c r="IB587" s="2"/>
      <c r="IC587" s="2"/>
    </row>
    <row r="588" spans="1:237" ht="12.75" x14ac:dyDescent="0.2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  <c r="EP588" s="2"/>
      <c r="EQ588" s="2"/>
      <c r="ER588" s="2"/>
      <c r="ES588" s="2"/>
      <c r="ET588" s="2"/>
      <c r="EU588" s="2"/>
      <c r="EV588" s="2"/>
      <c r="EW588" s="2"/>
      <c r="EX588" s="2"/>
      <c r="EY588" s="2"/>
      <c r="EZ588" s="2"/>
      <c r="FA588" s="2"/>
      <c r="FB588" s="2"/>
      <c r="FC588" s="2"/>
      <c r="FD588" s="2"/>
      <c r="FE588" s="2"/>
      <c r="FF588" s="2"/>
      <c r="FG588" s="2"/>
      <c r="FH588" s="2"/>
      <c r="FI588" s="2"/>
      <c r="FJ588" s="2"/>
      <c r="FK588" s="2"/>
      <c r="FL588" s="2"/>
      <c r="FM588" s="2"/>
      <c r="FN588" s="2"/>
      <c r="FO588" s="2"/>
      <c r="FP588" s="2"/>
      <c r="FQ588" s="2"/>
      <c r="FR588" s="2"/>
      <c r="FS588" s="2"/>
      <c r="FT588" s="2"/>
      <c r="FU588" s="2"/>
      <c r="FV588" s="2"/>
      <c r="FW588" s="2"/>
      <c r="FX588" s="2"/>
      <c r="FY588" s="2"/>
      <c r="FZ588" s="2"/>
      <c r="GA588" s="2"/>
      <c r="GB588" s="2"/>
      <c r="GC588" s="2"/>
      <c r="GD588" s="2"/>
      <c r="GE588" s="2"/>
      <c r="GF588" s="2"/>
      <c r="GG588" s="2"/>
      <c r="GH588" s="2"/>
      <c r="GI588" s="2"/>
      <c r="GJ588" s="2"/>
      <c r="GK588" s="2"/>
      <c r="GL588" s="2"/>
      <c r="GM588" s="2"/>
      <c r="GN588" s="2"/>
      <c r="GO588" s="2"/>
      <c r="GP588" s="2"/>
      <c r="GQ588" s="2"/>
      <c r="GR588" s="2"/>
      <c r="GS588" s="2"/>
      <c r="GT588" s="2"/>
      <c r="GU588" s="2"/>
      <c r="GV588" s="2"/>
      <c r="GW588" s="2"/>
      <c r="GX588" s="2"/>
      <c r="GY588" s="2"/>
      <c r="GZ588" s="2"/>
      <c r="HA588" s="2"/>
      <c r="HB588" s="2"/>
      <c r="HC588" s="2"/>
      <c r="HD588" s="2"/>
      <c r="HE588" s="2"/>
      <c r="HF588" s="2"/>
      <c r="HG588" s="2"/>
      <c r="HH588" s="2"/>
      <c r="HI588" s="2"/>
      <c r="HJ588" s="2"/>
      <c r="HK588" s="2"/>
      <c r="HL588" s="2"/>
      <c r="HM588" s="2"/>
      <c r="HN588" s="2"/>
      <c r="HO588" s="2"/>
      <c r="HP588" s="2"/>
      <c r="HQ588" s="2"/>
      <c r="HR588" s="2"/>
      <c r="HS588" s="2"/>
      <c r="HT588" s="2"/>
      <c r="HU588" s="2"/>
      <c r="HV588" s="2"/>
      <c r="HW588" s="2"/>
      <c r="HX588" s="2"/>
      <c r="HY588" s="2"/>
      <c r="HZ588" s="2"/>
      <c r="IA588" s="2"/>
      <c r="IB588" s="2"/>
      <c r="IC588" s="2"/>
    </row>
    <row r="589" spans="1:237" ht="12.75" x14ac:dyDescent="0.2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  <c r="EP589" s="2"/>
      <c r="EQ589" s="2"/>
      <c r="ER589" s="2"/>
      <c r="ES589" s="2"/>
      <c r="ET589" s="2"/>
      <c r="EU589" s="2"/>
      <c r="EV589" s="2"/>
      <c r="EW589" s="2"/>
      <c r="EX589" s="2"/>
      <c r="EY589" s="2"/>
      <c r="EZ589" s="2"/>
      <c r="FA589" s="2"/>
      <c r="FB589" s="2"/>
      <c r="FC589" s="2"/>
      <c r="FD589" s="2"/>
      <c r="FE589" s="2"/>
      <c r="FF589" s="2"/>
      <c r="FG589" s="2"/>
      <c r="FH589" s="2"/>
      <c r="FI589" s="2"/>
      <c r="FJ589" s="2"/>
      <c r="FK589" s="2"/>
      <c r="FL589" s="2"/>
      <c r="FM589" s="2"/>
      <c r="FN589" s="2"/>
      <c r="FO589" s="2"/>
      <c r="FP589" s="2"/>
      <c r="FQ589" s="2"/>
      <c r="FR589" s="2"/>
      <c r="FS589" s="2"/>
      <c r="FT589" s="2"/>
      <c r="FU589" s="2"/>
      <c r="FV589" s="2"/>
      <c r="FW589" s="2"/>
      <c r="FX589" s="2"/>
      <c r="FY589" s="2"/>
      <c r="FZ589" s="2"/>
      <c r="GA589" s="2"/>
      <c r="GB589" s="2"/>
      <c r="GC589" s="2"/>
      <c r="GD589" s="2"/>
      <c r="GE589" s="2"/>
      <c r="GF589" s="2"/>
      <c r="GG589" s="2"/>
      <c r="GH589" s="2"/>
      <c r="GI589" s="2"/>
      <c r="GJ589" s="2"/>
      <c r="GK589" s="2"/>
      <c r="GL589" s="2"/>
      <c r="GM589" s="2"/>
      <c r="GN589" s="2"/>
      <c r="GO589" s="2"/>
      <c r="GP589" s="2"/>
      <c r="GQ589" s="2"/>
      <c r="GR589" s="2"/>
      <c r="GS589" s="2"/>
      <c r="GT589" s="2"/>
      <c r="GU589" s="2"/>
      <c r="GV589" s="2"/>
      <c r="GW589" s="2"/>
      <c r="GX589" s="2"/>
      <c r="GY589" s="2"/>
      <c r="GZ589" s="2"/>
      <c r="HA589" s="2"/>
      <c r="HB589" s="2"/>
      <c r="HC589" s="2"/>
      <c r="HD589" s="2"/>
      <c r="HE589" s="2"/>
      <c r="HF589" s="2"/>
      <c r="HG589" s="2"/>
      <c r="HH589" s="2"/>
      <c r="HI589" s="2"/>
      <c r="HJ589" s="2"/>
      <c r="HK589" s="2"/>
      <c r="HL589" s="2"/>
      <c r="HM589" s="2"/>
      <c r="HN589" s="2"/>
      <c r="HO589" s="2"/>
      <c r="HP589" s="2"/>
      <c r="HQ589" s="2"/>
      <c r="HR589" s="2"/>
      <c r="HS589" s="2"/>
      <c r="HT589" s="2"/>
      <c r="HU589" s="2"/>
      <c r="HV589" s="2"/>
      <c r="HW589" s="2"/>
      <c r="HX589" s="2"/>
      <c r="HY589" s="2"/>
      <c r="HZ589" s="2"/>
      <c r="IA589" s="2"/>
      <c r="IB589" s="2"/>
      <c r="IC589" s="2"/>
    </row>
    <row r="590" spans="1:237" ht="12.75" x14ac:dyDescent="0.2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  <c r="EP590" s="2"/>
      <c r="EQ590" s="2"/>
      <c r="ER590" s="2"/>
      <c r="ES590" s="2"/>
      <c r="ET590" s="2"/>
      <c r="EU590" s="2"/>
      <c r="EV590" s="2"/>
      <c r="EW590" s="2"/>
      <c r="EX590" s="2"/>
      <c r="EY590" s="2"/>
      <c r="EZ590" s="2"/>
      <c r="FA590" s="2"/>
      <c r="FB590" s="2"/>
      <c r="FC590" s="2"/>
      <c r="FD590" s="2"/>
      <c r="FE590" s="2"/>
      <c r="FF590" s="2"/>
      <c r="FG590" s="2"/>
      <c r="FH590" s="2"/>
      <c r="FI590" s="2"/>
      <c r="FJ590" s="2"/>
      <c r="FK590" s="2"/>
      <c r="FL590" s="2"/>
      <c r="FM590" s="2"/>
      <c r="FN590" s="2"/>
      <c r="FO590" s="2"/>
      <c r="FP590" s="2"/>
      <c r="FQ590" s="2"/>
      <c r="FR590" s="2"/>
      <c r="FS590" s="2"/>
      <c r="FT590" s="2"/>
      <c r="FU590" s="2"/>
      <c r="FV590" s="2"/>
      <c r="FW590" s="2"/>
      <c r="FX590" s="2"/>
      <c r="FY590" s="2"/>
      <c r="FZ590" s="2"/>
      <c r="GA590" s="2"/>
      <c r="GB590" s="2"/>
      <c r="GC590" s="2"/>
      <c r="GD590" s="2"/>
      <c r="GE590" s="2"/>
      <c r="GF590" s="2"/>
      <c r="GG590" s="2"/>
      <c r="GH590" s="2"/>
      <c r="GI590" s="2"/>
      <c r="GJ590" s="2"/>
      <c r="GK590" s="2"/>
      <c r="GL590" s="2"/>
      <c r="GM590" s="2"/>
      <c r="GN590" s="2"/>
      <c r="GO590" s="2"/>
      <c r="GP590" s="2"/>
      <c r="GQ590" s="2"/>
      <c r="GR590" s="2"/>
      <c r="GS590" s="2"/>
      <c r="GT590" s="2"/>
      <c r="GU590" s="2"/>
      <c r="GV590" s="2"/>
      <c r="GW590" s="2"/>
      <c r="GX590" s="2"/>
      <c r="GY590" s="2"/>
      <c r="GZ590" s="2"/>
      <c r="HA590" s="2"/>
      <c r="HB590" s="2"/>
      <c r="HC590" s="2"/>
      <c r="HD590" s="2"/>
      <c r="HE590" s="2"/>
      <c r="HF590" s="2"/>
      <c r="HG590" s="2"/>
      <c r="HH590" s="2"/>
      <c r="HI590" s="2"/>
      <c r="HJ590" s="2"/>
      <c r="HK590" s="2"/>
      <c r="HL590" s="2"/>
      <c r="HM590" s="2"/>
      <c r="HN590" s="2"/>
      <c r="HO590" s="2"/>
      <c r="HP590" s="2"/>
      <c r="HQ590" s="2"/>
      <c r="HR590" s="2"/>
      <c r="HS590" s="2"/>
      <c r="HT590" s="2"/>
      <c r="HU590" s="2"/>
      <c r="HV590" s="2"/>
      <c r="HW590" s="2"/>
      <c r="HX590" s="2"/>
      <c r="HY590" s="2"/>
      <c r="HZ590" s="2"/>
      <c r="IA590" s="2"/>
      <c r="IB590" s="2"/>
      <c r="IC590" s="2"/>
    </row>
    <row r="591" spans="1:237" ht="12.75" x14ac:dyDescent="0.2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  <c r="EQ591" s="2"/>
      <c r="ER591" s="2"/>
      <c r="ES591" s="2"/>
      <c r="ET591" s="2"/>
      <c r="EU591" s="2"/>
      <c r="EV591" s="2"/>
      <c r="EW591" s="2"/>
      <c r="EX591" s="2"/>
      <c r="EY591" s="2"/>
      <c r="EZ591" s="2"/>
      <c r="FA591" s="2"/>
      <c r="FB591" s="2"/>
      <c r="FC591" s="2"/>
      <c r="FD591" s="2"/>
      <c r="FE591" s="2"/>
      <c r="FF591" s="2"/>
      <c r="FG591" s="2"/>
      <c r="FH591" s="2"/>
      <c r="FI591" s="2"/>
      <c r="FJ591" s="2"/>
      <c r="FK591" s="2"/>
      <c r="FL591" s="2"/>
      <c r="FM591" s="2"/>
      <c r="FN591" s="2"/>
      <c r="FO591" s="2"/>
      <c r="FP591" s="2"/>
      <c r="FQ591" s="2"/>
      <c r="FR591" s="2"/>
      <c r="FS591" s="2"/>
      <c r="FT591" s="2"/>
      <c r="FU591" s="2"/>
      <c r="FV591" s="2"/>
      <c r="FW591" s="2"/>
      <c r="FX591" s="2"/>
      <c r="FY591" s="2"/>
      <c r="FZ591" s="2"/>
      <c r="GA591" s="2"/>
      <c r="GB591" s="2"/>
      <c r="GC591" s="2"/>
      <c r="GD591" s="2"/>
      <c r="GE591" s="2"/>
      <c r="GF591" s="2"/>
      <c r="GG591" s="2"/>
      <c r="GH591" s="2"/>
      <c r="GI591" s="2"/>
      <c r="GJ591" s="2"/>
      <c r="GK591" s="2"/>
      <c r="GL591" s="2"/>
      <c r="GM591" s="2"/>
      <c r="GN591" s="2"/>
      <c r="GO591" s="2"/>
      <c r="GP591" s="2"/>
      <c r="GQ591" s="2"/>
      <c r="GR591" s="2"/>
      <c r="GS591" s="2"/>
      <c r="GT591" s="2"/>
      <c r="GU591" s="2"/>
      <c r="GV591" s="2"/>
      <c r="GW591" s="2"/>
      <c r="GX591" s="2"/>
      <c r="GY591" s="2"/>
      <c r="GZ591" s="2"/>
      <c r="HA591" s="2"/>
      <c r="HB591" s="2"/>
      <c r="HC591" s="2"/>
      <c r="HD591" s="2"/>
      <c r="HE591" s="2"/>
      <c r="HF591" s="2"/>
      <c r="HG591" s="2"/>
      <c r="HH591" s="2"/>
      <c r="HI591" s="2"/>
      <c r="HJ591" s="2"/>
      <c r="HK591" s="2"/>
      <c r="HL591" s="2"/>
      <c r="HM591" s="2"/>
      <c r="HN591" s="2"/>
      <c r="HO591" s="2"/>
      <c r="HP591" s="2"/>
      <c r="HQ591" s="2"/>
      <c r="HR591" s="2"/>
      <c r="HS591" s="2"/>
      <c r="HT591" s="2"/>
      <c r="HU591" s="2"/>
      <c r="HV591" s="2"/>
      <c r="HW591" s="2"/>
      <c r="HX591" s="2"/>
      <c r="HY591" s="2"/>
      <c r="HZ591" s="2"/>
      <c r="IA591" s="2"/>
      <c r="IB591" s="2"/>
      <c r="IC591" s="2"/>
    </row>
    <row r="592" spans="1:237" ht="12.75" x14ac:dyDescent="0.2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  <c r="EQ592" s="2"/>
      <c r="ER592" s="2"/>
      <c r="ES592" s="2"/>
      <c r="ET592" s="2"/>
      <c r="EU592" s="2"/>
      <c r="EV592" s="2"/>
      <c r="EW592" s="2"/>
      <c r="EX592" s="2"/>
      <c r="EY592" s="2"/>
      <c r="EZ592" s="2"/>
      <c r="FA592" s="2"/>
      <c r="FB592" s="2"/>
      <c r="FC592" s="2"/>
      <c r="FD592" s="2"/>
      <c r="FE592" s="2"/>
      <c r="FF592" s="2"/>
      <c r="FG592" s="2"/>
      <c r="FH592" s="2"/>
      <c r="FI592" s="2"/>
      <c r="FJ592" s="2"/>
      <c r="FK592" s="2"/>
      <c r="FL592" s="2"/>
      <c r="FM592" s="2"/>
      <c r="FN592" s="2"/>
      <c r="FO592" s="2"/>
      <c r="FP592" s="2"/>
      <c r="FQ592" s="2"/>
      <c r="FR592" s="2"/>
      <c r="FS592" s="2"/>
      <c r="FT592" s="2"/>
      <c r="FU592" s="2"/>
      <c r="FV592" s="2"/>
      <c r="FW592" s="2"/>
      <c r="FX592" s="2"/>
      <c r="FY592" s="2"/>
      <c r="FZ592" s="2"/>
      <c r="GA592" s="2"/>
      <c r="GB592" s="2"/>
      <c r="GC592" s="2"/>
      <c r="GD592" s="2"/>
      <c r="GE592" s="2"/>
      <c r="GF592" s="2"/>
      <c r="GG592" s="2"/>
      <c r="GH592" s="2"/>
      <c r="GI592" s="2"/>
      <c r="GJ592" s="2"/>
      <c r="GK592" s="2"/>
      <c r="GL592" s="2"/>
      <c r="GM592" s="2"/>
      <c r="GN592" s="2"/>
      <c r="GO592" s="2"/>
      <c r="GP592" s="2"/>
      <c r="GQ592" s="2"/>
      <c r="GR592" s="2"/>
      <c r="GS592" s="2"/>
      <c r="GT592" s="2"/>
      <c r="GU592" s="2"/>
      <c r="GV592" s="2"/>
      <c r="GW592" s="2"/>
      <c r="GX592" s="2"/>
      <c r="GY592" s="2"/>
      <c r="GZ592" s="2"/>
      <c r="HA592" s="2"/>
      <c r="HB592" s="2"/>
      <c r="HC592" s="2"/>
      <c r="HD592" s="2"/>
      <c r="HE592" s="2"/>
      <c r="HF592" s="2"/>
      <c r="HG592" s="2"/>
      <c r="HH592" s="2"/>
      <c r="HI592" s="2"/>
      <c r="HJ592" s="2"/>
      <c r="HK592" s="2"/>
      <c r="HL592" s="2"/>
      <c r="HM592" s="2"/>
      <c r="HN592" s="2"/>
      <c r="HO592" s="2"/>
      <c r="HP592" s="2"/>
      <c r="HQ592" s="2"/>
      <c r="HR592" s="2"/>
      <c r="HS592" s="2"/>
      <c r="HT592" s="2"/>
      <c r="HU592" s="2"/>
      <c r="HV592" s="2"/>
      <c r="HW592" s="2"/>
      <c r="HX592" s="2"/>
      <c r="HY592" s="2"/>
      <c r="HZ592" s="2"/>
      <c r="IA592" s="2"/>
      <c r="IB592" s="2"/>
      <c r="IC592" s="2"/>
    </row>
    <row r="593" spans="1:237" ht="12.75" x14ac:dyDescent="0.2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  <c r="EP593" s="2"/>
      <c r="EQ593" s="2"/>
      <c r="ER593" s="2"/>
      <c r="ES593" s="2"/>
      <c r="ET593" s="2"/>
      <c r="EU593" s="2"/>
      <c r="EV593" s="2"/>
      <c r="EW593" s="2"/>
      <c r="EX593" s="2"/>
      <c r="EY593" s="2"/>
      <c r="EZ593" s="2"/>
      <c r="FA593" s="2"/>
      <c r="FB593" s="2"/>
      <c r="FC593" s="2"/>
      <c r="FD593" s="2"/>
      <c r="FE593" s="2"/>
      <c r="FF593" s="2"/>
      <c r="FG593" s="2"/>
      <c r="FH593" s="2"/>
      <c r="FI593" s="2"/>
      <c r="FJ593" s="2"/>
      <c r="FK593" s="2"/>
      <c r="FL593" s="2"/>
      <c r="FM593" s="2"/>
      <c r="FN593" s="2"/>
      <c r="FO593" s="2"/>
      <c r="FP593" s="2"/>
      <c r="FQ593" s="2"/>
      <c r="FR593" s="2"/>
      <c r="FS593" s="2"/>
      <c r="FT593" s="2"/>
      <c r="FU593" s="2"/>
      <c r="FV593" s="2"/>
      <c r="FW593" s="2"/>
      <c r="FX593" s="2"/>
      <c r="FY593" s="2"/>
      <c r="FZ593" s="2"/>
      <c r="GA593" s="2"/>
      <c r="GB593" s="2"/>
      <c r="GC593" s="2"/>
      <c r="GD593" s="2"/>
      <c r="GE593" s="2"/>
      <c r="GF593" s="2"/>
      <c r="GG593" s="2"/>
      <c r="GH593" s="2"/>
      <c r="GI593" s="2"/>
      <c r="GJ593" s="2"/>
      <c r="GK593" s="2"/>
      <c r="GL593" s="2"/>
      <c r="GM593" s="2"/>
      <c r="GN593" s="2"/>
      <c r="GO593" s="2"/>
      <c r="GP593" s="2"/>
      <c r="GQ593" s="2"/>
      <c r="GR593" s="2"/>
      <c r="GS593" s="2"/>
      <c r="GT593" s="2"/>
      <c r="GU593" s="2"/>
      <c r="GV593" s="2"/>
      <c r="GW593" s="2"/>
      <c r="GX593" s="2"/>
      <c r="GY593" s="2"/>
      <c r="GZ593" s="2"/>
      <c r="HA593" s="2"/>
      <c r="HB593" s="2"/>
      <c r="HC593" s="2"/>
      <c r="HD593" s="2"/>
      <c r="HE593" s="2"/>
      <c r="HF593" s="2"/>
      <c r="HG593" s="2"/>
      <c r="HH593" s="2"/>
      <c r="HI593" s="2"/>
      <c r="HJ593" s="2"/>
      <c r="HK593" s="2"/>
      <c r="HL593" s="2"/>
      <c r="HM593" s="2"/>
      <c r="HN593" s="2"/>
      <c r="HO593" s="2"/>
      <c r="HP593" s="2"/>
      <c r="HQ593" s="2"/>
      <c r="HR593" s="2"/>
      <c r="HS593" s="2"/>
      <c r="HT593" s="2"/>
      <c r="HU593" s="2"/>
      <c r="HV593" s="2"/>
      <c r="HW593" s="2"/>
      <c r="HX593" s="2"/>
      <c r="HY593" s="2"/>
      <c r="HZ593" s="2"/>
      <c r="IA593" s="2"/>
      <c r="IB593" s="2"/>
      <c r="IC593" s="2"/>
    </row>
    <row r="594" spans="1:237" ht="12.75" x14ac:dyDescent="0.2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  <c r="EP594" s="2"/>
      <c r="EQ594" s="2"/>
      <c r="ER594" s="2"/>
      <c r="ES594" s="2"/>
      <c r="ET594" s="2"/>
      <c r="EU594" s="2"/>
      <c r="EV594" s="2"/>
      <c r="EW594" s="2"/>
      <c r="EX594" s="2"/>
      <c r="EY594" s="2"/>
      <c r="EZ594" s="2"/>
      <c r="FA594" s="2"/>
      <c r="FB594" s="2"/>
      <c r="FC594" s="2"/>
      <c r="FD594" s="2"/>
      <c r="FE594" s="2"/>
      <c r="FF594" s="2"/>
      <c r="FG594" s="2"/>
      <c r="FH594" s="2"/>
      <c r="FI594" s="2"/>
      <c r="FJ594" s="2"/>
      <c r="FK594" s="2"/>
      <c r="FL594" s="2"/>
      <c r="FM594" s="2"/>
      <c r="FN594" s="2"/>
      <c r="FO594" s="2"/>
      <c r="FP594" s="2"/>
      <c r="FQ594" s="2"/>
      <c r="FR594" s="2"/>
      <c r="FS594" s="2"/>
      <c r="FT594" s="2"/>
      <c r="FU594" s="2"/>
      <c r="FV594" s="2"/>
      <c r="FW594" s="2"/>
      <c r="FX594" s="2"/>
      <c r="FY594" s="2"/>
      <c r="FZ594" s="2"/>
      <c r="GA594" s="2"/>
      <c r="GB594" s="2"/>
      <c r="GC594" s="2"/>
      <c r="GD594" s="2"/>
      <c r="GE594" s="2"/>
      <c r="GF594" s="2"/>
      <c r="GG594" s="2"/>
      <c r="GH594" s="2"/>
      <c r="GI594" s="2"/>
      <c r="GJ594" s="2"/>
      <c r="GK594" s="2"/>
      <c r="GL594" s="2"/>
      <c r="GM594" s="2"/>
      <c r="GN594" s="2"/>
      <c r="GO594" s="2"/>
      <c r="GP594" s="2"/>
      <c r="GQ594" s="2"/>
      <c r="GR594" s="2"/>
      <c r="GS594" s="2"/>
      <c r="GT594" s="2"/>
      <c r="GU594" s="2"/>
      <c r="GV594" s="2"/>
      <c r="GW594" s="2"/>
      <c r="GX594" s="2"/>
      <c r="GY594" s="2"/>
      <c r="GZ594" s="2"/>
      <c r="HA594" s="2"/>
      <c r="HB594" s="2"/>
      <c r="HC594" s="2"/>
      <c r="HD594" s="2"/>
      <c r="HE594" s="2"/>
      <c r="HF594" s="2"/>
      <c r="HG594" s="2"/>
      <c r="HH594" s="2"/>
      <c r="HI594" s="2"/>
      <c r="HJ594" s="2"/>
      <c r="HK594" s="2"/>
      <c r="HL594" s="2"/>
      <c r="HM594" s="2"/>
      <c r="HN594" s="2"/>
      <c r="HO594" s="2"/>
      <c r="HP594" s="2"/>
      <c r="HQ594" s="2"/>
      <c r="HR594" s="2"/>
      <c r="HS594" s="2"/>
      <c r="HT594" s="2"/>
      <c r="HU594" s="2"/>
      <c r="HV594" s="2"/>
      <c r="HW594" s="2"/>
      <c r="HX594" s="2"/>
      <c r="HY594" s="2"/>
      <c r="HZ594" s="2"/>
      <c r="IA594" s="2"/>
      <c r="IB594" s="2"/>
      <c r="IC594" s="2"/>
    </row>
    <row r="595" spans="1:237" ht="12.75" x14ac:dyDescent="0.2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  <c r="EP595" s="2"/>
      <c r="EQ595" s="2"/>
      <c r="ER595" s="2"/>
      <c r="ES595" s="2"/>
      <c r="ET595" s="2"/>
      <c r="EU595" s="2"/>
      <c r="EV595" s="2"/>
      <c r="EW595" s="2"/>
      <c r="EX595" s="2"/>
      <c r="EY595" s="2"/>
      <c r="EZ595" s="2"/>
      <c r="FA595" s="2"/>
      <c r="FB595" s="2"/>
      <c r="FC595" s="2"/>
      <c r="FD595" s="2"/>
      <c r="FE595" s="2"/>
      <c r="FF595" s="2"/>
      <c r="FG595" s="2"/>
      <c r="FH595" s="2"/>
      <c r="FI595" s="2"/>
      <c r="FJ595" s="2"/>
      <c r="FK595" s="2"/>
      <c r="FL595" s="2"/>
      <c r="FM595" s="2"/>
      <c r="FN595" s="2"/>
      <c r="FO595" s="2"/>
      <c r="FP595" s="2"/>
      <c r="FQ595" s="2"/>
      <c r="FR595" s="2"/>
      <c r="FS595" s="2"/>
      <c r="FT595" s="2"/>
      <c r="FU595" s="2"/>
      <c r="FV595" s="2"/>
      <c r="FW595" s="2"/>
      <c r="FX595" s="2"/>
      <c r="FY595" s="2"/>
      <c r="FZ595" s="2"/>
      <c r="GA595" s="2"/>
      <c r="GB595" s="2"/>
      <c r="GC595" s="2"/>
      <c r="GD595" s="2"/>
      <c r="GE595" s="2"/>
      <c r="GF595" s="2"/>
      <c r="GG595" s="2"/>
      <c r="GH595" s="2"/>
      <c r="GI595" s="2"/>
      <c r="GJ595" s="2"/>
      <c r="GK595" s="2"/>
      <c r="GL595" s="2"/>
      <c r="GM595" s="2"/>
      <c r="GN595" s="2"/>
      <c r="GO595" s="2"/>
      <c r="GP595" s="2"/>
      <c r="GQ595" s="2"/>
      <c r="GR595" s="2"/>
      <c r="GS595" s="2"/>
      <c r="GT595" s="2"/>
      <c r="GU595" s="2"/>
      <c r="GV595" s="2"/>
      <c r="GW595" s="2"/>
      <c r="GX595" s="2"/>
      <c r="GY595" s="2"/>
      <c r="GZ595" s="2"/>
      <c r="HA595" s="2"/>
      <c r="HB595" s="2"/>
      <c r="HC595" s="2"/>
      <c r="HD595" s="2"/>
      <c r="HE595" s="2"/>
      <c r="HF595" s="2"/>
      <c r="HG595" s="2"/>
      <c r="HH595" s="2"/>
      <c r="HI595" s="2"/>
      <c r="HJ595" s="2"/>
      <c r="HK595" s="2"/>
      <c r="HL595" s="2"/>
      <c r="HM595" s="2"/>
      <c r="HN595" s="2"/>
      <c r="HO595" s="2"/>
      <c r="HP595" s="2"/>
      <c r="HQ595" s="2"/>
      <c r="HR595" s="2"/>
      <c r="HS595" s="2"/>
      <c r="HT595" s="2"/>
      <c r="HU595" s="2"/>
      <c r="HV595" s="2"/>
      <c r="HW595" s="2"/>
      <c r="HX595" s="2"/>
      <c r="HY595" s="2"/>
      <c r="HZ595" s="2"/>
      <c r="IA595" s="2"/>
      <c r="IB595" s="2"/>
      <c r="IC595" s="2"/>
    </row>
    <row r="596" spans="1:237" ht="12.75" x14ac:dyDescent="0.2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  <c r="EP596" s="2"/>
      <c r="EQ596" s="2"/>
      <c r="ER596" s="2"/>
      <c r="ES596" s="2"/>
      <c r="ET596" s="2"/>
      <c r="EU596" s="2"/>
      <c r="EV596" s="2"/>
      <c r="EW596" s="2"/>
      <c r="EX596" s="2"/>
      <c r="EY596" s="2"/>
      <c r="EZ596" s="2"/>
      <c r="FA596" s="2"/>
      <c r="FB596" s="2"/>
      <c r="FC596" s="2"/>
      <c r="FD596" s="2"/>
      <c r="FE596" s="2"/>
      <c r="FF596" s="2"/>
      <c r="FG596" s="2"/>
      <c r="FH596" s="2"/>
      <c r="FI596" s="2"/>
      <c r="FJ596" s="2"/>
      <c r="FK596" s="2"/>
      <c r="FL596" s="2"/>
      <c r="FM596" s="2"/>
      <c r="FN596" s="2"/>
      <c r="FO596" s="2"/>
      <c r="FP596" s="2"/>
      <c r="FQ596" s="2"/>
      <c r="FR596" s="2"/>
      <c r="FS596" s="2"/>
      <c r="FT596" s="2"/>
      <c r="FU596" s="2"/>
      <c r="FV596" s="2"/>
      <c r="FW596" s="2"/>
      <c r="FX596" s="2"/>
      <c r="FY596" s="2"/>
      <c r="FZ596" s="2"/>
      <c r="GA596" s="2"/>
      <c r="GB596" s="2"/>
      <c r="GC596" s="2"/>
      <c r="GD596" s="2"/>
      <c r="GE596" s="2"/>
      <c r="GF596" s="2"/>
      <c r="GG596" s="2"/>
      <c r="GH596" s="2"/>
      <c r="GI596" s="2"/>
      <c r="GJ596" s="2"/>
      <c r="GK596" s="2"/>
      <c r="GL596" s="2"/>
      <c r="GM596" s="2"/>
      <c r="GN596" s="2"/>
      <c r="GO596" s="2"/>
      <c r="GP596" s="2"/>
      <c r="GQ596" s="2"/>
      <c r="GR596" s="2"/>
      <c r="GS596" s="2"/>
      <c r="GT596" s="2"/>
      <c r="GU596" s="2"/>
      <c r="GV596" s="2"/>
      <c r="GW596" s="2"/>
      <c r="GX596" s="2"/>
      <c r="GY596" s="2"/>
      <c r="GZ596" s="2"/>
      <c r="HA596" s="2"/>
      <c r="HB596" s="2"/>
      <c r="HC596" s="2"/>
      <c r="HD596" s="2"/>
      <c r="HE596" s="2"/>
      <c r="HF596" s="2"/>
      <c r="HG596" s="2"/>
      <c r="HH596" s="2"/>
      <c r="HI596" s="2"/>
      <c r="HJ596" s="2"/>
      <c r="HK596" s="2"/>
      <c r="HL596" s="2"/>
      <c r="HM596" s="2"/>
      <c r="HN596" s="2"/>
      <c r="HO596" s="2"/>
      <c r="HP596" s="2"/>
      <c r="HQ596" s="2"/>
      <c r="HR596" s="2"/>
      <c r="HS596" s="2"/>
      <c r="HT596" s="2"/>
      <c r="HU596" s="2"/>
      <c r="HV596" s="2"/>
      <c r="HW596" s="2"/>
      <c r="HX596" s="2"/>
      <c r="HY596" s="2"/>
      <c r="HZ596" s="2"/>
      <c r="IA596" s="2"/>
      <c r="IB596" s="2"/>
      <c r="IC596" s="2"/>
    </row>
    <row r="597" spans="1:237" ht="12.75" x14ac:dyDescent="0.2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  <c r="EP597" s="2"/>
      <c r="EQ597" s="2"/>
      <c r="ER597" s="2"/>
      <c r="ES597" s="2"/>
      <c r="ET597" s="2"/>
      <c r="EU597" s="2"/>
      <c r="EV597" s="2"/>
      <c r="EW597" s="2"/>
      <c r="EX597" s="2"/>
      <c r="EY597" s="2"/>
      <c r="EZ597" s="2"/>
      <c r="FA597" s="2"/>
      <c r="FB597" s="2"/>
      <c r="FC597" s="2"/>
      <c r="FD597" s="2"/>
      <c r="FE597" s="2"/>
      <c r="FF597" s="2"/>
      <c r="FG597" s="2"/>
      <c r="FH597" s="2"/>
      <c r="FI597" s="2"/>
      <c r="FJ597" s="2"/>
      <c r="FK597" s="2"/>
      <c r="FL597" s="2"/>
      <c r="FM597" s="2"/>
      <c r="FN597" s="2"/>
      <c r="FO597" s="2"/>
      <c r="FP597" s="2"/>
      <c r="FQ597" s="2"/>
      <c r="FR597" s="2"/>
      <c r="FS597" s="2"/>
      <c r="FT597" s="2"/>
      <c r="FU597" s="2"/>
      <c r="FV597" s="2"/>
      <c r="FW597" s="2"/>
      <c r="FX597" s="2"/>
      <c r="FY597" s="2"/>
      <c r="FZ597" s="2"/>
      <c r="GA597" s="2"/>
      <c r="GB597" s="2"/>
      <c r="GC597" s="2"/>
      <c r="GD597" s="2"/>
      <c r="GE597" s="2"/>
      <c r="GF597" s="2"/>
      <c r="GG597" s="2"/>
      <c r="GH597" s="2"/>
      <c r="GI597" s="2"/>
      <c r="GJ597" s="2"/>
      <c r="GK597" s="2"/>
      <c r="GL597" s="2"/>
      <c r="GM597" s="2"/>
      <c r="GN597" s="2"/>
      <c r="GO597" s="2"/>
      <c r="GP597" s="2"/>
      <c r="GQ597" s="2"/>
      <c r="GR597" s="2"/>
      <c r="GS597" s="2"/>
      <c r="GT597" s="2"/>
      <c r="GU597" s="2"/>
      <c r="GV597" s="2"/>
      <c r="GW597" s="2"/>
      <c r="GX597" s="2"/>
      <c r="GY597" s="2"/>
      <c r="GZ597" s="2"/>
      <c r="HA597" s="2"/>
      <c r="HB597" s="2"/>
      <c r="HC597" s="2"/>
      <c r="HD597" s="2"/>
      <c r="HE597" s="2"/>
      <c r="HF597" s="2"/>
      <c r="HG597" s="2"/>
      <c r="HH597" s="2"/>
      <c r="HI597" s="2"/>
      <c r="HJ597" s="2"/>
      <c r="HK597" s="2"/>
      <c r="HL597" s="2"/>
      <c r="HM597" s="2"/>
      <c r="HN597" s="2"/>
      <c r="HO597" s="2"/>
      <c r="HP597" s="2"/>
      <c r="HQ597" s="2"/>
      <c r="HR597" s="2"/>
      <c r="HS597" s="2"/>
      <c r="HT597" s="2"/>
      <c r="HU597" s="2"/>
      <c r="HV597" s="2"/>
      <c r="HW597" s="2"/>
      <c r="HX597" s="2"/>
      <c r="HY597" s="2"/>
      <c r="HZ597" s="2"/>
      <c r="IA597" s="2"/>
      <c r="IB597" s="2"/>
      <c r="IC597" s="2"/>
    </row>
    <row r="598" spans="1:237" ht="12.75" x14ac:dyDescent="0.2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  <c r="EP598" s="2"/>
      <c r="EQ598" s="2"/>
      <c r="ER598" s="2"/>
      <c r="ES598" s="2"/>
      <c r="ET598" s="2"/>
      <c r="EU598" s="2"/>
      <c r="EV598" s="2"/>
      <c r="EW598" s="2"/>
      <c r="EX598" s="2"/>
      <c r="EY598" s="2"/>
      <c r="EZ598" s="2"/>
      <c r="FA598" s="2"/>
      <c r="FB598" s="2"/>
      <c r="FC598" s="2"/>
      <c r="FD598" s="2"/>
      <c r="FE598" s="2"/>
      <c r="FF598" s="2"/>
      <c r="FG598" s="2"/>
      <c r="FH598" s="2"/>
      <c r="FI598" s="2"/>
      <c r="FJ598" s="2"/>
      <c r="FK598" s="2"/>
      <c r="FL598" s="2"/>
      <c r="FM598" s="2"/>
      <c r="FN598" s="2"/>
      <c r="FO598" s="2"/>
      <c r="FP598" s="2"/>
      <c r="FQ598" s="2"/>
      <c r="FR598" s="2"/>
      <c r="FS598" s="2"/>
      <c r="FT598" s="2"/>
      <c r="FU598" s="2"/>
      <c r="FV598" s="2"/>
      <c r="FW598" s="2"/>
      <c r="FX598" s="2"/>
      <c r="FY598" s="2"/>
      <c r="FZ598" s="2"/>
      <c r="GA598" s="2"/>
      <c r="GB598" s="2"/>
      <c r="GC598" s="2"/>
      <c r="GD598" s="2"/>
      <c r="GE598" s="2"/>
      <c r="GF598" s="2"/>
      <c r="GG598" s="2"/>
      <c r="GH598" s="2"/>
      <c r="GI598" s="2"/>
      <c r="GJ598" s="2"/>
      <c r="GK598" s="2"/>
      <c r="GL598" s="2"/>
      <c r="GM598" s="2"/>
      <c r="GN598" s="2"/>
      <c r="GO598" s="2"/>
      <c r="GP598" s="2"/>
      <c r="GQ598" s="2"/>
      <c r="GR598" s="2"/>
      <c r="GS598" s="2"/>
      <c r="GT598" s="2"/>
      <c r="GU598" s="2"/>
      <c r="GV598" s="2"/>
      <c r="GW598" s="2"/>
      <c r="GX598" s="2"/>
      <c r="GY598" s="2"/>
      <c r="GZ598" s="2"/>
      <c r="HA598" s="2"/>
      <c r="HB598" s="2"/>
      <c r="HC598" s="2"/>
      <c r="HD598" s="2"/>
      <c r="HE598" s="2"/>
      <c r="HF598" s="2"/>
      <c r="HG598" s="2"/>
      <c r="HH598" s="2"/>
      <c r="HI598" s="2"/>
      <c r="HJ598" s="2"/>
      <c r="HK598" s="2"/>
      <c r="HL598" s="2"/>
      <c r="HM598" s="2"/>
      <c r="HN598" s="2"/>
      <c r="HO598" s="2"/>
      <c r="HP598" s="2"/>
      <c r="HQ598" s="2"/>
      <c r="HR598" s="2"/>
      <c r="HS598" s="2"/>
      <c r="HT598" s="2"/>
      <c r="HU598" s="2"/>
      <c r="HV598" s="2"/>
      <c r="HW598" s="2"/>
      <c r="HX598" s="2"/>
      <c r="HY598" s="2"/>
      <c r="HZ598" s="2"/>
      <c r="IA598" s="2"/>
      <c r="IB598" s="2"/>
      <c r="IC598" s="2"/>
    </row>
    <row r="599" spans="1:237" ht="12.75" x14ac:dyDescent="0.2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  <c r="EP599" s="2"/>
      <c r="EQ599" s="2"/>
      <c r="ER599" s="2"/>
      <c r="ES599" s="2"/>
      <c r="ET599" s="2"/>
      <c r="EU599" s="2"/>
      <c r="EV599" s="2"/>
      <c r="EW599" s="2"/>
      <c r="EX599" s="2"/>
      <c r="EY599" s="2"/>
      <c r="EZ599" s="2"/>
      <c r="FA599" s="2"/>
      <c r="FB599" s="2"/>
      <c r="FC599" s="2"/>
      <c r="FD599" s="2"/>
      <c r="FE599" s="2"/>
      <c r="FF599" s="2"/>
      <c r="FG599" s="2"/>
      <c r="FH599" s="2"/>
      <c r="FI599" s="2"/>
      <c r="FJ599" s="2"/>
      <c r="FK599" s="2"/>
      <c r="FL599" s="2"/>
      <c r="FM599" s="2"/>
      <c r="FN599" s="2"/>
      <c r="FO599" s="2"/>
      <c r="FP599" s="2"/>
      <c r="FQ599" s="2"/>
      <c r="FR599" s="2"/>
      <c r="FS599" s="2"/>
      <c r="FT599" s="2"/>
      <c r="FU599" s="2"/>
      <c r="FV599" s="2"/>
      <c r="FW599" s="2"/>
      <c r="FX599" s="2"/>
      <c r="FY599" s="2"/>
      <c r="FZ599" s="2"/>
      <c r="GA599" s="2"/>
      <c r="GB599" s="2"/>
      <c r="GC599" s="2"/>
      <c r="GD599" s="2"/>
      <c r="GE599" s="2"/>
      <c r="GF599" s="2"/>
      <c r="GG599" s="2"/>
      <c r="GH599" s="2"/>
      <c r="GI599" s="2"/>
      <c r="GJ599" s="2"/>
      <c r="GK599" s="2"/>
      <c r="GL599" s="2"/>
      <c r="GM599" s="2"/>
      <c r="GN599" s="2"/>
      <c r="GO599" s="2"/>
      <c r="GP599" s="2"/>
      <c r="GQ599" s="2"/>
      <c r="GR599" s="2"/>
      <c r="GS599" s="2"/>
      <c r="GT599" s="2"/>
      <c r="GU599" s="2"/>
      <c r="GV599" s="2"/>
      <c r="GW599" s="2"/>
      <c r="GX599" s="2"/>
      <c r="GY599" s="2"/>
      <c r="GZ599" s="2"/>
      <c r="HA599" s="2"/>
      <c r="HB599" s="2"/>
      <c r="HC599" s="2"/>
      <c r="HD599" s="2"/>
      <c r="HE599" s="2"/>
      <c r="HF599" s="2"/>
      <c r="HG599" s="2"/>
      <c r="HH599" s="2"/>
      <c r="HI599" s="2"/>
      <c r="HJ599" s="2"/>
      <c r="HK599" s="2"/>
      <c r="HL599" s="2"/>
      <c r="HM599" s="2"/>
      <c r="HN599" s="2"/>
      <c r="HO599" s="2"/>
      <c r="HP599" s="2"/>
      <c r="HQ599" s="2"/>
      <c r="HR599" s="2"/>
      <c r="HS599" s="2"/>
      <c r="HT599" s="2"/>
      <c r="HU599" s="2"/>
      <c r="HV599" s="2"/>
      <c r="HW599" s="2"/>
      <c r="HX599" s="2"/>
      <c r="HY599" s="2"/>
      <c r="HZ599" s="2"/>
      <c r="IA599" s="2"/>
      <c r="IB599" s="2"/>
      <c r="IC599" s="2"/>
    </row>
    <row r="600" spans="1:237" ht="12.75" x14ac:dyDescent="0.2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  <c r="EP600" s="2"/>
      <c r="EQ600" s="2"/>
      <c r="ER600" s="2"/>
      <c r="ES600" s="2"/>
      <c r="ET600" s="2"/>
      <c r="EU600" s="2"/>
      <c r="EV600" s="2"/>
      <c r="EW600" s="2"/>
      <c r="EX600" s="2"/>
      <c r="EY600" s="2"/>
      <c r="EZ600" s="2"/>
      <c r="FA600" s="2"/>
      <c r="FB600" s="2"/>
      <c r="FC600" s="2"/>
      <c r="FD600" s="2"/>
      <c r="FE600" s="2"/>
      <c r="FF600" s="2"/>
      <c r="FG600" s="2"/>
      <c r="FH600" s="2"/>
      <c r="FI600" s="2"/>
      <c r="FJ600" s="2"/>
      <c r="FK600" s="2"/>
      <c r="FL600" s="2"/>
      <c r="FM600" s="2"/>
      <c r="FN600" s="2"/>
      <c r="FO600" s="2"/>
      <c r="FP600" s="2"/>
      <c r="FQ600" s="2"/>
      <c r="FR600" s="2"/>
      <c r="FS600" s="2"/>
      <c r="FT600" s="2"/>
      <c r="FU600" s="2"/>
      <c r="FV600" s="2"/>
      <c r="FW600" s="2"/>
      <c r="FX600" s="2"/>
      <c r="FY600" s="2"/>
      <c r="FZ600" s="2"/>
      <c r="GA600" s="2"/>
      <c r="GB600" s="2"/>
      <c r="GC600" s="2"/>
      <c r="GD600" s="2"/>
      <c r="GE600" s="2"/>
      <c r="GF600" s="2"/>
      <c r="GG600" s="2"/>
      <c r="GH600" s="2"/>
      <c r="GI600" s="2"/>
      <c r="GJ600" s="2"/>
      <c r="GK600" s="2"/>
      <c r="GL600" s="2"/>
      <c r="GM600" s="2"/>
      <c r="GN600" s="2"/>
      <c r="GO600" s="2"/>
      <c r="GP600" s="2"/>
      <c r="GQ600" s="2"/>
      <c r="GR600" s="2"/>
      <c r="GS600" s="2"/>
      <c r="GT600" s="2"/>
      <c r="GU600" s="2"/>
      <c r="GV600" s="2"/>
      <c r="GW600" s="2"/>
      <c r="GX600" s="2"/>
      <c r="GY600" s="2"/>
      <c r="GZ600" s="2"/>
      <c r="HA600" s="2"/>
      <c r="HB600" s="2"/>
      <c r="HC600" s="2"/>
      <c r="HD600" s="2"/>
      <c r="HE600" s="2"/>
      <c r="HF600" s="2"/>
      <c r="HG600" s="2"/>
      <c r="HH600" s="2"/>
      <c r="HI600" s="2"/>
      <c r="HJ600" s="2"/>
      <c r="HK600" s="2"/>
      <c r="HL600" s="2"/>
      <c r="HM600" s="2"/>
      <c r="HN600" s="2"/>
      <c r="HO600" s="2"/>
      <c r="HP600" s="2"/>
      <c r="HQ600" s="2"/>
      <c r="HR600" s="2"/>
      <c r="HS600" s="2"/>
      <c r="HT600" s="2"/>
      <c r="HU600" s="2"/>
      <c r="HV600" s="2"/>
      <c r="HW600" s="2"/>
      <c r="HX600" s="2"/>
      <c r="HY600" s="2"/>
      <c r="HZ600" s="2"/>
      <c r="IA600" s="2"/>
      <c r="IB600" s="2"/>
      <c r="IC600" s="2"/>
    </row>
    <row r="601" spans="1:237" ht="12.75" x14ac:dyDescent="0.2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  <c r="EP601" s="2"/>
      <c r="EQ601" s="2"/>
      <c r="ER601" s="2"/>
      <c r="ES601" s="2"/>
      <c r="ET601" s="2"/>
      <c r="EU601" s="2"/>
      <c r="EV601" s="2"/>
      <c r="EW601" s="2"/>
      <c r="EX601" s="2"/>
      <c r="EY601" s="2"/>
      <c r="EZ601" s="2"/>
      <c r="FA601" s="2"/>
      <c r="FB601" s="2"/>
      <c r="FC601" s="2"/>
      <c r="FD601" s="2"/>
      <c r="FE601" s="2"/>
      <c r="FF601" s="2"/>
      <c r="FG601" s="2"/>
      <c r="FH601" s="2"/>
      <c r="FI601" s="2"/>
      <c r="FJ601" s="2"/>
      <c r="FK601" s="2"/>
      <c r="FL601" s="2"/>
      <c r="FM601" s="2"/>
      <c r="FN601" s="2"/>
      <c r="FO601" s="2"/>
      <c r="FP601" s="2"/>
      <c r="FQ601" s="2"/>
      <c r="FR601" s="2"/>
      <c r="FS601" s="2"/>
      <c r="FT601" s="2"/>
      <c r="FU601" s="2"/>
      <c r="FV601" s="2"/>
      <c r="FW601" s="2"/>
      <c r="FX601" s="2"/>
      <c r="FY601" s="2"/>
      <c r="FZ601" s="2"/>
      <c r="GA601" s="2"/>
      <c r="GB601" s="2"/>
      <c r="GC601" s="2"/>
      <c r="GD601" s="2"/>
      <c r="GE601" s="2"/>
      <c r="GF601" s="2"/>
      <c r="GG601" s="2"/>
      <c r="GH601" s="2"/>
      <c r="GI601" s="2"/>
      <c r="GJ601" s="2"/>
      <c r="GK601" s="2"/>
      <c r="GL601" s="2"/>
      <c r="GM601" s="2"/>
      <c r="GN601" s="2"/>
      <c r="GO601" s="2"/>
      <c r="GP601" s="2"/>
      <c r="GQ601" s="2"/>
      <c r="GR601" s="2"/>
      <c r="GS601" s="2"/>
      <c r="GT601" s="2"/>
      <c r="GU601" s="2"/>
      <c r="GV601" s="2"/>
      <c r="GW601" s="2"/>
      <c r="GX601" s="2"/>
      <c r="GY601" s="2"/>
      <c r="GZ601" s="2"/>
      <c r="HA601" s="2"/>
      <c r="HB601" s="2"/>
      <c r="HC601" s="2"/>
      <c r="HD601" s="2"/>
      <c r="HE601" s="2"/>
      <c r="HF601" s="2"/>
      <c r="HG601" s="2"/>
      <c r="HH601" s="2"/>
      <c r="HI601" s="2"/>
      <c r="HJ601" s="2"/>
      <c r="HK601" s="2"/>
      <c r="HL601" s="2"/>
      <c r="HM601" s="2"/>
      <c r="HN601" s="2"/>
      <c r="HO601" s="2"/>
      <c r="HP601" s="2"/>
      <c r="HQ601" s="2"/>
      <c r="HR601" s="2"/>
      <c r="HS601" s="2"/>
      <c r="HT601" s="2"/>
      <c r="HU601" s="2"/>
      <c r="HV601" s="2"/>
      <c r="HW601" s="2"/>
      <c r="HX601" s="2"/>
      <c r="HY601" s="2"/>
      <c r="HZ601" s="2"/>
      <c r="IA601" s="2"/>
      <c r="IB601" s="2"/>
      <c r="IC601" s="2"/>
    </row>
    <row r="602" spans="1:237" ht="12.75" x14ac:dyDescent="0.2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  <c r="EP602" s="2"/>
      <c r="EQ602" s="2"/>
      <c r="ER602" s="2"/>
      <c r="ES602" s="2"/>
      <c r="ET602" s="2"/>
      <c r="EU602" s="2"/>
      <c r="EV602" s="2"/>
      <c r="EW602" s="2"/>
      <c r="EX602" s="2"/>
      <c r="EY602" s="2"/>
      <c r="EZ602" s="2"/>
      <c r="FA602" s="2"/>
      <c r="FB602" s="2"/>
      <c r="FC602" s="2"/>
      <c r="FD602" s="2"/>
      <c r="FE602" s="2"/>
      <c r="FF602" s="2"/>
      <c r="FG602" s="2"/>
      <c r="FH602" s="2"/>
      <c r="FI602" s="2"/>
      <c r="FJ602" s="2"/>
      <c r="FK602" s="2"/>
      <c r="FL602" s="2"/>
      <c r="FM602" s="2"/>
      <c r="FN602" s="2"/>
      <c r="FO602" s="2"/>
      <c r="FP602" s="2"/>
      <c r="FQ602" s="2"/>
      <c r="FR602" s="2"/>
      <c r="FS602" s="2"/>
      <c r="FT602" s="2"/>
      <c r="FU602" s="2"/>
      <c r="FV602" s="2"/>
      <c r="FW602" s="2"/>
      <c r="FX602" s="2"/>
      <c r="FY602" s="2"/>
      <c r="FZ602" s="2"/>
      <c r="GA602" s="2"/>
      <c r="GB602" s="2"/>
      <c r="GC602" s="2"/>
      <c r="GD602" s="2"/>
      <c r="GE602" s="2"/>
      <c r="GF602" s="2"/>
      <c r="GG602" s="2"/>
      <c r="GH602" s="2"/>
      <c r="GI602" s="2"/>
      <c r="GJ602" s="2"/>
      <c r="GK602" s="2"/>
      <c r="GL602" s="2"/>
      <c r="GM602" s="2"/>
      <c r="GN602" s="2"/>
      <c r="GO602" s="2"/>
      <c r="GP602" s="2"/>
      <c r="GQ602" s="2"/>
      <c r="GR602" s="2"/>
      <c r="GS602" s="2"/>
      <c r="GT602" s="2"/>
      <c r="GU602" s="2"/>
      <c r="GV602" s="2"/>
      <c r="GW602" s="2"/>
      <c r="GX602" s="2"/>
      <c r="GY602" s="2"/>
      <c r="GZ602" s="2"/>
      <c r="HA602" s="2"/>
      <c r="HB602" s="2"/>
      <c r="HC602" s="2"/>
      <c r="HD602" s="2"/>
      <c r="HE602" s="2"/>
      <c r="HF602" s="2"/>
      <c r="HG602" s="2"/>
      <c r="HH602" s="2"/>
      <c r="HI602" s="2"/>
      <c r="HJ602" s="2"/>
      <c r="HK602" s="2"/>
      <c r="HL602" s="2"/>
      <c r="HM602" s="2"/>
      <c r="HN602" s="2"/>
      <c r="HO602" s="2"/>
      <c r="HP602" s="2"/>
      <c r="HQ602" s="2"/>
      <c r="HR602" s="2"/>
      <c r="HS602" s="2"/>
      <c r="HT602" s="2"/>
      <c r="HU602" s="2"/>
      <c r="HV602" s="2"/>
      <c r="HW602" s="2"/>
      <c r="HX602" s="2"/>
      <c r="HY602" s="2"/>
      <c r="HZ602" s="2"/>
      <c r="IA602" s="2"/>
      <c r="IB602" s="2"/>
      <c r="IC602" s="2"/>
    </row>
    <row r="603" spans="1:237" ht="12.75" x14ac:dyDescent="0.2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  <c r="EP603" s="2"/>
      <c r="EQ603" s="2"/>
      <c r="ER603" s="2"/>
      <c r="ES603" s="2"/>
      <c r="ET603" s="2"/>
      <c r="EU603" s="2"/>
      <c r="EV603" s="2"/>
      <c r="EW603" s="2"/>
      <c r="EX603" s="2"/>
      <c r="EY603" s="2"/>
      <c r="EZ603" s="2"/>
      <c r="FA603" s="2"/>
      <c r="FB603" s="2"/>
      <c r="FC603" s="2"/>
      <c r="FD603" s="2"/>
      <c r="FE603" s="2"/>
      <c r="FF603" s="2"/>
      <c r="FG603" s="2"/>
      <c r="FH603" s="2"/>
      <c r="FI603" s="2"/>
      <c r="FJ603" s="2"/>
      <c r="FK603" s="2"/>
      <c r="FL603" s="2"/>
      <c r="FM603" s="2"/>
      <c r="FN603" s="2"/>
      <c r="FO603" s="2"/>
      <c r="FP603" s="2"/>
      <c r="FQ603" s="2"/>
      <c r="FR603" s="2"/>
      <c r="FS603" s="2"/>
      <c r="FT603" s="2"/>
      <c r="FU603" s="2"/>
      <c r="FV603" s="2"/>
      <c r="FW603" s="2"/>
      <c r="FX603" s="2"/>
      <c r="FY603" s="2"/>
      <c r="FZ603" s="2"/>
      <c r="GA603" s="2"/>
      <c r="GB603" s="2"/>
      <c r="GC603" s="2"/>
      <c r="GD603" s="2"/>
      <c r="GE603" s="2"/>
      <c r="GF603" s="2"/>
      <c r="GG603" s="2"/>
      <c r="GH603" s="2"/>
      <c r="GI603" s="2"/>
      <c r="GJ603" s="2"/>
      <c r="GK603" s="2"/>
      <c r="GL603" s="2"/>
      <c r="GM603" s="2"/>
      <c r="GN603" s="2"/>
      <c r="GO603" s="2"/>
      <c r="GP603" s="2"/>
      <c r="GQ603" s="2"/>
      <c r="GR603" s="2"/>
      <c r="GS603" s="2"/>
      <c r="GT603" s="2"/>
      <c r="GU603" s="2"/>
      <c r="GV603" s="2"/>
      <c r="GW603" s="2"/>
      <c r="GX603" s="2"/>
      <c r="GY603" s="2"/>
      <c r="GZ603" s="2"/>
      <c r="HA603" s="2"/>
      <c r="HB603" s="2"/>
      <c r="HC603" s="2"/>
      <c r="HD603" s="2"/>
      <c r="HE603" s="2"/>
      <c r="HF603" s="2"/>
      <c r="HG603" s="2"/>
      <c r="HH603" s="2"/>
      <c r="HI603" s="2"/>
      <c r="HJ603" s="2"/>
      <c r="HK603" s="2"/>
      <c r="HL603" s="2"/>
      <c r="HM603" s="2"/>
      <c r="HN603" s="2"/>
      <c r="HO603" s="2"/>
      <c r="HP603" s="2"/>
      <c r="HQ603" s="2"/>
      <c r="HR603" s="2"/>
      <c r="HS603" s="2"/>
      <c r="HT603" s="2"/>
      <c r="HU603" s="2"/>
      <c r="HV603" s="2"/>
      <c r="HW603" s="2"/>
      <c r="HX603" s="2"/>
      <c r="HY603" s="2"/>
      <c r="HZ603" s="2"/>
      <c r="IA603" s="2"/>
      <c r="IB603" s="2"/>
      <c r="IC603" s="2"/>
    </row>
    <row r="604" spans="1:237" ht="12.75" x14ac:dyDescent="0.2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  <c r="EP604" s="2"/>
      <c r="EQ604" s="2"/>
      <c r="ER604" s="2"/>
      <c r="ES604" s="2"/>
      <c r="ET604" s="2"/>
      <c r="EU604" s="2"/>
      <c r="EV604" s="2"/>
      <c r="EW604" s="2"/>
      <c r="EX604" s="2"/>
      <c r="EY604" s="2"/>
      <c r="EZ604" s="2"/>
      <c r="FA604" s="2"/>
      <c r="FB604" s="2"/>
      <c r="FC604" s="2"/>
      <c r="FD604" s="2"/>
      <c r="FE604" s="2"/>
      <c r="FF604" s="2"/>
      <c r="FG604" s="2"/>
      <c r="FH604" s="2"/>
      <c r="FI604" s="2"/>
      <c r="FJ604" s="2"/>
      <c r="FK604" s="2"/>
      <c r="FL604" s="2"/>
      <c r="FM604" s="2"/>
      <c r="FN604" s="2"/>
      <c r="FO604" s="2"/>
      <c r="FP604" s="2"/>
      <c r="FQ604" s="2"/>
      <c r="FR604" s="2"/>
      <c r="FS604" s="2"/>
      <c r="FT604" s="2"/>
      <c r="FU604" s="2"/>
      <c r="FV604" s="2"/>
      <c r="FW604" s="2"/>
      <c r="FX604" s="2"/>
      <c r="FY604" s="2"/>
      <c r="FZ604" s="2"/>
      <c r="GA604" s="2"/>
      <c r="GB604" s="2"/>
      <c r="GC604" s="2"/>
      <c r="GD604" s="2"/>
      <c r="GE604" s="2"/>
      <c r="GF604" s="2"/>
      <c r="GG604" s="2"/>
      <c r="GH604" s="2"/>
      <c r="GI604" s="2"/>
      <c r="GJ604" s="2"/>
      <c r="GK604" s="2"/>
      <c r="GL604" s="2"/>
      <c r="GM604" s="2"/>
      <c r="GN604" s="2"/>
      <c r="GO604" s="2"/>
      <c r="GP604" s="2"/>
      <c r="GQ604" s="2"/>
      <c r="GR604" s="2"/>
      <c r="GS604" s="2"/>
      <c r="GT604" s="2"/>
      <c r="GU604" s="2"/>
      <c r="GV604" s="2"/>
      <c r="GW604" s="2"/>
      <c r="GX604" s="2"/>
      <c r="GY604" s="2"/>
      <c r="GZ604" s="2"/>
      <c r="HA604" s="2"/>
      <c r="HB604" s="2"/>
      <c r="HC604" s="2"/>
      <c r="HD604" s="2"/>
      <c r="HE604" s="2"/>
      <c r="HF604" s="2"/>
      <c r="HG604" s="2"/>
      <c r="HH604" s="2"/>
      <c r="HI604" s="2"/>
      <c r="HJ604" s="2"/>
      <c r="HK604" s="2"/>
      <c r="HL604" s="2"/>
      <c r="HM604" s="2"/>
      <c r="HN604" s="2"/>
      <c r="HO604" s="2"/>
      <c r="HP604" s="2"/>
      <c r="HQ604" s="2"/>
      <c r="HR604" s="2"/>
      <c r="HS604" s="2"/>
      <c r="HT604" s="2"/>
      <c r="HU604" s="2"/>
      <c r="HV604" s="2"/>
      <c r="HW604" s="2"/>
      <c r="HX604" s="2"/>
      <c r="HY604" s="2"/>
      <c r="HZ604" s="2"/>
      <c r="IA604" s="2"/>
      <c r="IB604" s="2"/>
      <c r="IC604" s="2"/>
    </row>
    <row r="605" spans="1:237" ht="12.75" x14ac:dyDescent="0.2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  <c r="EP605" s="2"/>
      <c r="EQ605" s="2"/>
      <c r="ER605" s="2"/>
      <c r="ES605" s="2"/>
      <c r="ET605" s="2"/>
      <c r="EU605" s="2"/>
      <c r="EV605" s="2"/>
      <c r="EW605" s="2"/>
      <c r="EX605" s="2"/>
      <c r="EY605" s="2"/>
      <c r="EZ605" s="2"/>
      <c r="FA605" s="2"/>
      <c r="FB605" s="2"/>
      <c r="FC605" s="2"/>
      <c r="FD605" s="2"/>
      <c r="FE605" s="2"/>
      <c r="FF605" s="2"/>
      <c r="FG605" s="2"/>
      <c r="FH605" s="2"/>
      <c r="FI605" s="2"/>
      <c r="FJ605" s="2"/>
      <c r="FK605" s="2"/>
      <c r="FL605" s="2"/>
      <c r="FM605" s="2"/>
      <c r="FN605" s="2"/>
      <c r="FO605" s="2"/>
      <c r="FP605" s="2"/>
      <c r="FQ605" s="2"/>
      <c r="FR605" s="2"/>
      <c r="FS605" s="2"/>
      <c r="FT605" s="2"/>
      <c r="FU605" s="2"/>
      <c r="FV605" s="2"/>
      <c r="FW605" s="2"/>
      <c r="FX605" s="2"/>
      <c r="FY605" s="2"/>
      <c r="FZ605" s="2"/>
      <c r="GA605" s="2"/>
      <c r="GB605" s="2"/>
      <c r="GC605" s="2"/>
      <c r="GD605" s="2"/>
      <c r="GE605" s="2"/>
      <c r="GF605" s="2"/>
      <c r="GG605" s="2"/>
      <c r="GH605" s="2"/>
      <c r="GI605" s="2"/>
      <c r="GJ605" s="2"/>
      <c r="GK605" s="2"/>
      <c r="GL605" s="2"/>
      <c r="GM605" s="2"/>
      <c r="GN605" s="2"/>
      <c r="GO605" s="2"/>
      <c r="GP605" s="2"/>
      <c r="GQ605" s="2"/>
      <c r="GR605" s="2"/>
      <c r="GS605" s="2"/>
      <c r="GT605" s="2"/>
      <c r="GU605" s="2"/>
      <c r="GV605" s="2"/>
      <c r="GW605" s="2"/>
      <c r="GX605" s="2"/>
      <c r="GY605" s="2"/>
      <c r="GZ605" s="2"/>
      <c r="HA605" s="2"/>
      <c r="HB605" s="2"/>
      <c r="HC605" s="2"/>
      <c r="HD605" s="2"/>
      <c r="HE605" s="2"/>
      <c r="HF605" s="2"/>
      <c r="HG605" s="2"/>
      <c r="HH605" s="2"/>
      <c r="HI605" s="2"/>
      <c r="HJ605" s="2"/>
      <c r="HK605" s="2"/>
      <c r="HL605" s="2"/>
      <c r="HM605" s="2"/>
      <c r="HN605" s="2"/>
      <c r="HO605" s="2"/>
      <c r="HP605" s="2"/>
      <c r="HQ605" s="2"/>
      <c r="HR605" s="2"/>
      <c r="HS605" s="2"/>
      <c r="HT605" s="2"/>
      <c r="HU605" s="2"/>
      <c r="HV605" s="2"/>
      <c r="HW605" s="2"/>
      <c r="HX605" s="2"/>
      <c r="HY605" s="2"/>
      <c r="HZ605" s="2"/>
      <c r="IA605" s="2"/>
      <c r="IB605" s="2"/>
      <c r="IC605" s="2"/>
    </row>
    <row r="606" spans="1:237" ht="12.75" x14ac:dyDescent="0.2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  <c r="EP606" s="2"/>
      <c r="EQ606" s="2"/>
      <c r="ER606" s="2"/>
      <c r="ES606" s="2"/>
      <c r="ET606" s="2"/>
      <c r="EU606" s="2"/>
      <c r="EV606" s="2"/>
      <c r="EW606" s="2"/>
      <c r="EX606" s="2"/>
      <c r="EY606" s="2"/>
      <c r="EZ606" s="2"/>
      <c r="FA606" s="2"/>
      <c r="FB606" s="2"/>
      <c r="FC606" s="2"/>
      <c r="FD606" s="2"/>
      <c r="FE606" s="2"/>
      <c r="FF606" s="2"/>
      <c r="FG606" s="2"/>
      <c r="FH606" s="2"/>
      <c r="FI606" s="2"/>
      <c r="FJ606" s="2"/>
      <c r="FK606" s="2"/>
      <c r="FL606" s="2"/>
      <c r="FM606" s="2"/>
      <c r="FN606" s="2"/>
      <c r="FO606" s="2"/>
      <c r="FP606" s="2"/>
      <c r="FQ606" s="2"/>
      <c r="FR606" s="2"/>
      <c r="FS606" s="2"/>
      <c r="FT606" s="2"/>
      <c r="FU606" s="2"/>
      <c r="FV606" s="2"/>
      <c r="FW606" s="2"/>
      <c r="FX606" s="2"/>
      <c r="FY606" s="2"/>
      <c r="FZ606" s="2"/>
      <c r="GA606" s="2"/>
      <c r="GB606" s="2"/>
      <c r="GC606" s="2"/>
      <c r="GD606" s="2"/>
      <c r="GE606" s="2"/>
      <c r="GF606" s="2"/>
      <c r="GG606" s="2"/>
      <c r="GH606" s="2"/>
      <c r="GI606" s="2"/>
      <c r="GJ606" s="2"/>
      <c r="GK606" s="2"/>
      <c r="GL606" s="2"/>
      <c r="GM606" s="2"/>
      <c r="GN606" s="2"/>
      <c r="GO606" s="2"/>
      <c r="GP606" s="2"/>
      <c r="GQ606" s="2"/>
      <c r="GR606" s="2"/>
      <c r="GS606" s="2"/>
      <c r="GT606" s="2"/>
      <c r="GU606" s="2"/>
      <c r="GV606" s="2"/>
      <c r="GW606" s="2"/>
      <c r="GX606" s="2"/>
      <c r="GY606" s="2"/>
      <c r="GZ606" s="2"/>
      <c r="HA606" s="2"/>
      <c r="HB606" s="2"/>
      <c r="HC606" s="2"/>
      <c r="HD606" s="2"/>
      <c r="HE606" s="2"/>
      <c r="HF606" s="2"/>
      <c r="HG606" s="2"/>
      <c r="HH606" s="2"/>
      <c r="HI606" s="2"/>
      <c r="HJ606" s="2"/>
      <c r="HK606" s="2"/>
      <c r="HL606" s="2"/>
      <c r="HM606" s="2"/>
      <c r="HN606" s="2"/>
      <c r="HO606" s="2"/>
      <c r="HP606" s="2"/>
      <c r="HQ606" s="2"/>
      <c r="HR606" s="2"/>
      <c r="HS606" s="2"/>
      <c r="HT606" s="2"/>
      <c r="HU606" s="2"/>
      <c r="HV606" s="2"/>
      <c r="HW606" s="2"/>
      <c r="HX606" s="2"/>
      <c r="HY606" s="2"/>
      <c r="HZ606" s="2"/>
      <c r="IA606" s="2"/>
      <c r="IB606" s="2"/>
      <c r="IC606" s="2"/>
    </row>
    <row r="607" spans="1:237" ht="12.75" x14ac:dyDescent="0.2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  <c r="EP607" s="2"/>
      <c r="EQ607" s="2"/>
      <c r="ER607" s="2"/>
      <c r="ES607" s="2"/>
      <c r="ET607" s="2"/>
      <c r="EU607" s="2"/>
      <c r="EV607" s="2"/>
      <c r="EW607" s="2"/>
      <c r="EX607" s="2"/>
      <c r="EY607" s="2"/>
      <c r="EZ607" s="2"/>
      <c r="FA607" s="2"/>
      <c r="FB607" s="2"/>
      <c r="FC607" s="2"/>
      <c r="FD607" s="2"/>
      <c r="FE607" s="2"/>
      <c r="FF607" s="2"/>
      <c r="FG607" s="2"/>
      <c r="FH607" s="2"/>
      <c r="FI607" s="2"/>
      <c r="FJ607" s="2"/>
      <c r="FK607" s="2"/>
      <c r="FL607" s="2"/>
      <c r="FM607" s="2"/>
      <c r="FN607" s="2"/>
      <c r="FO607" s="2"/>
      <c r="FP607" s="2"/>
      <c r="FQ607" s="2"/>
      <c r="FR607" s="2"/>
      <c r="FS607" s="2"/>
      <c r="FT607" s="2"/>
      <c r="FU607" s="2"/>
      <c r="FV607" s="2"/>
      <c r="FW607" s="2"/>
      <c r="FX607" s="2"/>
      <c r="FY607" s="2"/>
      <c r="FZ607" s="2"/>
      <c r="GA607" s="2"/>
      <c r="GB607" s="2"/>
      <c r="GC607" s="2"/>
      <c r="GD607" s="2"/>
      <c r="GE607" s="2"/>
      <c r="GF607" s="2"/>
      <c r="GG607" s="2"/>
      <c r="GH607" s="2"/>
      <c r="GI607" s="2"/>
      <c r="GJ607" s="2"/>
      <c r="GK607" s="2"/>
      <c r="GL607" s="2"/>
      <c r="GM607" s="2"/>
      <c r="GN607" s="2"/>
      <c r="GO607" s="2"/>
      <c r="GP607" s="2"/>
      <c r="GQ607" s="2"/>
      <c r="GR607" s="2"/>
      <c r="GS607" s="2"/>
      <c r="GT607" s="2"/>
      <c r="GU607" s="2"/>
      <c r="GV607" s="2"/>
      <c r="GW607" s="2"/>
      <c r="GX607" s="2"/>
      <c r="GY607" s="2"/>
      <c r="GZ607" s="2"/>
      <c r="HA607" s="2"/>
      <c r="HB607" s="2"/>
      <c r="HC607" s="2"/>
      <c r="HD607" s="2"/>
      <c r="HE607" s="2"/>
      <c r="HF607" s="2"/>
      <c r="HG607" s="2"/>
      <c r="HH607" s="2"/>
      <c r="HI607" s="2"/>
      <c r="HJ607" s="2"/>
      <c r="HK607" s="2"/>
      <c r="HL607" s="2"/>
      <c r="HM607" s="2"/>
      <c r="HN607" s="2"/>
      <c r="HO607" s="2"/>
      <c r="HP607" s="2"/>
      <c r="HQ607" s="2"/>
      <c r="HR607" s="2"/>
      <c r="HS607" s="2"/>
      <c r="HT607" s="2"/>
      <c r="HU607" s="2"/>
      <c r="HV607" s="2"/>
      <c r="HW607" s="2"/>
      <c r="HX607" s="2"/>
      <c r="HY607" s="2"/>
      <c r="HZ607" s="2"/>
      <c r="IA607" s="2"/>
      <c r="IB607" s="2"/>
      <c r="IC607" s="2"/>
    </row>
    <row r="608" spans="1:237" ht="12.75" x14ac:dyDescent="0.2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  <c r="EP608" s="2"/>
      <c r="EQ608" s="2"/>
      <c r="ER608" s="2"/>
      <c r="ES608" s="2"/>
      <c r="ET608" s="2"/>
      <c r="EU608" s="2"/>
      <c r="EV608" s="2"/>
      <c r="EW608" s="2"/>
      <c r="EX608" s="2"/>
      <c r="EY608" s="2"/>
      <c r="EZ608" s="2"/>
      <c r="FA608" s="2"/>
      <c r="FB608" s="2"/>
      <c r="FC608" s="2"/>
      <c r="FD608" s="2"/>
      <c r="FE608" s="2"/>
      <c r="FF608" s="2"/>
      <c r="FG608" s="2"/>
      <c r="FH608" s="2"/>
      <c r="FI608" s="2"/>
      <c r="FJ608" s="2"/>
      <c r="FK608" s="2"/>
      <c r="FL608" s="2"/>
      <c r="FM608" s="2"/>
      <c r="FN608" s="2"/>
      <c r="FO608" s="2"/>
      <c r="FP608" s="2"/>
      <c r="FQ608" s="2"/>
      <c r="FR608" s="2"/>
      <c r="FS608" s="2"/>
      <c r="FT608" s="2"/>
      <c r="FU608" s="2"/>
      <c r="FV608" s="2"/>
      <c r="FW608" s="2"/>
      <c r="FX608" s="2"/>
      <c r="FY608" s="2"/>
      <c r="FZ608" s="2"/>
      <c r="GA608" s="2"/>
      <c r="GB608" s="2"/>
      <c r="GC608" s="2"/>
      <c r="GD608" s="2"/>
      <c r="GE608" s="2"/>
      <c r="GF608" s="2"/>
      <c r="GG608" s="2"/>
      <c r="GH608" s="2"/>
      <c r="GI608" s="2"/>
      <c r="GJ608" s="2"/>
      <c r="GK608" s="2"/>
      <c r="GL608" s="2"/>
      <c r="GM608" s="2"/>
      <c r="GN608" s="2"/>
      <c r="GO608" s="2"/>
      <c r="GP608" s="2"/>
      <c r="GQ608" s="2"/>
      <c r="GR608" s="2"/>
      <c r="GS608" s="2"/>
      <c r="GT608" s="2"/>
      <c r="GU608" s="2"/>
      <c r="GV608" s="2"/>
      <c r="GW608" s="2"/>
      <c r="GX608" s="2"/>
      <c r="GY608" s="2"/>
      <c r="GZ608" s="2"/>
      <c r="HA608" s="2"/>
      <c r="HB608" s="2"/>
      <c r="HC608" s="2"/>
      <c r="HD608" s="2"/>
      <c r="HE608" s="2"/>
      <c r="HF608" s="2"/>
      <c r="HG608" s="2"/>
      <c r="HH608" s="2"/>
      <c r="HI608" s="2"/>
      <c r="HJ608" s="2"/>
      <c r="HK608" s="2"/>
      <c r="HL608" s="2"/>
      <c r="HM608" s="2"/>
      <c r="HN608" s="2"/>
      <c r="HO608" s="2"/>
      <c r="HP608" s="2"/>
      <c r="HQ608" s="2"/>
      <c r="HR608" s="2"/>
      <c r="HS608" s="2"/>
      <c r="HT608" s="2"/>
      <c r="HU608" s="2"/>
      <c r="HV608" s="2"/>
      <c r="HW608" s="2"/>
      <c r="HX608" s="2"/>
      <c r="HY608" s="2"/>
      <c r="HZ608" s="2"/>
      <c r="IA608" s="2"/>
      <c r="IB608" s="2"/>
      <c r="IC608" s="2"/>
    </row>
    <row r="609" spans="1:237" ht="12.75" x14ac:dyDescent="0.2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  <c r="EP609" s="2"/>
      <c r="EQ609" s="2"/>
      <c r="ER609" s="2"/>
      <c r="ES609" s="2"/>
      <c r="ET609" s="2"/>
      <c r="EU609" s="2"/>
      <c r="EV609" s="2"/>
      <c r="EW609" s="2"/>
      <c r="EX609" s="2"/>
      <c r="EY609" s="2"/>
      <c r="EZ609" s="2"/>
      <c r="FA609" s="2"/>
      <c r="FB609" s="2"/>
      <c r="FC609" s="2"/>
      <c r="FD609" s="2"/>
      <c r="FE609" s="2"/>
      <c r="FF609" s="2"/>
      <c r="FG609" s="2"/>
      <c r="FH609" s="2"/>
      <c r="FI609" s="2"/>
      <c r="FJ609" s="2"/>
      <c r="FK609" s="2"/>
      <c r="FL609" s="2"/>
      <c r="FM609" s="2"/>
      <c r="FN609" s="2"/>
      <c r="FO609" s="2"/>
      <c r="FP609" s="2"/>
      <c r="FQ609" s="2"/>
      <c r="FR609" s="2"/>
      <c r="FS609" s="2"/>
      <c r="FT609" s="2"/>
      <c r="FU609" s="2"/>
      <c r="FV609" s="2"/>
      <c r="FW609" s="2"/>
      <c r="FX609" s="2"/>
      <c r="FY609" s="2"/>
      <c r="FZ609" s="2"/>
      <c r="GA609" s="2"/>
      <c r="GB609" s="2"/>
      <c r="GC609" s="2"/>
      <c r="GD609" s="2"/>
      <c r="GE609" s="2"/>
      <c r="GF609" s="2"/>
      <c r="GG609" s="2"/>
      <c r="GH609" s="2"/>
      <c r="GI609" s="2"/>
      <c r="GJ609" s="2"/>
      <c r="GK609" s="2"/>
      <c r="GL609" s="2"/>
      <c r="GM609" s="2"/>
      <c r="GN609" s="2"/>
      <c r="GO609" s="2"/>
      <c r="GP609" s="2"/>
      <c r="GQ609" s="2"/>
      <c r="GR609" s="2"/>
      <c r="GS609" s="2"/>
      <c r="GT609" s="2"/>
      <c r="GU609" s="2"/>
      <c r="GV609" s="2"/>
      <c r="GW609" s="2"/>
      <c r="GX609" s="2"/>
      <c r="GY609" s="2"/>
      <c r="GZ609" s="2"/>
      <c r="HA609" s="2"/>
      <c r="HB609" s="2"/>
      <c r="HC609" s="2"/>
      <c r="HD609" s="2"/>
      <c r="HE609" s="2"/>
      <c r="HF609" s="2"/>
      <c r="HG609" s="2"/>
      <c r="HH609" s="2"/>
      <c r="HI609" s="2"/>
      <c r="HJ609" s="2"/>
      <c r="HK609" s="2"/>
      <c r="HL609" s="2"/>
      <c r="HM609" s="2"/>
      <c r="HN609" s="2"/>
      <c r="HO609" s="2"/>
      <c r="HP609" s="2"/>
      <c r="HQ609" s="2"/>
      <c r="HR609" s="2"/>
      <c r="HS609" s="2"/>
      <c r="HT609" s="2"/>
      <c r="HU609" s="2"/>
      <c r="HV609" s="2"/>
      <c r="HW609" s="2"/>
      <c r="HX609" s="2"/>
      <c r="HY609" s="2"/>
      <c r="HZ609" s="2"/>
      <c r="IA609" s="2"/>
      <c r="IB609" s="2"/>
      <c r="IC609" s="2"/>
    </row>
    <row r="610" spans="1:237" ht="12.75" x14ac:dyDescent="0.2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  <c r="EP610" s="2"/>
      <c r="EQ610" s="2"/>
      <c r="ER610" s="2"/>
      <c r="ES610" s="2"/>
      <c r="ET610" s="2"/>
      <c r="EU610" s="2"/>
      <c r="EV610" s="2"/>
      <c r="EW610" s="2"/>
      <c r="EX610" s="2"/>
      <c r="EY610" s="2"/>
      <c r="EZ610" s="2"/>
      <c r="FA610" s="2"/>
      <c r="FB610" s="2"/>
      <c r="FC610" s="2"/>
      <c r="FD610" s="2"/>
      <c r="FE610" s="2"/>
      <c r="FF610" s="2"/>
      <c r="FG610" s="2"/>
      <c r="FH610" s="2"/>
      <c r="FI610" s="2"/>
      <c r="FJ610" s="2"/>
      <c r="FK610" s="2"/>
      <c r="FL610" s="2"/>
      <c r="FM610" s="2"/>
      <c r="FN610" s="2"/>
      <c r="FO610" s="2"/>
      <c r="FP610" s="2"/>
      <c r="FQ610" s="2"/>
      <c r="FR610" s="2"/>
      <c r="FS610" s="2"/>
      <c r="FT610" s="2"/>
      <c r="FU610" s="2"/>
      <c r="FV610" s="2"/>
      <c r="FW610" s="2"/>
      <c r="FX610" s="2"/>
      <c r="FY610" s="2"/>
      <c r="FZ610" s="2"/>
      <c r="GA610" s="2"/>
      <c r="GB610" s="2"/>
      <c r="GC610" s="2"/>
      <c r="GD610" s="2"/>
      <c r="GE610" s="2"/>
      <c r="GF610" s="2"/>
      <c r="GG610" s="2"/>
      <c r="GH610" s="2"/>
      <c r="GI610" s="2"/>
      <c r="GJ610" s="2"/>
      <c r="GK610" s="2"/>
      <c r="GL610" s="2"/>
      <c r="GM610" s="2"/>
      <c r="GN610" s="2"/>
      <c r="GO610" s="2"/>
      <c r="GP610" s="2"/>
      <c r="GQ610" s="2"/>
      <c r="GR610" s="2"/>
      <c r="GS610" s="2"/>
      <c r="GT610" s="2"/>
      <c r="GU610" s="2"/>
      <c r="GV610" s="2"/>
      <c r="GW610" s="2"/>
      <c r="GX610" s="2"/>
      <c r="GY610" s="2"/>
      <c r="GZ610" s="2"/>
      <c r="HA610" s="2"/>
      <c r="HB610" s="2"/>
      <c r="HC610" s="2"/>
      <c r="HD610" s="2"/>
      <c r="HE610" s="2"/>
      <c r="HF610" s="2"/>
      <c r="HG610" s="2"/>
      <c r="HH610" s="2"/>
      <c r="HI610" s="2"/>
      <c r="HJ610" s="2"/>
      <c r="HK610" s="2"/>
      <c r="HL610" s="2"/>
      <c r="HM610" s="2"/>
      <c r="HN610" s="2"/>
      <c r="HO610" s="2"/>
      <c r="HP610" s="2"/>
      <c r="HQ610" s="2"/>
      <c r="HR610" s="2"/>
      <c r="HS610" s="2"/>
      <c r="HT610" s="2"/>
      <c r="HU610" s="2"/>
      <c r="HV610" s="2"/>
      <c r="HW610" s="2"/>
      <c r="HX610" s="2"/>
      <c r="HY610" s="2"/>
      <c r="HZ610" s="2"/>
      <c r="IA610" s="2"/>
      <c r="IB610" s="2"/>
      <c r="IC610" s="2"/>
    </row>
    <row r="611" spans="1:237" ht="12.75" x14ac:dyDescent="0.2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  <c r="EP611" s="2"/>
      <c r="EQ611" s="2"/>
      <c r="ER611" s="2"/>
      <c r="ES611" s="2"/>
      <c r="ET611" s="2"/>
      <c r="EU611" s="2"/>
      <c r="EV611" s="2"/>
      <c r="EW611" s="2"/>
      <c r="EX611" s="2"/>
      <c r="EY611" s="2"/>
      <c r="EZ611" s="2"/>
      <c r="FA611" s="2"/>
      <c r="FB611" s="2"/>
      <c r="FC611" s="2"/>
      <c r="FD611" s="2"/>
      <c r="FE611" s="2"/>
      <c r="FF611" s="2"/>
      <c r="FG611" s="2"/>
      <c r="FH611" s="2"/>
      <c r="FI611" s="2"/>
      <c r="FJ611" s="2"/>
      <c r="FK611" s="2"/>
      <c r="FL611" s="2"/>
      <c r="FM611" s="2"/>
      <c r="FN611" s="2"/>
      <c r="FO611" s="2"/>
      <c r="FP611" s="2"/>
      <c r="FQ611" s="2"/>
      <c r="FR611" s="2"/>
      <c r="FS611" s="2"/>
      <c r="FT611" s="2"/>
      <c r="FU611" s="2"/>
      <c r="FV611" s="2"/>
      <c r="FW611" s="2"/>
      <c r="FX611" s="2"/>
      <c r="FY611" s="2"/>
      <c r="FZ611" s="2"/>
      <c r="GA611" s="2"/>
      <c r="GB611" s="2"/>
      <c r="GC611" s="2"/>
      <c r="GD611" s="2"/>
      <c r="GE611" s="2"/>
      <c r="GF611" s="2"/>
      <c r="GG611" s="2"/>
      <c r="GH611" s="2"/>
      <c r="GI611" s="2"/>
      <c r="GJ611" s="2"/>
      <c r="GK611" s="2"/>
      <c r="GL611" s="2"/>
      <c r="GM611" s="2"/>
      <c r="GN611" s="2"/>
      <c r="GO611" s="2"/>
      <c r="GP611" s="2"/>
      <c r="GQ611" s="2"/>
      <c r="GR611" s="2"/>
      <c r="GS611" s="2"/>
      <c r="GT611" s="2"/>
      <c r="GU611" s="2"/>
      <c r="GV611" s="2"/>
      <c r="GW611" s="2"/>
      <c r="GX611" s="2"/>
      <c r="GY611" s="2"/>
      <c r="GZ611" s="2"/>
      <c r="HA611" s="2"/>
      <c r="HB611" s="2"/>
      <c r="HC611" s="2"/>
      <c r="HD611" s="2"/>
      <c r="HE611" s="2"/>
      <c r="HF611" s="2"/>
      <c r="HG611" s="2"/>
      <c r="HH611" s="2"/>
      <c r="HI611" s="2"/>
      <c r="HJ611" s="2"/>
      <c r="HK611" s="2"/>
      <c r="HL611" s="2"/>
      <c r="HM611" s="2"/>
      <c r="HN611" s="2"/>
      <c r="HO611" s="2"/>
      <c r="HP611" s="2"/>
      <c r="HQ611" s="2"/>
      <c r="HR611" s="2"/>
      <c r="HS611" s="2"/>
      <c r="HT611" s="2"/>
      <c r="HU611" s="2"/>
      <c r="HV611" s="2"/>
      <c r="HW611" s="2"/>
      <c r="HX611" s="2"/>
      <c r="HY611" s="2"/>
      <c r="HZ611" s="2"/>
      <c r="IA611" s="2"/>
      <c r="IB611" s="2"/>
      <c r="IC611" s="2"/>
    </row>
    <row r="612" spans="1:237" ht="12.75" x14ac:dyDescent="0.2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  <c r="EP612" s="2"/>
      <c r="EQ612" s="2"/>
      <c r="ER612" s="2"/>
      <c r="ES612" s="2"/>
      <c r="ET612" s="2"/>
      <c r="EU612" s="2"/>
      <c r="EV612" s="2"/>
      <c r="EW612" s="2"/>
      <c r="EX612" s="2"/>
      <c r="EY612" s="2"/>
      <c r="EZ612" s="2"/>
      <c r="FA612" s="2"/>
      <c r="FB612" s="2"/>
      <c r="FC612" s="2"/>
      <c r="FD612" s="2"/>
      <c r="FE612" s="2"/>
      <c r="FF612" s="2"/>
      <c r="FG612" s="2"/>
      <c r="FH612" s="2"/>
      <c r="FI612" s="2"/>
      <c r="FJ612" s="2"/>
      <c r="FK612" s="2"/>
      <c r="FL612" s="2"/>
      <c r="FM612" s="2"/>
      <c r="FN612" s="2"/>
      <c r="FO612" s="2"/>
      <c r="FP612" s="2"/>
      <c r="FQ612" s="2"/>
      <c r="FR612" s="2"/>
      <c r="FS612" s="2"/>
      <c r="FT612" s="2"/>
      <c r="FU612" s="2"/>
      <c r="FV612" s="2"/>
      <c r="FW612" s="2"/>
      <c r="FX612" s="2"/>
      <c r="FY612" s="2"/>
      <c r="FZ612" s="2"/>
      <c r="GA612" s="2"/>
      <c r="GB612" s="2"/>
      <c r="GC612" s="2"/>
      <c r="GD612" s="2"/>
      <c r="GE612" s="2"/>
      <c r="GF612" s="2"/>
      <c r="GG612" s="2"/>
      <c r="GH612" s="2"/>
      <c r="GI612" s="2"/>
      <c r="GJ612" s="2"/>
      <c r="GK612" s="2"/>
      <c r="GL612" s="2"/>
      <c r="GM612" s="2"/>
      <c r="GN612" s="2"/>
      <c r="GO612" s="2"/>
      <c r="GP612" s="2"/>
      <c r="GQ612" s="2"/>
      <c r="GR612" s="2"/>
      <c r="GS612" s="2"/>
      <c r="GT612" s="2"/>
      <c r="GU612" s="2"/>
      <c r="GV612" s="2"/>
      <c r="GW612" s="2"/>
      <c r="GX612" s="2"/>
      <c r="GY612" s="2"/>
      <c r="GZ612" s="2"/>
      <c r="HA612" s="2"/>
      <c r="HB612" s="2"/>
      <c r="HC612" s="2"/>
      <c r="HD612" s="2"/>
      <c r="HE612" s="2"/>
      <c r="HF612" s="2"/>
      <c r="HG612" s="2"/>
      <c r="HH612" s="2"/>
      <c r="HI612" s="2"/>
      <c r="HJ612" s="2"/>
      <c r="HK612" s="2"/>
      <c r="HL612" s="2"/>
      <c r="HM612" s="2"/>
      <c r="HN612" s="2"/>
      <c r="HO612" s="2"/>
      <c r="HP612" s="2"/>
      <c r="HQ612" s="2"/>
      <c r="HR612" s="2"/>
      <c r="HS612" s="2"/>
      <c r="HT612" s="2"/>
      <c r="HU612" s="2"/>
      <c r="HV612" s="2"/>
      <c r="HW612" s="2"/>
      <c r="HX612" s="2"/>
      <c r="HY612" s="2"/>
      <c r="HZ612" s="2"/>
      <c r="IA612" s="2"/>
      <c r="IB612" s="2"/>
      <c r="IC612" s="2"/>
    </row>
    <row r="613" spans="1:237" ht="12.75" x14ac:dyDescent="0.2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  <c r="EP613" s="2"/>
      <c r="EQ613" s="2"/>
      <c r="ER613" s="2"/>
      <c r="ES613" s="2"/>
      <c r="ET613" s="2"/>
      <c r="EU613" s="2"/>
      <c r="EV613" s="2"/>
      <c r="EW613" s="2"/>
      <c r="EX613" s="2"/>
      <c r="EY613" s="2"/>
      <c r="EZ613" s="2"/>
      <c r="FA613" s="2"/>
      <c r="FB613" s="2"/>
      <c r="FC613" s="2"/>
      <c r="FD613" s="2"/>
      <c r="FE613" s="2"/>
      <c r="FF613" s="2"/>
      <c r="FG613" s="2"/>
      <c r="FH613" s="2"/>
      <c r="FI613" s="2"/>
      <c r="FJ613" s="2"/>
      <c r="FK613" s="2"/>
      <c r="FL613" s="2"/>
      <c r="FM613" s="2"/>
      <c r="FN613" s="2"/>
      <c r="FO613" s="2"/>
      <c r="FP613" s="2"/>
      <c r="FQ613" s="2"/>
      <c r="FR613" s="2"/>
      <c r="FS613" s="2"/>
      <c r="FT613" s="2"/>
      <c r="FU613" s="2"/>
      <c r="FV613" s="2"/>
      <c r="FW613" s="2"/>
      <c r="FX613" s="2"/>
      <c r="FY613" s="2"/>
      <c r="FZ613" s="2"/>
      <c r="GA613" s="2"/>
      <c r="GB613" s="2"/>
      <c r="GC613" s="2"/>
      <c r="GD613" s="2"/>
      <c r="GE613" s="2"/>
      <c r="GF613" s="2"/>
      <c r="GG613" s="2"/>
      <c r="GH613" s="2"/>
      <c r="GI613" s="2"/>
      <c r="GJ613" s="2"/>
      <c r="GK613" s="2"/>
      <c r="GL613" s="2"/>
      <c r="GM613" s="2"/>
      <c r="GN613" s="2"/>
      <c r="GO613" s="2"/>
      <c r="GP613" s="2"/>
      <c r="GQ613" s="2"/>
      <c r="GR613" s="2"/>
      <c r="GS613" s="2"/>
      <c r="GT613" s="2"/>
      <c r="GU613" s="2"/>
      <c r="GV613" s="2"/>
      <c r="GW613" s="2"/>
      <c r="GX613" s="2"/>
      <c r="GY613" s="2"/>
      <c r="GZ613" s="2"/>
      <c r="HA613" s="2"/>
      <c r="HB613" s="2"/>
      <c r="HC613" s="2"/>
      <c r="HD613" s="2"/>
      <c r="HE613" s="2"/>
      <c r="HF613" s="2"/>
      <c r="HG613" s="2"/>
      <c r="HH613" s="2"/>
      <c r="HI613" s="2"/>
      <c r="HJ613" s="2"/>
      <c r="HK613" s="2"/>
      <c r="HL613" s="2"/>
      <c r="HM613" s="2"/>
      <c r="HN613" s="2"/>
      <c r="HO613" s="2"/>
      <c r="HP613" s="2"/>
      <c r="HQ613" s="2"/>
      <c r="HR613" s="2"/>
      <c r="HS613" s="2"/>
      <c r="HT613" s="2"/>
      <c r="HU613" s="2"/>
      <c r="HV613" s="2"/>
      <c r="HW613" s="2"/>
      <c r="HX613" s="2"/>
      <c r="HY613" s="2"/>
      <c r="HZ613" s="2"/>
      <c r="IA613" s="2"/>
      <c r="IB613" s="2"/>
      <c r="IC613" s="2"/>
    </row>
    <row r="614" spans="1:237" ht="12.75" x14ac:dyDescent="0.2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  <c r="EP614" s="2"/>
      <c r="EQ614" s="2"/>
      <c r="ER614" s="2"/>
      <c r="ES614" s="2"/>
      <c r="ET614" s="2"/>
      <c r="EU614" s="2"/>
      <c r="EV614" s="2"/>
      <c r="EW614" s="2"/>
      <c r="EX614" s="2"/>
      <c r="EY614" s="2"/>
      <c r="EZ614" s="2"/>
      <c r="FA614" s="2"/>
      <c r="FB614" s="2"/>
      <c r="FC614" s="2"/>
      <c r="FD614" s="2"/>
      <c r="FE614" s="2"/>
      <c r="FF614" s="2"/>
      <c r="FG614" s="2"/>
      <c r="FH614" s="2"/>
      <c r="FI614" s="2"/>
      <c r="FJ614" s="2"/>
      <c r="FK614" s="2"/>
      <c r="FL614" s="2"/>
      <c r="FM614" s="2"/>
      <c r="FN614" s="2"/>
      <c r="FO614" s="2"/>
      <c r="FP614" s="2"/>
      <c r="FQ614" s="2"/>
      <c r="FR614" s="2"/>
      <c r="FS614" s="2"/>
      <c r="FT614" s="2"/>
      <c r="FU614" s="2"/>
      <c r="FV614" s="2"/>
      <c r="FW614" s="2"/>
      <c r="FX614" s="2"/>
      <c r="FY614" s="2"/>
      <c r="FZ614" s="2"/>
      <c r="GA614" s="2"/>
      <c r="GB614" s="2"/>
      <c r="GC614" s="2"/>
      <c r="GD614" s="2"/>
      <c r="GE614" s="2"/>
      <c r="GF614" s="2"/>
      <c r="GG614" s="2"/>
      <c r="GH614" s="2"/>
      <c r="GI614" s="2"/>
      <c r="GJ614" s="2"/>
      <c r="GK614" s="2"/>
      <c r="GL614" s="2"/>
      <c r="GM614" s="2"/>
      <c r="GN614" s="2"/>
      <c r="GO614" s="2"/>
      <c r="GP614" s="2"/>
      <c r="GQ614" s="2"/>
      <c r="GR614" s="2"/>
      <c r="GS614" s="2"/>
      <c r="GT614" s="2"/>
      <c r="GU614" s="2"/>
      <c r="GV614" s="2"/>
      <c r="GW614" s="2"/>
      <c r="GX614" s="2"/>
      <c r="GY614" s="2"/>
      <c r="GZ614" s="2"/>
      <c r="HA614" s="2"/>
      <c r="HB614" s="2"/>
      <c r="HC614" s="2"/>
      <c r="HD614" s="2"/>
      <c r="HE614" s="2"/>
      <c r="HF614" s="2"/>
      <c r="HG614" s="2"/>
      <c r="HH614" s="2"/>
      <c r="HI614" s="2"/>
      <c r="HJ614" s="2"/>
      <c r="HK614" s="2"/>
      <c r="HL614" s="2"/>
      <c r="HM614" s="2"/>
      <c r="HN614" s="2"/>
      <c r="HO614" s="2"/>
      <c r="HP614" s="2"/>
      <c r="HQ614" s="2"/>
      <c r="HR614" s="2"/>
      <c r="HS614" s="2"/>
      <c r="HT614" s="2"/>
      <c r="HU614" s="2"/>
      <c r="HV614" s="2"/>
      <c r="HW614" s="2"/>
      <c r="HX614" s="2"/>
      <c r="HY614" s="2"/>
      <c r="HZ614" s="2"/>
      <c r="IA614" s="2"/>
      <c r="IB614" s="2"/>
      <c r="IC614" s="2"/>
    </row>
    <row r="615" spans="1:237" ht="12.75" x14ac:dyDescent="0.2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  <c r="EP615" s="2"/>
      <c r="EQ615" s="2"/>
      <c r="ER615" s="2"/>
      <c r="ES615" s="2"/>
      <c r="ET615" s="2"/>
      <c r="EU615" s="2"/>
      <c r="EV615" s="2"/>
      <c r="EW615" s="2"/>
      <c r="EX615" s="2"/>
      <c r="EY615" s="2"/>
      <c r="EZ615" s="2"/>
      <c r="FA615" s="2"/>
      <c r="FB615" s="2"/>
      <c r="FC615" s="2"/>
      <c r="FD615" s="2"/>
      <c r="FE615" s="2"/>
      <c r="FF615" s="2"/>
      <c r="FG615" s="2"/>
      <c r="FH615" s="2"/>
      <c r="FI615" s="2"/>
      <c r="FJ615" s="2"/>
      <c r="FK615" s="2"/>
      <c r="FL615" s="2"/>
      <c r="FM615" s="2"/>
      <c r="FN615" s="2"/>
      <c r="FO615" s="2"/>
      <c r="FP615" s="2"/>
      <c r="FQ615" s="2"/>
      <c r="FR615" s="2"/>
      <c r="FS615" s="2"/>
      <c r="FT615" s="2"/>
      <c r="FU615" s="2"/>
      <c r="FV615" s="2"/>
      <c r="FW615" s="2"/>
      <c r="FX615" s="2"/>
      <c r="FY615" s="2"/>
      <c r="FZ615" s="2"/>
      <c r="GA615" s="2"/>
      <c r="GB615" s="2"/>
      <c r="GC615" s="2"/>
      <c r="GD615" s="2"/>
      <c r="GE615" s="2"/>
      <c r="GF615" s="2"/>
      <c r="GG615" s="2"/>
      <c r="GH615" s="2"/>
      <c r="GI615" s="2"/>
      <c r="GJ615" s="2"/>
      <c r="GK615" s="2"/>
      <c r="GL615" s="2"/>
      <c r="GM615" s="2"/>
      <c r="GN615" s="2"/>
      <c r="GO615" s="2"/>
      <c r="GP615" s="2"/>
      <c r="GQ615" s="2"/>
      <c r="GR615" s="2"/>
      <c r="GS615" s="2"/>
      <c r="GT615" s="2"/>
      <c r="GU615" s="2"/>
      <c r="GV615" s="2"/>
      <c r="GW615" s="2"/>
      <c r="GX615" s="2"/>
      <c r="GY615" s="2"/>
      <c r="GZ615" s="2"/>
      <c r="HA615" s="2"/>
      <c r="HB615" s="2"/>
      <c r="HC615" s="2"/>
      <c r="HD615" s="2"/>
      <c r="HE615" s="2"/>
      <c r="HF615" s="2"/>
      <c r="HG615" s="2"/>
      <c r="HH615" s="2"/>
      <c r="HI615" s="2"/>
      <c r="HJ615" s="2"/>
      <c r="HK615" s="2"/>
      <c r="HL615" s="2"/>
      <c r="HM615" s="2"/>
      <c r="HN615" s="2"/>
      <c r="HO615" s="2"/>
      <c r="HP615" s="2"/>
      <c r="HQ615" s="2"/>
      <c r="HR615" s="2"/>
      <c r="HS615" s="2"/>
      <c r="HT615" s="2"/>
      <c r="HU615" s="2"/>
      <c r="HV615" s="2"/>
      <c r="HW615" s="2"/>
      <c r="HX615" s="2"/>
      <c r="HY615" s="2"/>
      <c r="HZ615" s="2"/>
      <c r="IA615" s="2"/>
      <c r="IB615" s="2"/>
      <c r="IC615" s="2"/>
    </row>
    <row r="616" spans="1:237" ht="12.75" x14ac:dyDescent="0.2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  <c r="EP616" s="2"/>
      <c r="EQ616" s="2"/>
      <c r="ER616" s="2"/>
      <c r="ES616" s="2"/>
      <c r="ET616" s="2"/>
      <c r="EU616" s="2"/>
      <c r="EV616" s="2"/>
      <c r="EW616" s="2"/>
      <c r="EX616" s="2"/>
      <c r="EY616" s="2"/>
      <c r="EZ616" s="2"/>
      <c r="FA616" s="2"/>
      <c r="FB616" s="2"/>
      <c r="FC616" s="2"/>
      <c r="FD616" s="2"/>
      <c r="FE616" s="2"/>
      <c r="FF616" s="2"/>
      <c r="FG616" s="2"/>
      <c r="FH616" s="2"/>
      <c r="FI616" s="2"/>
      <c r="FJ616" s="2"/>
      <c r="FK616" s="2"/>
      <c r="FL616" s="2"/>
      <c r="FM616" s="2"/>
      <c r="FN616" s="2"/>
      <c r="FO616" s="2"/>
      <c r="FP616" s="2"/>
      <c r="FQ616" s="2"/>
      <c r="FR616" s="2"/>
      <c r="FS616" s="2"/>
      <c r="FT616" s="2"/>
      <c r="FU616" s="2"/>
      <c r="FV616" s="2"/>
      <c r="FW616" s="2"/>
      <c r="FX616" s="2"/>
      <c r="FY616" s="2"/>
      <c r="FZ616" s="2"/>
      <c r="GA616" s="2"/>
      <c r="GB616" s="2"/>
      <c r="GC616" s="2"/>
      <c r="GD616" s="2"/>
      <c r="GE616" s="2"/>
      <c r="GF616" s="2"/>
      <c r="GG616" s="2"/>
      <c r="GH616" s="2"/>
      <c r="GI616" s="2"/>
      <c r="GJ616" s="2"/>
      <c r="GK616" s="2"/>
      <c r="GL616" s="2"/>
      <c r="GM616" s="2"/>
      <c r="GN616" s="2"/>
      <c r="GO616" s="2"/>
      <c r="GP616" s="2"/>
      <c r="GQ616" s="2"/>
      <c r="GR616" s="2"/>
      <c r="GS616" s="2"/>
      <c r="GT616" s="2"/>
      <c r="GU616" s="2"/>
      <c r="GV616" s="2"/>
      <c r="GW616" s="2"/>
      <c r="GX616" s="2"/>
      <c r="GY616" s="2"/>
      <c r="GZ616" s="2"/>
      <c r="HA616" s="2"/>
      <c r="HB616" s="2"/>
      <c r="HC616" s="2"/>
      <c r="HD616" s="2"/>
      <c r="HE616" s="2"/>
      <c r="HF616" s="2"/>
      <c r="HG616" s="2"/>
      <c r="HH616" s="2"/>
      <c r="HI616" s="2"/>
      <c r="HJ616" s="2"/>
      <c r="HK616" s="2"/>
      <c r="HL616" s="2"/>
      <c r="HM616" s="2"/>
      <c r="HN616" s="2"/>
      <c r="HO616" s="2"/>
      <c r="HP616" s="2"/>
      <c r="HQ616" s="2"/>
      <c r="HR616" s="2"/>
      <c r="HS616" s="2"/>
      <c r="HT616" s="2"/>
      <c r="HU616" s="2"/>
      <c r="HV616" s="2"/>
      <c r="HW616" s="2"/>
      <c r="HX616" s="2"/>
      <c r="HY616" s="2"/>
      <c r="HZ616" s="2"/>
      <c r="IA616" s="2"/>
      <c r="IB616" s="2"/>
      <c r="IC616" s="2"/>
    </row>
    <row r="617" spans="1:237" ht="12.75" x14ac:dyDescent="0.2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  <c r="EP617" s="2"/>
      <c r="EQ617" s="2"/>
      <c r="ER617" s="2"/>
      <c r="ES617" s="2"/>
      <c r="ET617" s="2"/>
      <c r="EU617" s="2"/>
      <c r="EV617" s="2"/>
      <c r="EW617" s="2"/>
      <c r="EX617" s="2"/>
      <c r="EY617" s="2"/>
      <c r="EZ617" s="2"/>
      <c r="FA617" s="2"/>
      <c r="FB617" s="2"/>
      <c r="FC617" s="2"/>
      <c r="FD617" s="2"/>
      <c r="FE617" s="2"/>
      <c r="FF617" s="2"/>
      <c r="FG617" s="2"/>
      <c r="FH617" s="2"/>
      <c r="FI617" s="2"/>
      <c r="FJ617" s="2"/>
      <c r="FK617" s="2"/>
      <c r="FL617" s="2"/>
      <c r="FM617" s="2"/>
      <c r="FN617" s="2"/>
      <c r="FO617" s="2"/>
      <c r="FP617" s="2"/>
      <c r="FQ617" s="2"/>
      <c r="FR617" s="2"/>
      <c r="FS617" s="2"/>
      <c r="FT617" s="2"/>
      <c r="FU617" s="2"/>
      <c r="FV617" s="2"/>
      <c r="FW617" s="2"/>
      <c r="FX617" s="2"/>
      <c r="FY617" s="2"/>
      <c r="FZ617" s="2"/>
      <c r="GA617" s="2"/>
      <c r="GB617" s="2"/>
      <c r="GC617" s="2"/>
      <c r="GD617" s="2"/>
      <c r="GE617" s="2"/>
      <c r="GF617" s="2"/>
      <c r="GG617" s="2"/>
      <c r="GH617" s="2"/>
      <c r="GI617" s="2"/>
      <c r="GJ617" s="2"/>
      <c r="GK617" s="2"/>
      <c r="GL617" s="2"/>
      <c r="GM617" s="2"/>
      <c r="GN617" s="2"/>
      <c r="GO617" s="2"/>
      <c r="GP617" s="2"/>
      <c r="GQ617" s="2"/>
      <c r="GR617" s="2"/>
      <c r="GS617" s="2"/>
      <c r="GT617" s="2"/>
      <c r="GU617" s="2"/>
      <c r="GV617" s="2"/>
      <c r="GW617" s="2"/>
      <c r="GX617" s="2"/>
      <c r="GY617" s="2"/>
      <c r="GZ617" s="2"/>
      <c r="HA617" s="2"/>
      <c r="HB617" s="2"/>
      <c r="HC617" s="2"/>
      <c r="HD617" s="2"/>
      <c r="HE617" s="2"/>
      <c r="HF617" s="2"/>
      <c r="HG617" s="2"/>
      <c r="HH617" s="2"/>
      <c r="HI617" s="2"/>
      <c r="HJ617" s="2"/>
      <c r="HK617" s="2"/>
      <c r="HL617" s="2"/>
      <c r="HM617" s="2"/>
      <c r="HN617" s="2"/>
      <c r="HO617" s="2"/>
      <c r="HP617" s="2"/>
      <c r="HQ617" s="2"/>
      <c r="HR617" s="2"/>
      <c r="HS617" s="2"/>
      <c r="HT617" s="2"/>
      <c r="HU617" s="2"/>
      <c r="HV617" s="2"/>
      <c r="HW617" s="2"/>
      <c r="HX617" s="2"/>
      <c r="HY617" s="2"/>
      <c r="HZ617" s="2"/>
      <c r="IA617" s="2"/>
      <c r="IB617" s="2"/>
      <c r="IC617" s="2"/>
    </row>
    <row r="618" spans="1:237" ht="12.75" x14ac:dyDescent="0.2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  <c r="EP618" s="2"/>
      <c r="EQ618" s="2"/>
      <c r="ER618" s="2"/>
      <c r="ES618" s="2"/>
      <c r="ET618" s="2"/>
      <c r="EU618" s="2"/>
      <c r="EV618" s="2"/>
      <c r="EW618" s="2"/>
      <c r="EX618" s="2"/>
      <c r="EY618" s="2"/>
      <c r="EZ618" s="2"/>
      <c r="FA618" s="2"/>
      <c r="FB618" s="2"/>
      <c r="FC618" s="2"/>
      <c r="FD618" s="2"/>
      <c r="FE618" s="2"/>
      <c r="FF618" s="2"/>
      <c r="FG618" s="2"/>
      <c r="FH618" s="2"/>
      <c r="FI618" s="2"/>
      <c r="FJ618" s="2"/>
      <c r="FK618" s="2"/>
      <c r="FL618" s="2"/>
      <c r="FM618" s="2"/>
      <c r="FN618" s="2"/>
      <c r="FO618" s="2"/>
      <c r="FP618" s="2"/>
      <c r="FQ618" s="2"/>
      <c r="FR618" s="2"/>
      <c r="FS618" s="2"/>
      <c r="FT618" s="2"/>
      <c r="FU618" s="2"/>
      <c r="FV618" s="2"/>
      <c r="FW618" s="2"/>
      <c r="FX618" s="2"/>
      <c r="FY618" s="2"/>
      <c r="FZ618" s="2"/>
      <c r="GA618" s="2"/>
      <c r="GB618" s="2"/>
      <c r="GC618" s="2"/>
      <c r="GD618" s="2"/>
      <c r="GE618" s="2"/>
      <c r="GF618" s="2"/>
      <c r="GG618" s="2"/>
      <c r="GH618" s="2"/>
      <c r="GI618" s="2"/>
      <c r="GJ618" s="2"/>
      <c r="GK618" s="2"/>
      <c r="GL618" s="2"/>
      <c r="GM618" s="2"/>
      <c r="GN618" s="2"/>
      <c r="GO618" s="2"/>
      <c r="GP618" s="2"/>
      <c r="GQ618" s="2"/>
      <c r="GR618" s="2"/>
      <c r="GS618" s="2"/>
      <c r="GT618" s="2"/>
      <c r="GU618" s="2"/>
      <c r="GV618" s="2"/>
      <c r="GW618" s="2"/>
      <c r="GX618" s="2"/>
      <c r="GY618" s="2"/>
      <c r="GZ618" s="2"/>
      <c r="HA618" s="2"/>
      <c r="HB618" s="2"/>
      <c r="HC618" s="2"/>
      <c r="HD618" s="2"/>
      <c r="HE618" s="2"/>
      <c r="HF618" s="2"/>
      <c r="HG618" s="2"/>
      <c r="HH618" s="2"/>
      <c r="HI618" s="2"/>
      <c r="HJ618" s="2"/>
      <c r="HK618" s="2"/>
      <c r="HL618" s="2"/>
      <c r="HM618" s="2"/>
      <c r="HN618" s="2"/>
      <c r="HO618" s="2"/>
      <c r="HP618" s="2"/>
      <c r="HQ618" s="2"/>
      <c r="HR618" s="2"/>
      <c r="HS618" s="2"/>
      <c r="HT618" s="2"/>
      <c r="HU618" s="2"/>
      <c r="HV618" s="2"/>
      <c r="HW618" s="2"/>
      <c r="HX618" s="2"/>
      <c r="HY618" s="2"/>
      <c r="HZ618" s="2"/>
      <c r="IA618" s="2"/>
      <c r="IB618" s="2"/>
      <c r="IC618" s="2"/>
    </row>
    <row r="619" spans="1:237" ht="12.75" x14ac:dyDescent="0.2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  <c r="EP619" s="2"/>
      <c r="EQ619" s="2"/>
      <c r="ER619" s="2"/>
      <c r="ES619" s="2"/>
      <c r="ET619" s="2"/>
      <c r="EU619" s="2"/>
      <c r="EV619" s="2"/>
      <c r="EW619" s="2"/>
      <c r="EX619" s="2"/>
      <c r="EY619" s="2"/>
      <c r="EZ619" s="2"/>
      <c r="FA619" s="2"/>
      <c r="FB619" s="2"/>
      <c r="FC619" s="2"/>
      <c r="FD619" s="2"/>
      <c r="FE619" s="2"/>
      <c r="FF619" s="2"/>
      <c r="FG619" s="2"/>
      <c r="FH619" s="2"/>
      <c r="FI619" s="2"/>
      <c r="FJ619" s="2"/>
      <c r="FK619" s="2"/>
      <c r="FL619" s="2"/>
      <c r="FM619" s="2"/>
      <c r="FN619" s="2"/>
      <c r="FO619" s="2"/>
      <c r="FP619" s="2"/>
      <c r="FQ619" s="2"/>
      <c r="FR619" s="2"/>
      <c r="FS619" s="2"/>
      <c r="FT619" s="2"/>
      <c r="FU619" s="2"/>
      <c r="FV619" s="2"/>
      <c r="FW619" s="2"/>
      <c r="FX619" s="2"/>
      <c r="FY619" s="2"/>
      <c r="FZ619" s="2"/>
      <c r="GA619" s="2"/>
      <c r="GB619" s="2"/>
      <c r="GC619" s="2"/>
      <c r="GD619" s="2"/>
      <c r="GE619" s="2"/>
      <c r="GF619" s="2"/>
      <c r="GG619" s="2"/>
      <c r="GH619" s="2"/>
      <c r="GI619" s="2"/>
      <c r="GJ619" s="2"/>
      <c r="GK619" s="2"/>
      <c r="GL619" s="2"/>
      <c r="GM619" s="2"/>
      <c r="GN619" s="2"/>
      <c r="GO619" s="2"/>
      <c r="GP619" s="2"/>
      <c r="GQ619" s="2"/>
      <c r="GR619" s="2"/>
      <c r="GS619" s="2"/>
      <c r="GT619" s="2"/>
      <c r="GU619" s="2"/>
      <c r="GV619" s="2"/>
      <c r="GW619" s="2"/>
      <c r="GX619" s="2"/>
      <c r="GY619" s="2"/>
      <c r="GZ619" s="2"/>
      <c r="HA619" s="2"/>
      <c r="HB619" s="2"/>
      <c r="HC619" s="2"/>
      <c r="HD619" s="2"/>
      <c r="HE619" s="2"/>
      <c r="HF619" s="2"/>
      <c r="HG619" s="2"/>
      <c r="HH619" s="2"/>
      <c r="HI619" s="2"/>
      <c r="HJ619" s="2"/>
      <c r="HK619" s="2"/>
      <c r="HL619" s="2"/>
      <c r="HM619" s="2"/>
      <c r="HN619" s="2"/>
      <c r="HO619" s="2"/>
      <c r="HP619" s="2"/>
      <c r="HQ619" s="2"/>
      <c r="HR619" s="2"/>
      <c r="HS619" s="2"/>
      <c r="HT619" s="2"/>
      <c r="HU619" s="2"/>
      <c r="HV619" s="2"/>
      <c r="HW619" s="2"/>
      <c r="HX619" s="2"/>
      <c r="HY619" s="2"/>
      <c r="HZ619" s="2"/>
      <c r="IA619" s="2"/>
      <c r="IB619" s="2"/>
      <c r="IC619" s="2"/>
    </row>
    <row r="620" spans="1:237" ht="12.75" x14ac:dyDescent="0.2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  <c r="EP620" s="2"/>
      <c r="EQ620" s="2"/>
      <c r="ER620" s="2"/>
      <c r="ES620" s="2"/>
      <c r="ET620" s="2"/>
      <c r="EU620" s="2"/>
      <c r="EV620" s="2"/>
      <c r="EW620" s="2"/>
      <c r="EX620" s="2"/>
      <c r="EY620" s="2"/>
      <c r="EZ620" s="2"/>
      <c r="FA620" s="2"/>
      <c r="FB620" s="2"/>
      <c r="FC620" s="2"/>
      <c r="FD620" s="2"/>
      <c r="FE620" s="2"/>
      <c r="FF620" s="2"/>
      <c r="FG620" s="2"/>
      <c r="FH620" s="2"/>
      <c r="FI620" s="2"/>
      <c r="FJ620" s="2"/>
      <c r="FK620" s="2"/>
      <c r="FL620" s="2"/>
      <c r="FM620" s="2"/>
      <c r="FN620" s="2"/>
      <c r="FO620" s="2"/>
      <c r="FP620" s="2"/>
      <c r="FQ620" s="2"/>
      <c r="FR620" s="2"/>
      <c r="FS620" s="2"/>
      <c r="FT620" s="2"/>
      <c r="FU620" s="2"/>
      <c r="FV620" s="2"/>
      <c r="FW620" s="2"/>
      <c r="FX620" s="2"/>
      <c r="FY620" s="2"/>
      <c r="FZ620" s="2"/>
      <c r="GA620" s="2"/>
      <c r="GB620" s="2"/>
      <c r="GC620" s="2"/>
      <c r="GD620" s="2"/>
      <c r="GE620" s="2"/>
      <c r="GF620" s="2"/>
      <c r="GG620" s="2"/>
      <c r="GH620" s="2"/>
      <c r="GI620" s="2"/>
      <c r="GJ620" s="2"/>
      <c r="GK620" s="2"/>
      <c r="GL620" s="2"/>
      <c r="GM620" s="2"/>
      <c r="GN620" s="2"/>
      <c r="GO620" s="2"/>
      <c r="GP620" s="2"/>
      <c r="GQ620" s="2"/>
      <c r="GR620" s="2"/>
      <c r="GS620" s="2"/>
      <c r="GT620" s="2"/>
      <c r="GU620" s="2"/>
      <c r="GV620" s="2"/>
      <c r="GW620" s="2"/>
      <c r="GX620" s="2"/>
      <c r="GY620" s="2"/>
      <c r="GZ620" s="2"/>
      <c r="HA620" s="2"/>
      <c r="HB620" s="2"/>
      <c r="HC620" s="2"/>
      <c r="HD620" s="2"/>
      <c r="HE620" s="2"/>
      <c r="HF620" s="2"/>
      <c r="HG620" s="2"/>
      <c r="HH620" s="2"/>
      <c r="HI620" s="2"/>
      <c r="HJ620" s="2"/>
      <c r="HK620" s="2"/>
      <c r="HL620" s="2"/>
      <c r="HM620" s="2"/>
      <c r="HN620" s="2"/>
      <c r="HO620" s="2"/>
      <c r="HP620" s="2"/>
      <c r="HQ620" s="2"/>
      <c r="HR620" s="2"/>
      <c r="HS620" s="2"/>
      <c r="HT620" s="2"/>
      <c r="HU620" s="2"/>
      <c r="HV620" s="2"/>
      <c r="HW620" s="2"/>
      <c r="HX620" s="2"/>
      <c r="HY620" s="2"/>
      <c r="HZ620" s="2"/>
      <c r="IA620" s="2"/>
      <c r="IB620" s="2"/>
      <c r="IC620" s="2"/>
    </row>
    <row r="621" spans="1:237" ht="12.75" x14ac:dyDescent="0.2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  <c r="EP621" s="2"/>
      <c r="EQ621" s="2"/>
      <c r="ER621" s="2"/>
      <c r="ES621" s="2"/>
      <c r="ET621" s="2"/>
      <c r="EU621" s="2"/>
      <c r="EV621" s="2"/>
      <c r="EW621" s="2"/>
      <c r="EX621" s="2"/>
      <c r="EY621" s="2"/>
      <c r="EZ621" s="2"/>
      <c r="FA621" s="2"/>
      <c r="FB621" s="2"/>
      <c r="FC621" s="2"/>
      <c r="FD621" s="2"/>
      <c r="FE621" s="2"/>
      <c r="FF621" s="2"/>
      <c r="FG621" s="2"/>
      <c r="FH621" s="2"/>
      <c r="FI621" s="2"/>
      <c r="FJ621" s="2"/>
      <c r="FK621" s="2"/>
      <c r="FL621" s="2"/>
      <c r="FM621" s="2"/>
      <c r="FN621" s="2"/>
      <c r="FO621" s="2"/>
      <c r="FP621" s="2"/>
      <c r="FQ621" s="2"/>
      <c r="FR621" s="2"/>
      <c r="FS621" s="2"/>
      <c r="FT621" s="2"/>
      <c r="FU621" s="2"/>
      <c r="FV621" s="2"/>
      <c r="FW621" s="2"/>
      <c r="FX621" s="2"/>
      <c r="FY621" s="2"/>
      <c r="FZ621" s="2"/>
      <c r="GA621" s="2"/>
      <c r="GB621" s="2"/>
      <c r="GC621" s="2"/>
      <c r="GD621" s="2"/>
      <c r="GE621" s="2"/>
      <c r="GF621" s="2"/>
      <c r="GG621" s="2"/>
      <c r="GH621" s="2"/>
      <c r="GI621" s="2"/>
      <c r="GJ621" s="2"/>
      <c r="GK621" s="2"/>
      <c r="GL621" s="2"/>
      <c r="GM621" s="2"/>
      <c r="GN621" s="2"/>
      <c r="GO621" s="2"/>
      <c r="GP621" s="2"/>
      <c r="GQ621" s="2"/>
      <c r="GR621" s="2"/>
      <c r="GS621" s="2"/>
      <c r="GT621" s="2"/>
      <c r="GU621" s="2"/>
      <c r="GV621" s="2"/>
      <c r="GW621" s="2"/>
      <c r="GX621" s="2"/>
      <c r="GY621" s="2"/>
      <c r="GZ621" s="2"/>
      <c r="HA621" s="2"/>
      <c r="HB621" s="2"/>
      <c r="HC621" s="2"/>
      <c r="HD621" s="2"/>
      <c r="HE621" s="2"/>
      <c r="HF621" s="2"/>
      <c r="HG621" s="2"/>
      <c r="HH621" s="2"/>
      <c r="HI621" s="2"/>
      <c r="HJ621" s="2"/>
      <c r="HK621" s="2"/>
      <c r="HL621" s="2"/>
      <c r="HM621" s="2"/>
      <c r="HN621" s="2"/>
      <c r="HO621" s="2"/>
      <c r="HP621" s="2"/>
      <c r="HQ621" s="2"/>
      <c r="HR621" s="2"/>
      <c r="HS621" s="2"/>
      <c r="HT621" s="2"/>
      <c r="HU621" s="2"/>
      <c r="HV621" s="2"/>
      <c r="HW621" s="2"/>
      <c r="HX621" s="2"/>
      <c r="HY621" s="2"/>
      <c r="HZ621" s="2"/>
      <c r="IA621" s="2"/>
      <c r="IB621" s="2"/>
      <c r="IC621" s="2"/>
    </row>
    <row r="622" spans="1:237" ht="12.75" x14ac:dyDescent="0.2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  <c r="EP622" s="2"/>
      <c r="EQ622" s="2"/>
      <c r="ER622" s="2"/>
      <c r="ES622" s="2"/>
      <c r="ET622" s="2"/>
      <c r="EU622" s="2"/>
      <c r="EV622" s="2"/>
      <c r="EW622" s="2"/>
      <c r="EX622" s="2"/>
      <c r="EY622" s="2"/>
      <c r="EZ622" s="2"/>
      <c r="FA622" s="2"/>
      <c r="FB622" s="2"/>
      <c r="FC622" s="2"/>
      <c r="FD622" s="2"/>
      <c r="FE622" s="2"/>
      <c r="FF622" s="2"/>
      <c r="FG622" s="2"/>
      <c r="FH622" s="2"/>
      <c r="FI622" s="2"/>
      <c r="FJ622" s="2"/>
      <c r="FK622" s="2"/>
      <c r="FL622" s="2"/>
      <c r="FM622" s="2"/>
      <c r="FN622" s="2"/>
      <c r="FO622" s="2"/>
      <c r="FP622" s="2"/>
      <c r="FQ622" s="2"/>
      <c r="FR622" s="2"/>
      <c r="FS622" s="2"/>
      <c r="FT622" s="2"/>
      <c r="FU622" s="2"/>
      <c r="FV622" s="2"/>
      <c r="FW622" s="2"/>
      <c r="FX622" s="2"/>
      <c r="FY622" s="2"/>
      <c r="FZ622" s="2"/>
      <c r="GA622" s="2"/>
      <c r="GB622" s="2"/>
      <c r="GC622" s="2"/>
      <c r="GD622" s="2"/>
      <c r="GE622" s="2"/>
      <c r="GF622" s="2"/>
      <c r="GG622" s="2"/>
      <c r="GH622" s="2"/>
      <c r="GI622" s="2"/>
      <c r="GJ622" s="2"/>
      <c r="GK622" s="2"/>
      <c r="GL622" s="2"/>
      <c r="GM622" s="2"/>
      <c r="GN622" s="2"/>
      <c r="GO622" s="2"/>
      <c r="GP622" s="2"/>
      <c r="GQ622" s="2"/>
      <c r="GR622" s="2"/>
      <c r="GS622" s="2"/>
      <c r="GT622" s="2"/>
      <c r="GU622" s="2"/>
      <c r="GV622" s="2"/>
      <c r="GW622" s="2"/>
      <c r="GX622" s="2"/>
      <c r="GY622" s="2"/>
      <c r="GZ622" s="2"/>
      <c r="HA622" s="2"/>
      <c r="HB622" s="2"/>
      <c r="HC622" s="2"/>
      <c r="HD622" s="2"/>
      <c r="HE622" s="2"/>
      <c r="HF622" s="2"/>
      <c r="HG622" s="2"/>
      <c r="HH622" s="2"/>
      <c r="HI622" s="2"/>
      <c r="HJ622" s="2"/>
      <c r="HK622" s="2"/>
      <c r="HL622" s="2"/>
      <c r="HM622" s="2"/>
      <c r="HN622" s="2"/>
      <c r="HO622" s="2"/>
      <c r="HP622" s="2"/>
      <c r="HQ622" s="2"/>
      <c r="HR622" s="2"/>
      <c r="HS622" s="2"/>
      <c r="HT622" s="2"/>
      <c r="HU622" s="2"/>
      <c r="HV622" s="2"/>
      <c r="HW622" s="2"/>
      <c r="HX622" s="2"/>
      <c r="HY622" s="2"/>
      <c r="HZ622" s="2"/>
      <c r="IA622" s="2"/>
      <c r="IB622" s="2"/>
      <c r="IC622" s="2"/>
    </row>
    <row r="623" spans="1:237" ht="12.75" x14ac:dyDescent="0.2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  <c r="EP623" s="2"/>
      <c r="EQ623" s="2"/>
      <c r="ER623" s="2"/>
      <c r="ES623" s="2"/>
      <c r="ET623" s="2"/>
      <c r="EU623" s="2"/>
      <c r="EV623" s="2"/>
      <c r="EW623" s="2"/>
      <c r="EX623" s="2"/>
      <c r="EY623" s="2"/>
      <c r="EZ623" s="2"/>
      <c r="FA623" s="2"/>
      <c r="FB623" s="2"/>
      <c r="FC623" s="2"/>
      <c r="FD623" s="2"/>
      <c r="FE623" s="2"/>
      <c r="FF623" s="2"/>
      <c r="FG623" s="2"/>
      <c r="FH623" s="2"/>
      <c r="FI623" s="2"/>
      <c r="FJ623" s="2"/>
      <c r="FK623" s="2"/>
      <c r="FL623" s="2"/>
      <c r="FM623" s="2"/>
      <c r="FN623" s="2"/>
      <c r="FO623" s="2"/>
      <c r="FP623" s="2"/>
      <c r="FQ623" s="2"/>
      <c r="FR623" s="2"/>
      <c r="FS623" s="2"/>
      <c r="FT623" s="2"/>
      <c r="FU623" s="2"/>
      <c r="FV623" s="2"/>
      <c r="FW623" s="2"/>
      <c r="FX623" s="2"/>
      <c r="FY623" s="2"/>
      <c r="FZ623" s="2"/>
      <c r="GA623" s="2"/>
      <c r="GB623" s="2"/>
      <c r="GC623" s="2"/>
      <c r="GD623" s="2"/>
      <c r="GE623" s="2"/>
      <c r="GF623" s="2"/>
      <c r="GG623" s="2"/>
      <c r="GH623" s="2"/>
      <c r="GI623" s="2"/>
      <c r="GJ623" s="2"/>
      <c r="GK623" s="2"/>
      <c r="GL623" s="2"/>
      <c r="GM623" s="2"/>
      <c r="GN623" s="2"/>
      <c r="GO623" s="2"/>
      <c r="GP623" s="2"/>
      <c r="GQ623" s="2"/>
      <c r="GR623" s="2"/>
      <c r="GS623" s="2"/>
      <c r="GT623" s="2"/>
      <c r="GU623" s="2"/>
      <c r="GV623" s="2"/>
      <c r="GW623" s="2"/>
      <c r="GX623" s="2"/>
      <c r="GY623" s="2"/>
      <c r="GZ623" s="2"/>
      <c r="HA623" s="2"/>
      <c r="HB623" s="2"/>
      <c r="HC623" s="2"/>
      <c r="HD623" s="2"/>
      <c r="HE623" s="2"/>
      <c r="HF623" s="2"/>
      <c r="HG623" s="2"/>
      <c r="HH623" s="2"/>
      <c r="HI623" s="2"/>
      <c r="HJ623" s="2"/>
      <c r="HK623" s="2"/>
      <c r="HL623" s="2"/>
      <c r="HM623" s="2"/>
      <c r="HN623" s="2"/>
      <c r="HO623" s="2"/>
      <c r="HP623" s="2"/>
      <c r="HQ623" s="2"/>
      <c r="HR623" s="2"/>
      <c r="HS623" s="2"/>
      <c r="HT623" s="2"/>
      <c r="HU623" s="2"/>
      <c r="HV623" s="2"/>
      <c r="HW623" s="2"/>
      <c r="HX623" s="2"/>
      <c r="HY623" s="2"/>
      <c r="HZ623" s="2"/>
      <c r="IA623" s="2"/>
      <c r="IB623" s="2"/>
      <c r="IC623" s="2"/>
    </row>
    <row r="624" spans="1:237" ht="12.75" x14ac:dyDescent="0.2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  <c r="EP624" s="2"/>
      <c r="EQ624" s="2"/>
      <c r="ER624" s="2"/>
      <c r="ES624" s="2"/>
      <c r="ET624" s="2"/>
      <c r="EU624" s="2"/>
      <c r="EV624" s="2"/>
      <c r="EW624" s="2"/>
      <c r="EX624" s="2"/>
      <c r="EY624" s="2"/>
      <c r="EZ624" s="2"/>
      <c r="FA624" s="2"/>
      <c r="FB624" s="2"/>
      <c r="FC624" s="2"/>
      <c r="FD624" s="2"/>
      <c r="FE624" s="2"/>
      <c r="FF624" s="2"/>
      <c r="FG624" s="2"/>
      <c r="FH624" s="2"/>
      <c r="FI624" s="2"/>
      <c r="FJ624" s="2"/>
      <c r="FK624" s="2"/>
      <c r="FL624" s="2"/>
      <c r="FM624" s="2"/>
      <c r="FN624" s="2"/>
      <c r="FO624" s="2"/>
      <c r="FP624" s="2"/>
      <c r="FQ624" s="2"/>
      <c r="FR624" s="2"/>
      <c r="FS624" s="2"/>
      <c r="FT624" s="2"/>
      <c r="FU624" s="2"/>
      <c r="FV624" s="2"/>
      <c r="FW624" s="2"/>
      <c r="FX624" s="2"/>
      <c r="FY624" s="2"/>
      <c r="FZ624" s="2"/>
      <c r="GA624" s="2"/>
      <c r="GB624" s="2"/>
      <c r="GC624" s="2"/>
      <c r="GD624" s="2"/>
      <c r="GE624" s="2"/>
      <c r="GF624" s="2"/>
      <c r="GG624" s="2"/>
      <c r="GH624" s="2"/>
      <c r="GI624" s="2"/>
      <c r="GJ624" s="2"/>
      <c r="GK624" s="2"/>
      <c r="GL624" s="2"/>
      <c r="GM624" s="2"/>
      <c r="GN624" s="2"/>
      <c r="GO624" s="2"/>
      <c r="GP624" s="2"/>
      <c r="GQ624" s="2"/>
      <c r="GR624" s="2"/>
      <c r="GS624" s="2"/>
      <c r="GT624" s="2"/>
      <c r="GU624" s="2"/>
      <c r="GV624" s="2"/>
      <c r="GW624" s="2"/>
      <c r="GX624" s="2"/>
      <c r="GY624" s="2"/>
      <c r="GZ624" s="2"/>
      <c r="HA624" s="2"/>
      <c r="HB624" s="2"/>
      <c r="HC624" s="2"/>
      <c r="HD624" s="2"/>
      <c r="HE624" s="2"/>
      <c r="HF624" s="2"/>
      <c r="HG624" s="2"/>
      <c r="HH624" s="2"/>
      <c r="HI624" s="2"/>
      <c r="HJ624" s="2"/>
      <c r="HK624" s="2"/>
      <c r="HL624" s="2"/>
      <c r="HM624" s="2"/>
      <c r="HN624" s="2"/>
      <c r="HO624" s="2"/>
      <c r="HP624" s="2"/>
      <c r="HQ624" s="2"/>
      <c r="HR624" s="2"/>
      <c r="HS624" s="2"/>
      <c r="HT624" s="2"/>
      <c r="HU624" s="2"/>
      <c r="HV624" s="2"/>
      <c r="HW624" s="2"/>
      <c r="HX624" s="2"/>
      <c r="HY624" s="2"/>
      <c r="HZ624" s="2"/>
      <c r="IA624" s="2"/>
      <c r="IB624" s="2"/>
      <c r="IC624" s="2"/>
    </row>
    <row r="625" spans="1:237" ht="12.75" x14ac:dyDescent="0.2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  <c r="EQ625" s="2"/>
      <c r="ER625" s="2"/>
      <c r="ES625" s="2"/>
      <c r="ET625" s="2"/>
      <c r="EU625" s="2"/>
      <c r="EV625" s="2"/>
      <c r="EW625" s="2"/>
      <c r="EX625" s="2"/>
      <c r="EY625" s="2"/>
      <c r="EZ625" s="2"/>
      <c r="FA625" s="2"/>
      <c r="FB625" s="2"/>
      <c r="FC625" s="2"/>
      <c r="FD625" s="2"/>
      <c r="FE625" s="2"/>
      <c r="FF625" s="2"/>
      <c r="FG625" s="2"/>
      <c r="FH625" s="2"/>
      <c r="FI625" s="2"/>
      <c r="FJ625" s="2"/>
      <c r="FK625" s="2"/>
      <c r="FL625" s="2"/>
      <c r="FM625" s="2"/>
      <c r="FN625" s="2"/>
      <c r="FO625" s="2"/>
      <c r="FP625" s="2"/>
      <c r="FQ625" s="2"/>
      <c r="FR625" s="2"/>
      <c r="FS625" s="2"/>
      <c r="FT625" s="2"/>
      <c r="FU625" s="2"/>
      <c r="FV625" s="2"/>
      <c r="FW625" s="2"/>
      <c r="FX625" s="2"/>
      <c r="FY625" s="2"/>
      <c r="FZ625" s="2"/>
      <c r="GA625" s="2"/>
      <c r="GB625" s="2"/>
      <c r="GC625" s="2"/>
      <c r="GD625" s="2"/>
      <c r="GE625" s="2"/>
      <c r="GF625" s="2"/>
      <c r="GG625" s="2"/>
      <c r="GH625" s="2"/>
      <c r="GI625" s="2"/>
      <c r="GJ625" s="2"/>
      <c r="GK625" s="2"/>
      <c r="GL625" s="2"/>
      <c r="GM625" s="2"/>
      <c r="GN625" s="2"/>
      <c r="GO625" s="2"/>
      <c r="GP625" s="2"/>
      <c r="GQ625" s="2"/>
      <c r="GR625" s="2"/>
      <c r="GS625" s="2"/>
      <c r="GT625" s="2"/>
      <c r="GU625" s="2"/>
      <c r="GV625" s="2"/>
      <c r="GW625" s="2"/>
      <c r="GX625" s="2"/>
      <c r="GY625" s="2"/>
      <c r="GZ625" s="2"/>
      <c r="HA625" s="2"/>
      <c r="HB625" s="2"/>
      <c r="HC625" s="2"/>
      <c r="HD625" s="2"/>
      <c r="HE625" s="2"/>
      <c r="HF625" s="2"/>
      <c r="HG625" s="2"/>
      <c r="HH625" s="2"/>
      <c r="HI625" s="2"/>
      <c r="HJ625" s="2"/>
      <c r="HK625" s="2"/>
      <c r="HL625" s="2"/>
      <c r="HM625" s="2"/>
      <c r="HN625" s="2"/>
      <c r="HO625" s="2"/>
      <c r="HP625" s="2"/>
      <c r="HQ625" s="2"/>
      <c r="HR625" s="2"/>
      <c r="HS625" s="2"/>
      <c r="HT625" s="2"/>
      <c r="HU625" s="2"/>
      <c r="HV625" s="2"/>
      <c r="HW625" s="2"/>
      <c r="HX625" s="2"/>
      <c r="HY625" s="2"/>
      <c r="HZ625" s="2"/>
      <c r="IA625" s="2"/>
      <c r="IB625" s="2"/>
      <c r="IC625" s="2"/>
    </row>
    <row r="626" spans="1:237" ht="12.75" x14ac:dyDescent="0.2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  <c r="EP626" s="2"/>
      <c r="EQ626" s="2"/>
      <c r="ER626" s="2"/>
      <c r="ES626" s="2"/>
      <c r="ET626" s="2"/>
      <c r="EU626" s="2"/>
      <c r="EV626" s="2"/>
      <c r="EW626" s="2"/>
      <c r="EX626" s="2"/>
      <c r="EY626" s="2"/>
      <c r="EZ626" s="2"/>
      <c r="FA626" s="2"/>
      <c r="FB626" s="2"/>
      <c r="FC626" s="2"/>
      <c r="FD626" s="2"/>
      <c r="FE626" s="2"/>
      <c r="FF626" s="2"/>
      <c r="FG626" s="2"/>
      <c r="FH626" s="2"/>
      <c r="FI626" s="2"/>
      <c r="FJ626" s="2"/>
      <c r="FK626" s="2"/>
      <c r="FL626" s="2"/>
      <c r="FM626" s="2"/>
      <c r="FN626" s="2"/>
      <c r="FO626" s="2"/>
      <c r="FP626" s="2"/>
      <c r="FQ626" s="2"/>
      <c r="FR626" s="2"/>
      <c r="FS626" s="2"/>
      <c r="FT626" s="2"/>
      <c r="FU626" s="2"/>
      <c r="FV626" s="2"/>
      <c r="FW626" s="2"/>
      <c r="FX626" s="2"/>
      <c r="FY626" s="2"/>
      <c r="FZ626" s="2"/>
      <c r="GA626" s="2"/>
      <c r="GB626" s="2"/>
      <c r="GC626" s="2"/>
      <c r="GD626" s="2"/>
      <c r="GE626" s="2"/>
      <c r="GF626" s="2"/>
      <c r="GG626" s="2"/>
      <c r="GH626" s="2"/>
      <c r="GI626" s="2"/>
      <c r="GJ626" s="2"/>
      <c r="GK626" s="2"/>
      <c r="GL626" s="2"/>
      <c r="GM626" s="2"/>
      <c r="GN626" s="2"/>
      <c r="GO626" s="2"/>
      <c r="GP626" s="2"/>
      <c r="GQ626" s="2"/>
      <c r="GR626" s="2"/>
      <c r="GS626" s="2"/>
      <c r="GT626" s="2"/>
      <c r="GU626" s="2"/>
      <c r="GV626" s="2"/>
      <c r="GW626" s="2"/>
      <c r="GX626" s="2"/>
      <c r="GY626" s="2"/>
      <c r="GZ626" s="2"/>
      <c r="HA626" s="2"/>
      <c r="HB626" s="2"/>
      <c r="HC626" s="2"/>
      <c r="HD626" s="2"/>
      <c r="HE626" s="2"/>
      <c r="HF626" s="2"/>
      <c r="HG626" s="2"/>
      <c r="HH626" s="2"/>
      <c r="HI626" s="2"/>
      <c r="HJ626" s="2"/>
      <c r="HK626" s="2"/>
      <c r="HL626" s="2"/>
      <c r="HM626" s="2"/>
      <c r="HN626" s="2"/>
      <c r="HO626" s="2"/>
      <c r="HP626" s="2"/>
      <c r="HQ626" s="2"/>
      <c r="HR626" s="2"/>
      <c r="HS626" s="2"/>
      <c r="HT626" s="2"/>
      <c r="HU626" s="2"/>
      <c r="HV626" s="2"/>
      <c r="HW626" s="2"/>
      <c r="HX626" s="2"/>
      <c r="HY626" s="2"/>
      <c r="HZ626" s="2"/>
      <c r="IA626" s="2"/>
      <c r="IB626" s="2"/>
      <c r="IC626" s="2"/>
    </row>
    <row r="627" spans="1:237" ht="12.75" x14ac:dyDescent="0.2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  <c r="EP627" s="2"/>
      <c r="EQ627" s="2"/>
      <c r="ER627" s="2"/>
      <c r="ES627" s="2"/>
      <c r="ET627" s="2"/>
      <c r="EU627" s="2"/>
      <c r="EV627" s="2"/>
      <c r="EW627" s="2"/>
      <c r="EX627" s="2"/>
      <c r="EY627" s="2"/>
      <c r="EZ627" s="2"/>
      <c r="FA627" s="2"/>
      <c r="FB627" s="2"/>
      <c r="FC627" s="2"/>
      <c r="FD627" s="2"/>
      <c r="FE627" s="2"/>
      <c r="FF627" s="2"/>
      <c r="FG627" s="2"/>
      <c r="FH627" s="2"/>
      <c r="FI627" s="2"/>
      <c r="FJ627" s="2"/>
      <c r="FK627" s="2"/>
      <c r="FL627" s="2"/>
      <c r="FM627" s="2"/>
      <c r="FN627" s="2"/>
      <c r="FO627" s="2"/>
      <c r="FP627" s="2"/>
      <c r="FQ627" s="2"/>
      <c r="FR627" s="2"/>
      <c r="FS627" s="2"/>
      <c r="FT627" s="2"/>
      <c r="FU627" s="2"/>
      <c r="FV627" s="2"/>
      <c r="FW627" s="2"/>
      <c r="FX627" s="2"/>
      <c r="FY627" s="2"/>
      <c r="FZ627" s="2"/>
      <c r="GA627" s="2"/>
      <c r="GB627" s="2"/>
      <c r="GC627" s="2"/>
      <c r="GD627" s="2"/>
      <c r="GE627" s="2"/>
      <c r="GF627" s="2"/>
      <c r="GG627" s="2"/>
      <c r="GH627" s="2"/>
      <c r="GI627" s="2"/>
      <c r="GJ627" s="2"/>
      <c r="GK627" s="2"/>
      <c r="GL627" s="2"/>
      <c r="GM627" s="2"/>
      <c r="GN627" s="2"/>
      <c r="GO627" s="2"/>
      <c r="GP627" s="2"/>
      <c r="GQ627" s="2"/>
      <c r="GR627" s="2"/>
      <c r="GS627" s="2"/>
      <c r="GT627" s="2"/>
      <c r="GU627" s="2"/>
      <c r="GV627" s="2"/>
      <c r="GW627" s="2"/>
      <c r="GX627" s="2"/>
      <c r="GY627" s="2"/>
      <c r="GZ627" s="2"/>
      <c r="HA627" s="2"/>
      <c r="HB627" s="2"/>
      <c r="HC627" s="2"/>
      <c r="HD627" s="2"/>
      <c r="HE627" s="2"/>
      <c r="HF627" s="2"/>
      <c r="HG627" s="2"/>
      <c r="HH627" s="2"/>
      <c r="HI627" s="2"/>
      <c r="HJ627" s="2"/>
      <c r="HK627" s="2"/>
      <c r="HL627" s="2"/>
      <c r="HM627" s="2"/>
      <c r="HN627" s="2"/>
      <c r="HO627" s="2"/>
      <c r="HP627" s="2"/>
      <c r="HQ627" s="2"/>
      <c r="HR627" s="2"/>
      <c r="HS627" s="2"/>
      <c r="HT627" s="2"/>
      <c r="HU627" s="2"/>
      <c r="HV627" s="2"/>
      <c r="HW627" s="2"/>
      <c r="HX627" s="2"/>
      <c r="HY627" s="2"/>
      <c r="HZ627" s="2"/>
      <c r="IA627" s="2"/>
      <c r="IB627" s="2"/>
      <c r="IC627" s="2"/>
    </row>
    <row r="628" spans="1:237" ht="12.75" x14ac:dyDescent="0.2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  <c r="EP628" s="2"/>
      <c r="EQ628" s="2"/>
      <c r="ER628" s="2"/>
      <c r="ES628" s="2"/>
      <c r="ET628" s="2"/>
      <c r="EU628" s="2"/>
      <c r="EV628" s="2"/>
      <c r="EW628" s="2"/>
      <c r="EX628" s="2"/>
      <c r="EY628" s="2"/>
      <c r="EZ628" s="2"/>
      <c r="FA628" s="2"/>
      <c r="FB628" s="2"/>
      <c r="FC628" s="2"/>
      <c r="FD628" s="2"/>
      <c r="FE628" s="2"/>
      <c r="FF628" s="2"/>
      <c r="FG628" s="2"/>
      <c r="FH628" s="2"/>
      <c r="FI628" s="2"/>
      <c r="FJ628" s="2"/>
      <c r="FK628" s="2"/>
      <c r="FL628" s="2"/>
      <c r="FM628" s="2"/>
      <c r="FN628" s="2"/>
      <c r="FO628" s="2"/>
      <c r="FP628" s="2"/>
      <c r="FQ628" s="2"/>
      <c r="FR628" s="2"/>
      <c r="FS628" s="2"/>
      <c r="FT628" s="2"/>
      <c r="FU628" s="2"/>
      <c r="FV628" s="2"/>
      <c r="FW628" s="2"/>
      <c r="FX628" s="2"/>
      <c r="FY628" s="2"/>
      <c r="FZ628" s="2"/>
      <c r="GA628" s="2"/>
      <c r="GB628" s="2"/>
      <c r="GC628" s="2"/>
      <c r="GD628" s="2"/>
      <c r="GE628" s="2"/>
      <c r="GF628" s="2"/>
      <c r="GG628" s="2"/>
      <c r="GH628" s="2"/>
      <c r="GI628" s="2"/>
      <c r="GJ628" s="2"/>
      <c r="GK628" s="2"/>
      <c r="GL628" s="2"/>
      <c r="GM628" s="2"/>
      <c r="GN628" s="2"/>
      <c r="GO628" s="2"/>
      <c r="GP628" s="2"/>
      <c r="GQ628" s="2"/>
      <c r="GR628" s="2"/>
      <c r="GS628" s="2"/>
      <c r="GT628" s="2"/>
      <c r="GU628" s="2"/>
      <c r="GV628" s="2"/>
      <c r="GW628" s="2"/>
      <c r="GX628" s="2"/>
      <c r="GY628" s="2"/>
      <c r="GZ628" s="2"/>
      <c r="HA628" s="2"/>
      <c r="HB628" s="2"/>
      <c r="HC628" s="2"/>
      <c r="HD628" s="2"/>
      <c r="HE628" s="2"/>
      <c r="HF628" s="2"/>
      <c r="HG628" s="2"/>
      <c r="HH628" s="2"/>
      <c r="HI628" s="2"/>
      <c r="HJ628" s="2"/>
      <c r="HK628" s="2"/>
      <c r="HL628" s="2"/>
      <c r="HM628" s="2"/>
      <c r="HN628" s="2"/>
      <c r="HO628" s="2"/>
      <c r="HP628" s="2"/>
      <c r="HQ628" s="2"/>
      <c r="HR628" s="2"/>
      <c r="HS628" s="2"/>
      <c r="HT628" s="2"/>
      <c r="HU628" s="2"/>
      <c r="HV628" s="2"/>
      <c r="HW628" s="2"/>
      <c r="HX628" s="2"/>
      <c r="HY628" s="2"/>
      <c r="HZ628" s="2"/>
      <c r="IA628" s="2"/>
      <c r="IB628" s="2"/>
      <c r="IC628" s="2"/>
    </row>
    <row r="629" spans="1:237" ht="12.75" x14ac:dyDescent="0.2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  <c r="EP629" s="2"/>
      <c r="EQ629" s="2"/>
      <c r="ER629" s="2"/>
      <c r="ES629" s="2"/>
      <c r="ET629" s="2"/>
      <c r="EU629" s="2"/>
      <c r="EV629" s="2"/>
      <c r="EW629" s="2"/>
      <c r="EX629" s="2"/>
      <c r="EY629" s="2"/>
      <c r="EZ629" s="2"/>
      <c r="FA629" s="2"/>
      <c r="FB629" s="2"/>
      <c r="FC629" s="2"/>
      <c r="FD629" s="2"/>
      <c r="FE629" s="2"/>
      <c r="FF629" s="2"/>
      <c r="FG629" s="2"/>
      <c r="FH629" s="2"/>
      <c r="FI629" s="2"/>
      <c r="FJ629" s="2"/>
      <c r="FK629" s="2"/>
      <c r="FL629" s="2"/>
      <c r="FM629" s="2"/>
      <c r="FN629" s="2"/>
      <c r="FO629" s="2"/>
      <c r="FP629" s="2"/>
      <c r="FQ629" s="2"/>
      <c r="FR629" s="2"/>
      <c r="FS629" s="2"/>
      <c r="FT629" s="2"/>
      <c r="FU629" s="2"/>
      <c r="FV629" s="2"/>
      <c r="FW629" s="2"/>
      <c r="FX629" s="2"/>
      <c r="FY629" s="2"/>
      <c r="FZ629" s="2"/>
      <c r="GA629" s="2"/>
      <c r="GB629" s="2"/>
      <c r="GC629" s="2"/>
      <c r="GD629" s="2"/>
      <c r="GE629" s="2"/>
      <c r="GF629" s="2"/>
      <c r="GG629" s="2"/>
      <c r="GH629" s="2"/>
      <c r="GI629" s="2"/>
      <c r="GJ629" s="2"/>
      <c r="GK629" s="2"/>
      <c r="GL629" s="2"/>
      <c r="GM629" s="2"/>
      <c r="GN629" s="2"/>
      <c r="GO629" s="2"/>
      <c r="GP629" s="2"/>
      <c r="GQ629" s="2"/>
      <c r="GR629" s="2"/>
      <c r="GS629" s="2"/>
      <c r="GT629" s="2"/>
      <c r="GU629" s="2"/>
      <c r="GV629" s="2"/>
      <c r="GW629" s="2"/>
      <c r="GX629" s="2"/>
      <c r="GY629" s="2"/>
      <c r="GZ629" s="2"/>
      <c r="HA629" s="2"/>
      <c r="HB629" s="2"/>
      <c r="HC629" s="2"/>
      <c r="HD629" s="2"/>
      <c r="HE629" s="2"/>
      <c r="HF629" s="2"/>
      <c r="HG629" s="2"/>
      <c r="HH629" s="2"/>
      <c r="HI629" s="2"/>
      <c r="HJ629" s="2"/>
      <c r="HK629" s="2"/>
      <c r="HL629" s="2"/>
      <c r="HM629" s="2"/>
      <c r="HN629" s="2"/>
      <c r="HO629" s="2"/>
      <c r="HP629" s="2"/>
      <c r="HQ629" s="2"/>
      <c r="HR629" s="2"/>
      <c r="HS629" s="2"/>
      <c r="HT629" s="2"/>
      <c r="HU629" s="2"/>
      <c r="HV629" s="2"/>
      <c r="HW629" s="2"/>
      <c r="HX629" s="2"/>
      <c r="HY629" s="2"/>
      <c r="HZ629" s="2"/>
      <c r="IA629" s="2"/>
      <c r="IB629" s="2"/>
      <c r="IC629" s="2"/>
    </row>
    <row r="630" spans="1:237" ht="12.75" x14ac:dyDescent="0.2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  <c r="EP630" s="2"/>
      <c r="EQ630" s="2"/>
      <c r="ER630" s="2"/>
      <c r="ES630" s="2"/>
      <c r="ET630" s="2"/>
      <c r="EU630" s="2"/>
      <c r="EV630" s="2"/>
      <c r="EW630" s="2"/>
      <c r="EX630" s="2"/>
      <c r="EY630" s="2"/>
      <c r="EZ630" s="2"/>
      <c r="FA630" s="2"/>
      <c r="FB630" s="2"/>
      <c r="FC630" s="2"/>
      <c r="FD630" s="2"/>
      <c r="FE630" s="2"/>
      <c r="FF630" s="2"/>
      <c r="FG630" s="2"/>
      <c r="FH630" s="2"/>
      <c r="FI630" s="2"/>
      <c r="FJ630" s="2"/>
      <c r="FK630" s="2"/>
      <c r="FL630" s="2"/>
      <c r="FM630" s="2"/>
      <c r="FN630" s="2"/>
      <c r="FO630" s="2"/>
      <c r="FP630" s="2"/>
      <c r="FQ630" s="2"/>
      <c r="FR630" s="2"/>
      <c r="FS630" s="2"/>
      <c r="FT630" s="2"/>
      <c r="FU630" s="2"/>
      <c r="FV630" s="2"/>
      <c r="FW630" s="2"/>
      <c r="FX630" s="2"/>
      <c r="FY630" s="2"/>
      <c r="FZ630" s="2"/>
      <c r="GA630" s="2"/>
      <c r="GB630" s="2"/>
      <c r="GC630" s="2"/>
      <c r="GD630" s="2"/>
      <c r="GE630" s="2"/>
      <c r="GF630" s="2"/>
      <c r="GG630" s="2"/>
      <c r="GH630" s="2"/>
      <c r="GI630" s="2"/>
      <c r="GJ630" s="2"/>
      <c r="GK630" s="2"/>
      <c r="GL630" s="2"/>
      <c r="GM630" s="2"/>
      <c r="GN630" s="2"/>
      <c r="GO630" s="2"/>
      <c r="GP630" s="2"/>
      <c r="GQ630" s="2"/>
      <c r="GR630" s="2"/>
      <c r="GS630" s="2"/>
      <c r="GT630" s="2"/>
      <c r="GU630" s="2"/>
      <c r="GV630" s="2"/>
      <c r="GW630" s="2"/>
      <c r="GX630" s="2"/>
      <c r="GY630" s="2"/>
      <c r="GZ630" s="2"/>
      <c r="HA630" s="2"/>
      <c r="HB630" s="2"/>
      <c r="HC630" s="2"/>
      <c r="HD630" s="2"/>
      <c r="HE630" s="2"/>
      <c r="HF630" s="2"/>
      <c r="HG630" s="2"/>
      <c r="HH630" s="2"/>
      <c r="HI630" s="2"/>
      <c r="HJ630" s="2"/>
      <c r="HK630" s="2"/>
      <c r="HL630" s="2"/>
      <c r="HM630" s="2"/>
      <c r="HN630" s="2"/>
      <c r="HO630" s="2"/>
      <c r="HP630" s="2"/>
      <c r="HQ630" s="2"/>
      <c r="HR630" s="2"/>
      <c r="HS630" s="2"/>
      <c r="HT630" s="2"/>
      <c r="HU630" s="2"/>
      <c r="HV630" s="2"/>
      <c r="HW630" s="2"/>
      <c r="HX630" s="2"/>
      <c r="HY630" s="2"/>
      <c r="HZ630" s="2"/>
      <c r="IA630" s="2"/>
      <c r="IB630" s="2"/>
      <c r="IC630" s="2"/>
    </row>
    <row r="631" spans="1:237" ht="12.75" x14ac:dyDescent="0.2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  <c r="EP631" s="2"/>
      <c r="EQ631" s="2"/>
      <c r="ER631" s="2"/>
      <c r="ES631" s="2"/>
      <c r="ET631" s="2"/>
      <c r="EU631" s="2"/>
      <c r="EV631" s="2"/>
      <c r="EW631" s="2"/>
      <c r="EX631" s="2"/>
      <c r="EY631" s="2"/>
      <c r="EZ631" s="2"/>
      <c r="FA631" s="2"/>
      <c r="FB631" s="2"/>
      <c r="FC631" s="2"/>
      <c r="FD631" s="2"/>
      <c r="FE631" s="2"/>
      <c r="FF631" s="2"/>
      <c r="FG631" s="2"/>
      <c r="FH631" s="2"/>
      <c r="FI631" s="2"/>
      <c r="FJ631" s="2"/>
      <c r="FK631" s="2"/>
      <c r="FL631" s="2"/>
      <c r="FM631" s="2"/>
      <c r="FN631" s="2"/>
      <c r="FO631" s="2"/>
      <c r="FP631" s="2"/>
      <c r="FQ631" s="2"/>
      <c r="FR631" s="2"/>
      <c r="FS631" s="2"/>
      <c r="FT631" s="2"/>
      <c r="FU631" s="2"/>
      <c r="FV631" s="2"/>
      <c r="FW631" s="2"/>
      <c r="FX631" s="2"/>
      <c r="FY631" s="2"/>
      <c r="FZ631" s="2"/>
      <c r="GA631" s="2"/>
      <c r="GB631" s="2"/>
      <c r="GC631" s="2"/>
      <c r="GD631" s="2"/>
      <c r="GE631" s="2"/>
      <c r="GF631" s="2"/>
      <c r="GG631" s="2"/>
      <c r="GH631" s="2"/>
      <c r="GI631" s="2"/>
      <c r="GJ631" s="2"/>
      <c r="GK631" s="2"/>
      <c r="GL631" s="2"/>
      <c r="GM631" s="2"/>
      <c r="GN631" s="2"/>
      <c r="GO631" s="2"/>
      <c r="GP631" s="2"/>
      <c r="GQ631" s="2"/>
      <c r="GR631" s="2"/>
      <c r="GS631" s="2"/>
      <c r="GT631" s="2"/>
      <c r="GU631" s="2"/>
      <c r="GV631" s="2"/>
      <c r="GW631" s="2"/>
      <c r="GX631" s="2"/>
      <c r="GY631" s="2"/>
      <c r="GZ631" s="2"/>
      <c r="HA631" s="2"/>
      <c r="HB631" s="2"/>
      <c r="HC631" s="2"/>
      <c r="HD631" s="2"/>
      <c r="HE631" s="2"/>
      <c r="HF631" s="2"/>
      <c r="HG631" s="2"/>
      <c r="HH631" s="2"/>
      <c r="HI631" s="2"/>
      <c r="HJ631" s="2"/>
      <c r="HK631" s="2"/>
      <c r="HL631" s="2"/>
      <c r="HM631" s="2"/>
      <c r="HN631" s="2"/>
      <c r="HO631" s="2"/>
      <c r="HP631" s="2"/>
      <c r="HQ631" s="2"/>
      <c r="HR631" s="2"/>
      <c r="HS631" s="2"/>
      <c r="HT631" s="2"/>
      <c r="HU631" s="2"/>
      <c r="HV631" s="2"/>
      <c r="HW631" s="2"/>
      <c r="HX631" s="2"/>
      <c r="HY631" s="2"/>
      <c r="HZ631" s="2"/>
      <c r="IA631" s="2"/>
      <c r="IB631" s="2"/>
      <c r="IC631" s="2"/>
    </row>
    <row r="632" spans="1:237" ht="12.75" x14ac:dyDescent="0.2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  <c r="EP632" s="2"/>
      <c r="EQ632" s="2"/>
      <c r="ER632" s="2"/>
      <c r="ES632" s="2"/>
      <c r="ET632" s="2"/>
      <c r="EU632" s="2"/>
      <c r="EV632" s="2"/>
      <c r="EW632" s="2"/>
      <c r="EX632" s="2"/>
      <c r="EY632" s="2"/>
      <c r="EZ632" s="2"/>
      <c r="FA632" s="2"/>
      <c r="FB632" s="2"/>
      <c r="FC632" s="2"/>
      <c r="FD632" s="2"/>
      <c r="FE632" s="2"/>
      <c r="FF632" s="2"/>
      <c r="FG632" s="2"/>
      <c r="FH632" s="2"/>
      <c r="FI632" s="2"/>
      <c r="FJ632" s="2"/>
      <c r="FK632" s="2"/>
      <c r="FL632" s="2"/>
      <c r="FM632" s="2"/>
      <c r="FN632" s="2"/>
      <c r="FO632" s="2"/>
      <c r="FP632" s="2"/>
      <c r="FQ632" s="2"/>
      <c r="FR632" s="2"/>
      <c r="FS632" s="2"/>
      <c r="FT632" s="2"/>
      <c r="FU632" s="2"/>
      <c r="FV632" s="2"/>
      <c r="FW632" s="2"/>
      <c r="FX632" s="2"/>
      <c r="FY632" s="2"/>
      <c r="FZ632" s="2"/>
      <c r="GA632" s="2"/>
      <c r="GB632" s="2"/>
      <c r="GC632" s="2"/>
      <c r="GD632" s="2"/>
      <c r="GE632" s="2"/>
      <c r="GF632" s="2"/>
      <c r="GG632" s="2"/>
      <c r="GH632" s="2"/>
      <c r="GI632" s="2"/>
      <c r="GJ632" s="2"/>
      <c r="GK632" s="2"/>
      <c r="GL632" s="2"/>
      <c r="GM632" s="2"/>
      <c r="GN632" s="2"/>
      <c r="GO632" s="2"/>
      <c r="GP632" s="2"/>
      <c r="GQ632" s="2"/>
      <c r="GR632" s="2"/>
      <c r="GS632" s="2"/>
      <c r="GT632" s="2"/>
      <c r="GU632" s="2"/>
      <c r="GV632" s="2"/>
      <c r="GW632" s="2"/>
      <c r="GX632" s="2"/>
      <c r="GY632" s="2"/>
      <c r="GZ632" s="2"/>
      <c r="HA632" s="2"/>
      <c r="HB632" s="2"/>
      <c r="HC632" s="2"/>
      <c r="HD632" s="2"/>
      <c r="HE632" s="2"/>
      <c r="HF632" s="2"/>
      <c r="HG632" s="2"/>
      <c r="HH632" s="2"/>
      <c r="HI632" s="2"/>
      <c r="HJ632" s="2"/>
      <c r="HK632" s="2"/>
      <c r="HL632" s="2"/>
      <c r="HM632" s="2"/>
      <c r="HN632" s="2"/>
      <c r="HO632" s="2"/>
      <c r="HP632" s="2"/>
      <c r="HQ632" s="2"/>
      <c r="HR632" s="2"/>
      <c r="HS632" s="2"/>
      <c r="HT632" s="2"/>
      <c r="HU632" s="2"/>
      <c r="HV632" s="2"/>
      <c r="HW632" s="2"/>
      <c r="HX632" s="2"/>
      <c r="HY632" s="2"/>
      <c r="HZ632" s="2"/>
      <c r="IA632" s="2"/>
      <c r="IB632" s="2"/>
      <c r="IC632" s="2"/>
    </row>
    <row r="633" spans="1:237" ht="12.75" x14ac:dyDescent="0.2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  <c r="EP633" s="2"/>
      <c r="EQ633" s="2"/>
      <c r="ER633" s="2"/>
      <c r="ES633" s="2"/>
      <c r="ET633" s="2"/>
      <c r="EU633" s="2"/>
      <c r="EV633" s="2"/>
      <c r="EW633" s="2"/>
      <c r="EX633" s="2"/>
      <c r="EY633" s="2"/>
      <c r="EZ633" s="2"/>
      <c r="FA633" s="2"/>
      <c r="FB633" s="2"/>
      <c r="FC633" s="2"/>
      <c r="FD633" s="2"/>
      <c r="FE633" s="2"/>
      <c r="FF633" s="2"/>
      <c r="FG633" s="2"/>
      <c r="FH633" s="2"/>
      <c r="FI633" s="2"/>
      <c r="FJ633" s="2"/>
      <c r="FK633" s="2"/>
      <c r="FL633" s="2"/>
      <c r="FM633" s="2"/>
      <c r="FN633" s="2"/>
      <c r="FO633" s="2"/>
      <c r="FP633" s="2"/>
      <c r="FQ633" s="2"/>
      <c r="FR633" s="2"/>
      <c r="FS633" s="2"/>
      <c r="FT633" s="2"/>
      <c r="FU633" s="2"/>
      <c r="FV633" s="2"/>
      <c r="FW633" s="2"/>
      <c r="FX633" s="2"/>
      <c r="FY633" s="2"/>
      <c r="FZ633" s="2"/>
      <c r="GA633" s="2"/>
      <c r="GB633" s="2"/>
      <c r="GC633" s="2"/>
      <c r="GD633" s="2"/>
      <c r="GE633" s="2"/>
      <c r="GF633" s="2"/>
      <c r="GG633" s="2"/>
      <c r="GH633" s="2"/>
      <c r="GI633" s="2"/>
      <c r="GJ633" s="2"/>
      <c r="GK633" s="2"/>
      <c r="GL633" s="2"/>
      <c r="GM633" s="2"/>
      <c r="GN633" s="2"/>
      <c r="GO633" s="2"/>
      <c r="GP633" s="2"/>
      <c r="GQ633" s="2"/>
      <c r="GR633" s="2"/>
      <c r="GS633" s="2"/>
      <c r="GT633" s="2"/>
      <c r="GU633" s="2"/>
      <c r="GV633" s="2"/>
      <c r="GW633" s="2"/>
      <c r="GX633" s="2"/>
      <c r="GY633" s="2"/>
      <c r="GZ633" s="2"/>
      <c r="HA633" s="2"/>
      <c r="HB633" s="2"/>
      <c r="HC633" s="2"/>
      <c r="HD633" s="2"/>
      <c r="HE633" s="2"/>
      <c r="HF633" s="2"/>
      <c r="HG633" s="2"/>
      <c r="HH633" s="2"/>
      <c r="HI633" s="2"/>
      <c r="HJ633" s="2"/>
      <c r="HK633" s="2"/>
      <c r="HL633" s="2"/>
      <c r="HM633" s="2"/>
      <c r="HN633" s="2"/>
      <c r="HO633" s="2"/>
      <c r="HP633" s="2"/>
      <c r="HQ633" s="2"/>
      <c r="HR633" s="2"/>
      <c r="HS633" s="2"/>
      <c r="HT633" s="2"/>
      <c r="HU633" s="2"/>
      <c r="HV633" s="2"/>
      <c r="HW633" s="2"/>
      <c r="HX633" s="2"/>
      <c r="HY633" s="2"/>
      <c r="HZ633" s="2"/>
      <c r="IA633" s="2"/>
      <c r="IB633" s="2"/>
      <c r="IC633" s="2"/>
    </row>
    <row r="634" spans="1:237" ht="12.75" x14ac:dyDescent="0.2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  <c r="EP634" s="2"/>
      <c r="EQ634" s="2"/>
      <c r="ER634" s="2"/>
      <c r="ES634" s="2"/>
      <c r="ET634" s="2"/>
      <c r="EU634" s="2"/>
      <c r="EV634" s="2"/>
      <c r="EW634" s="2"/>
      <c r="EX634" s="2"/>
      <c r="EY634" s="2"/>
      <c r="EZ634" s="2"/>
      <c r="FA634" s="2"/>
      <c r="FB634" s="2"/>
      <c r="FC634" s="2"/>
      <c r="FD634" s="2"/>
      <c r="FE634" s="2"/>
      <c r="FF634" s="2"/>
      <c r="FG634" s="2"/>
      <c r="FH634" s="2"/>
      <c r="FI634" s="2"/>
      <c r="FJ634" s="2"/>
      <c r="FK634" s="2"/>
      <c r="FL634" s="2"/>
      <c r="FM634" s="2"/>
      <c r="FN634" s="2"/>
      <c r="FO634" s="2"/>
      <c r="FP634" s="2"/>
      <c r="FQ634" s="2"/>
      <c r="FR634" s="2"/>
      <c r="FS634" s="2"/>
      <c r="FT634" s="2"/>
      <c r="FU634" s="2"/>
      <c r="FV634" s="2"/>
      <c r="FW634" s="2"/>
      <c r="FX634" s="2"/>
      <c r="FY634" s="2"/>
      <c r="FZ634" s="2"/>
      <c r="GA634" s="2"/>
      <c r="GB634" s="2"/>
      <c r="GC634" s="2"/>
      <c r="GD634" s="2"/>
      <c r="GE634" s="2"/>
      <c r="GF634" s="2"/>
      <c r="GG634" s="2"/>
      <c r="GH634" s="2"/>
      <c r="GI634" s="2"/>
      <c r="GJ634" s="2"/>
      <c r="GK634" s="2"/>
      <c r="GL634" s="2"/>
      <c r="GM634" s="2"/>
      <c r="GN634" s="2"/>
      <c r="GO634" s="2"/>
      <c r="GP634" s="2"/>
      <c r="GQ634" s="2"/>
      <c r="GR634" s="2"/>
      <c r="GS634" s="2"/>
      <c r="GT634" s="2"/>
      <c r="GU634" s="2"/>
      <c r="GV634" s="2"/>
      <c r="GW634" s="2"/>
      <c r="GX634" s="2"/>
      <c r="GY634" s="2"/>
      <c r="GZ634" s="2"/>
      <c r="HA634" s="2"/>
      <c r="HB634" s="2"/>
      <c r="HC634" s="2"/>
      <c r="HD634" s="2"/>
      <c r="HE634" s="2"/>
      <c r="HF634" s="2"/>
      <c r="HG634" s="2"/>
      <c r="HH634" s="2"/>
      <c r="HI634" s="2"/>
      <c r="HJ634" s="2"/>
      <c r="HK634" s="2"/>
      <c r="HL634" s="2"/>
      <c r="HM634" s="2"/>
      <c r="HN634" s="2"/>
      <c r="HO634" s="2"/>
      <c r="HP634" s="2"/>
      <c r="HQ634" s="2"/>
      <c r="HR634" s="2"/>
      <c r="HS634" s="2"/>
      <c r="HT634" s="2"/>
      <c r="HU634" s="2"/>
      <c r="HV634" s="2"/>
      <c r="HW634" s="2"/>
      <c r="HX634" s="2"/>
      <c r="HY634" s="2"/>
      <c r="HZ634" s="2"/>
      <c r="IA634" s="2"/>
      <c r="IB634" s="2"/>
      <c r="IC634" s="2"/>
    </row>
    <row r="635" spans="1:237" ht="12.75" x14ac:dyDescent="0.2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  <c r="EP635" s="2"/>
      <c r="EQ635" s="2"/>
      <c r="ER635" s="2"/>
      <c r="ES635" s="2"/>
      <c r="ET635" s="2"/>
      <c r="EU635" s="2"/>
      <c r="EV635" s="2"/>
      <c r="EW635" s="2"/>
      <c r="EX635" s="2"/>
      <c r="EY635" s="2"/>
      <c r="EZ635" s="2"/>
      <c r="FA635" s="2"/>
      <c r="FB635" s="2"/>
      <c r="FC635" s="2"/>
      <c r="FD635" s="2"/>
      <c r="FE635" s="2"/>
      <c r="FF635" s="2"/>
      <c r="FG635" s="2"/>
      <c r="FH635" s="2"/>
      <c r="FI635" s="2"/>
      <c r="FJ635" s="2"/>
      <c r="FK635" s="2"/>
      <c r="FL635" s="2"/>
      <c r="FM635" s="2"/>
      <c r="FN635" s="2"/>
      <c r="FO635" s="2"/>
      <c r="FP635" s="2"/>
      <c r="FQ635" s="2"/>
      <c r="FR635" s="2"/>
      <c r="FS635" s="2"/>
      <c r="FT635" s="2"/>
      <c r="FU635" s="2"/>
      <c r="FV635" s="2"/>
      <c r="FW635" s="2"/>
      <c r="FX635" s="2"/>
      <c r="FY635" s="2"/>
      <c r="FZ635" s="2"/>
      <c r="GA635" s="2"/>
      <c r="GB635" s="2"/>
      <c r="GC635" s="2"/>
      <c r="GD635" s="2"/>
      <c r="GE635" s="2"/>
      <c r="GF635" s="2"/>
      <c r="GG635" s="2"/>
      <c r="GH635" s="2"/>
      <c r="GI635" s="2"/>
      <c r="GJ635" s="2"/>
      <c r="GK635" s="2"/>
      <c r="GL635" s="2"/>
      <c r="GM635" s="2"/>
      <c r="GN635" s="2"/>
      <c r="GO635" s="2"/>
      <c r="GP635" s="2"/>
      <c r="GQ635" s="2"/>
      <c r="GR635" s="2"/>
      <c r="GS635" s="2"/>
      <c r="GT635" s="2"/>
      <c r="GU635" s="2"/>
      <c r="GV635" s="2"/>
      <c r="GW635" s="2"/>
      <c r="GX635" s="2"/>
      <c r="GY635" s="2"/>
      <c r="GZ635" s="2"/>
      <c r="HA635" s="2"/>
      <c r="HB635" s="2"/>
      <c r="HC635" s="2"/>
      <c r="HD635" s="2"/>
      <c r="HE635" s="2"/>
      <c r="HF635" s="2"/>
      <c r="HG635" s="2"/>
      <c r="HH635" s="2"/>
      <c r="HI635" s="2"/>
      <c r="HJ635" s="2"/>
      <c r="HK635" s="2"/>
      <c r="HL635" s="2"/>
      <c r="HM635" s="2"/>
      <c r="HN635" s="2"/>
      <c r="HO635" s="2"/>
      <c r="HP635" s="2"/>
      <c r="HQ635" s="2"/>
      <c r="HR635" s="2"/>
      <c r="HS635" s="2"/>
      <c r="HT635" s="2"/>
      <c r="HU635" s="2"/>
      <c r="HV635" s="2"/>
      <c r="HW635" s="2"/>
      <c r="HX635" s="2"/>
      <c r="HY635" s="2"/>
      <c r="HZ635" s="2"/>
      <c r="IA635" s="2"/>
      <c r="IB635" s="2"/>
      <c r="IC635" s="2"/>
    </row>
    <row r="636" spans="1:237" ht="12.75" x14ac:dyDescent="0.2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  <c r="EP636" s="2"/>
      <c r="EQ636" s="2"/>
      <c r="ER636" s="2"/>
      <c r="ES636" s="2"/>
      <c r="ET636" s="2"/>
      <c r="EU636" s="2"/>
      <c r="EV636" s="2"/>
      <c r="EW636" s="2"/>
      <c r="EX636" s="2"/>
      <c r="EY636" s="2"/>
      <c r="EZ636" s="2"/>
      <c r="FA636" s="2"/>
      <c r="FB636" s="2"/>
      <c r="FC636" s="2"/>
      <c r="FD636" s="2"/>
      <c r="FE636" s="2"/>
      <c r="FF636" s="2"/>
      <c r="FG636" s="2"/>
      <c r="FH636" s="2"/>
      <c r="FI636" s="2"/>
      <c r="FJ636" s="2"/>
      <c r="FK636" s="2"/>
      <c r="FL636" s="2"/>
      <c r="FM636" s="2"/>
      <c r="FN636" s="2"/>
      <c r="FO636" s="2"/>
      <c r="FP636" s="2"/>
      <c r="FQ636" s="2"/>
      <c r="FR636" s="2"/>
      <c r="FS636" s="2"/>
      <c r="FT636" s="2"/>
      <c r="FU636" s="2"/>
      <c r="FV636" s="2"/>
      <c r="FW636" s="2"/>
      <c r="FX636" s="2"/>
      <c r="FY636" s="2"/>
      <c r="FZ636" s="2"/>
      <c r="GA636" s="2"/>
      <c r="GB636" s="2"/>
      <c r="GC636" s="2"/>
      <c r="GD636" s="2"/>
      <c r="GE636" s="2"/>
      <c r="GF636" s="2"/>
      <c r="GG636" s="2"/>
      <c r="GH636" s="2"/>
      <c r="GI636" s="2"/>
      <c r="GJ636" s="2"/>
      <c r="GK636" s="2"/>
      <c r="GL636" s="2"/>
      <c r="GM636" s="2"/>
      <c r="GN636" s="2"/>
      <c r="GO636" s="2"/>
      <c r="GP636" s="2"/>
      <c r="GQ636" s="2"/>
      <c r="GR636" s="2"/>
      <c r="GS636" s="2"/>
      <c r="GT636" s="2"/>
      <c r="GU636" s="2"/>
      <c r="GV636" s="2"/>
      <c r="GW636" s="2"/>
      <c r="GX636" s="2"/>
      <c r="GY636" s="2"/>
      <c r="GZ636" s="2"/>
      <c r="HA636" s="2"/>
      <c r="HB636" s="2"/>
      <c r="HC636" s="2"/>
      <c r="HD636" s="2"/>
      <c r="HE636" s="2"/>
      <c r="HF636" s="2"/>
      <c r="HG636" s="2"/>
      <c r="HH636" s="2"/>
      <c r="HI636" s="2"/>
      <c r="HJ636" s="2"/>
      <c r="HK636" s="2"/>
      <c r="HL636" s="2"/>
      <c r="HM636" s="2"/>
      <c r="HN636" s="2"/>
      <c r="HO636" s="2"/>
      <c r="HP636" s="2"/>
      <c r="HQ636" s="2"/>
      <c r="HR636" s="2"/>
      <c r="HS636" s="2"/>
      <c r="HT636" s="2"/>
      <c r="HU636" s="2"/>
      <c r="HV636" s="2"/>
      <c r="HW636" s="2"/>
      <c r="HX636" s="2"/>
      <c r="HY636" s="2"/>
      <c r="HZ636" s="2"/>
      <c r="IA636" s="2"/>
      <c r="IB636" s="2"/>
      <c r="IC636" s="2"/>
    </row>
    <row r="637" spans="1:237" ht="12.75" x14ac:dyDescent="0.2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  <c r="EP637" s="2"/>
      <c r="EQ637" s="2"/>
      <c r="ER637" s="2"/>
      <c r="ES637" s="2"/>
      <c r="ET637" s="2"/>
      <c r="EU637" s="2"/>
      <c r="EV637" s="2"/>
      <c r="EW637" s="2"/>
      <c r="EX637" s="2"/>
      <c r="EY637" s="2"/>
      <c r="EZ637" s="2"/>
      <c r="FA637" s="2"/>
      <c r="FB637" s="2"/>
      <c r="FC637" s="2"/>
      <c r="FD637" s="2"/>
      <c r="FE637" s="2"/>
      <c r="FF637" s="2"/>
      <c r="FG637" s="2"/>
      <c r="FH637" s="2"/>
      <c r="FI637" s="2"/>
      <c r="FJ637" s="2"/>
      <c r="FK637" s="2"/>
      <c r="FL637" s="2"/>
      <c r="FM637" s="2"/>
      <c r="FN637" s="2"/>
      <c r="FO637" s="2"/>
      <c r="FP637" s="2"/>
      <c r="FQ637" s="2"/>
      <c r="FR637" s="2"/>
      <c r="FS637" s="2"/>
      <c r="FT637" s="2"/>
      <c r="FU637" s="2"/>
      <c r="FV637" s="2"/>
      <c r="FW637" s="2"/>
      <c r="FX637" s="2"/>
      <c r="FY637" s="2"/>
      <c r="FZ637" s="2"/>
      <c r="GA637" s="2"/>
      <c r="GB637" s="2"/>
      <c r="GC637" s="2"/>
      <c r="GD637" s="2"/>
      <c r="GE637" s="2"/>
      <c r="GF637" s="2"/>
      <c r="GG637" s="2"/>
      <c r="GH637" s="2"/>
      <c r="GI637" s="2"/>
      <c r="GJ637" s="2"/>
      <c r="GK637" s="2"/>
      <c r="GL637" s="2"/>
      <c r="GM637" s="2"/>
      <c r="GN637" s="2"/>
      <c r="GO637" s="2"/>
      <c r="GP637" s="2"/>
      <c r="GQ637" s="2"/>
      <c r="GR637" s="2"/>
      <c r="GS637" s="2"/>
      <c r="GT637" s="2"/>
      <c r="GU637" s="2"/>
      <c r="GV637" s="2"/>
      <c r="GW637" s="2"/>
      <c r="GX637" s="2"/>
      <c r="GY637" s="2"/>
      <c r="GZ637" s="2"/>
      <c r="HA637" s="2"/>
      <c r="HB637" s="2"/>
      <c r="HC637" s="2"/>
      <c r="HD637" s="2"/>
      <c r="HE637" s="2"/>
      <c r="HF637" s="2"/>
      <c r="HG637" s="2"/>
      <c r="HH637" s="2"/>
      <c r="HI637" s="2"/>
      <c r="HJ637" s="2"/>
      <c r="HK637" s="2"/>
      <c r="HL637" s="2"/>
      <c r="HM637" s="2"/>
      <c r="HN637" s="2"/>
      <c r="HO637" s="2"/>
      <c r="HP637" s="2"/>
      <c r="HQ637" s="2"/>
      <c r="HR637" s="2"/>
      <c r="HS637" s="2"/>
      <c r="HT637" s="2"/>
      <c r="HU637" s="2"/>
      <c r="HV637" s="2"/>
      <c r="HW637" s="2"/>
      <c r="HX637" s="2"/>
      <c r="HY637" s="2"/>
      <c r="HZ637" s="2"/>
      <c r="IA637" s="2"/>
      <c r="IB637" s="2"/>
      <c r="IC637" s="2"/>
    </row>
    <row r="638" spans="1:237" ht="12.75" x14ac:dyDescent="0.2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  <c r="EP638" s="2"/>
      <c r="EQ638" s="2"/>
      <c r="ER638" s="2"/>
      <c r="ES638" s="2"/>
      <c r="ET638" s="2"/>
      <c r="EU638" s="2"/>
      <c r="EV638" s="2"/>
      <c r="EW638" s="2"/>
      <c r="EX638" s="2"/>
      <c r="EY638" s="2"/>
      <c r="EZ638" s="2"/>
      <c r="FA638" s="2"/>
      <c r="FB638" s="2"/>
      <c r="FC638" s="2"/>
      <c r="FD638" s="2"/>
      <c r="FE638" s="2"/>
      <c r="FF638" s="2"/>
      <c r="FG638" s="2"/>
      <c r="FH638" s="2"/>
      <c r="FI638" s="2"/>
      <c r="FJ638" s="2"/>
      <c r="FK638" s="2"/>
      <c r="FL638" s="2"/>
      <c r="FM638" s="2"/>
      <c r="FN638" s="2"/>
      <c r="FO638" s="2"/>
      <c r="FP638" s="2"/>
      <c r="FQ638" s="2"/>
      <c r="FR638" s="2"/>
      <c r="FS638" s="2"/>
      <c r="FT638" s="2"/>
      <c r="FU638" s="2"/>
      <c r="FV638" s="2"/>
      <c r="FW638" s="2"/>
      <c r="FX638" s="2"/>
      <c r="FY638" s="2"/>
      <c r="FZ638" s="2"/>
      <c r="GA638" s="2"/>
      <c r="GB638" s="2"/>
      <c r="GC638" s="2"/>
      <c r="GD638" s="2"/>
      <c r="GE638" s="2"/>
      <c r="GF638" s="2"/>
      <c r="GG638" s="2"/>
      <c r="GH638" s="2"/>
      <c r="GI638" s="2"/>
      <c r="GJ638" s="2"/>
      <c r="GK638" s="2"/>
      <c r="GL638" s="2"/>
      <c r="GM638" s="2"/>
      <c r="GN638" s="2"/>
      <c r="GO638" s="2"/>
      <c r="GP638" s="2"/>
      <c r="GQ638" s="2"/>
      <c r="GR638" s="2"/>
      <c r="GS638" s="2"/>
      <c r="GT638" s="2"/>
      <c r="GU638" s="2"/>
      <c r="GV638" s="2"/>
      <c r="GW638" s="2"/>
      <c r="GX638" s="2"/>
      <c r="GY638" s="2"/>
      <c r="GZ638" s="2"/>
      <c r="HA638" s="2"/>
      <c r="HB638" s="2"/>
      <c r="HC638" s="2"/>
      <c r="HD638" s="2"/>
      <c r="HE638" s="2"/>
      <c r="HF638" s="2"/>
      <c r="HG638" s="2"/>
      <c r="HH638" s="2"/>
      <c r="HI638" s="2"/>
      <c r="HJ638" s="2"/>
      <c r="HK638" s="2"/>
      <c r="HL638" s="2"/>
      <c r="HM638" s="2"/>
      <c r="HN638" s="2"/>
      <c r="HO638" s="2"/>
      <c r="HP638" s="2"/>
      <c r="HQ638" s="2"/>
      <c r="HR638" s="2"/>
      <c r="HS638" s="2"/>
      <c r="HT638" s="2"/>
      <c r="HU638" s="2"/>
      <c r="HV638" s="2"/>
      <c r="HW638" s="2"/>
      <c r="HX638" s="2"/>
      <c r="HY638" s="2"/>
      <c r="HZ638" s="2"/>
      <c r="IA638" s="2"/>
      <c r="IB638" s="2"/>
      <c r="IC638" s="2"/>
    </row>
    <row r="639" spans="1:237" ht="12.75" x14ac:dyDescent="0.2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  <c r="EP639" s="2"/>
      <c r="EQ639" s="2"/>
      <c r="ER639" s="2"/>
      <c r="ES639" s="2"/>
      <c r="ET639" s="2"/>
      <c r="EU639" s="2"/>
      <c r="EV639" s="2"/>
      <c r="EW639" s="2"/>
      <c r="EX639" s="2"/>
      <c r="EY639" s="2"/>
      <c r="EZ639" s="2"/>
      <c r="FA639" s="2"/>
      <c r="FB639" s="2"/>
      <c r="FC639" s="2"/>
      <c r="FD639" s="2"/>
      <c r="FE639" s="2"/>
      <c r="FF639" s="2"/>
      <c r="FG639" s="2"/>
      <c r="FH639" s="2"/>
      <c r="FI639" s="2"/>
      <c r="FJ639" s="2"/>
      <c r="FK639" s="2"/>
      <c r="FL639" s="2"/>
      <c r="FM639" s="2"/>
      <c r="FN639" s="2"/>
      <c r="FO639" s="2"/>
      <c r="FP639" s="2"/>
      <c r="FQ639" s="2"/>
      <c r="FR639" s="2"/>
      <c r="FS639" s="2"/>
      <c r="FT639" s="2"/>
      <c r="FU639" s="2"/>
      <c r="FV639" s="2"/>
      <c r="FW639" s="2"/>
      <c r="FX639" s="2"/>
      <c r="FY639" s="2"/>
      <c r="FZ639" s="2"/>
      <c r="GA639" s="2"/>
      <c r="GB639" s="2"/>
      <c r="GC639" s="2"/>
      <c r="GD639" s="2"/>
      <c r="GE639" s="2"/>
      <c r="GF639" s="2"/>
      <c r="GG639" s="2"/>
      <c r="GH639" s="2"/>
      <c r="GI639" s="2"/>
      <c r="GJ639" s="2"/>
      <c r="GK639" s="2"/>
      <c r="GL639" s="2"/>
      <c r="GM639" s="2"/>
      <c r="GN639" s="2"/>
      <c r="GO639" s="2"/>
      <c r="GP639" s="2"/>
      <c r="GQ639" s="2"/>
      <c r="GR639" s="2"/>
      <c r="GS639" s="2"/>
      <c r="GT639" s="2"/>
      <c r="GU639" s="2"/>
      <c r="GV639" s="2"/>
      <c r="GW639" s="2"/>
      <c r="GX639" s="2"/>
      <c r="GY639" s="2"/>
      <c r="GZ639" s="2"/>
      <c r="HA639" s="2"/>
      <c r="HB639" s="2"/>
      <c r="HC639" s="2"/>
      <c r="HD639" s="2"/>
      <c r="HE639" s="2"/>
      <c r="HF639" s="2"/>
      <c r="HG639" s="2"/>
      <c r="HH639" s="2"/>
      <c r="HI639" s="2"/>
      <c r="HJ639" s="2"/>
      <c r="HK639" s="2"/>
      <c r="HL639" s="2"/>
      <c r="HM639" s="2"/>
      <c r="HN639" s="2"/>
      <c r="HO639" s="2"/>
      <c r="HP639" s="2"/>
      <c r="HQ639" s="2"/>
      <c r="HR639" s="2"/>
      <c r="HS639" s="2"/>
      <c r="HT639" s="2"/>
      <c r="HU639" s="2"/>
      <c r="HV639" s="2"/>
      <c r="HW639" s="2"/>
      <c r="HX639" s="2"/>
      <c r="HY639" s="2"/>
      <c r="HZ639" s="2"/>
      <c r="IA639" s="2"/>
      <c r="IB639" s="2"/>
      <c r="IC639" s="2"/>
    </row>
    <row r="640" spans="1:237" ht="12.75" x14ac:dyDescent="0.2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  <c r="EP640" s="2"/>
      <c r="EQ640" s="2"/>
      <c r="ER640" s="2"/>
      <c r="ES640" s="2"/>
      <c r="ET640" s="2"/>
      <c r="EU640" s="2"/>
      <c r="EV640" s="2"/>
      <c r="EW640" s="2"/>
      <c r="EX640" s="2"/>
      <c r="EY640" s="2"/>
      <c r="EZ640" s="2"/>
      <c r="FA640" s="2"/>
      <c r="FB640" s="2"/>
      <c r="FC640" s="2"/>
      <c r="FD640" s="2"/>
      <c r="FE640" s="2"/>
      <c r="FF640" s="2"/>
      <c r="FG640" s="2"/>
      <c r="FH640" s="2"/>
      <c r="FI640" s="2"/>
      <c r="FJ640" s="2"/>
      <c r="FK640" s="2"/>
      <c r="FL640" s="2"/>
      <c r="FM640" s="2"/>
      <c r="FN640" s="2"/>
      <c r="FO640" s="2"/>
      <c r="FP640" s="2"/>
      <c r="FQ640" s="2"/>
      <c r="FR640" s="2"/>
      <c r="FS640" s="2"/>
      <c r="FT640" s="2"/>
      <c r="FU640" s="2"/>
      <c r="FV640" s="2"/>
      <c r="FW640" s="2"/>
      <c r="FX640" s="2"/>
      <c r="FY640" s="2"/>
      <c r="FZ640" s="2"/>
      <c r="GA640" s="2"/>
      <c r="GB640" s="2"/>
      <c r="GC640" s="2"/>
      <c r="GD640" s="2"/>
      <c r="GE640" s="2"/>
      <c r="GF640" s="2"/>
      <c r="GG640" s="2"/>
      <c r="GH640" s="2"/>
      <c r="GI640" s="2"/>
      <c r="GJ640" s="2"/>
      <c r="GK640" s="2"/>
      <c r="GL640" s="2"/>
      <c r="GM640" s="2"/>
      <c r="GN640" s="2"/>
      <c r="GO640" s="2"/>
      <c r="GP640" s="2"/>
      <c r="GQ640" s="2"/>
      <c r="GR640" s="2"/>
      <c r="GS640" s="2"/>
      <c r="GT640" s="2"/>
      <c r="GU640" s="2"/>
      <c r="GV640" s="2"/>
      <c r="GW640" s="2"/>
      <c r="GX640" s="2"/>
      <c r="GY640" s="2"/>
      <c r="GZ640" s="2"/>
      <c r="HA640" s="2"/>
      <c r="HB640" s="2"/>
      <c r="HC640" s="2"/>
      <c r="HD640" s="2"/>
      <c r="HE640" s="2"/>
      <c r="HF640" s="2"/>
      <c r="HG640" s="2"/>
      <c r="HH640" s="2"/>
      <c r="HI640" s="2"/>
      <c r="HJ640" s="2"/>
      <c r="HK640" s="2"/>
      <c r="HL640" s="2"/>
      <c r="HM640" s="2"/>
      <c r="HN640" s="2"/>
      <c r="HO640" s="2"/>
      <c r="HP640" s="2"/>
      <c r="HQ640" s="2"/>
      <c r="HR640" s="2"/>
      <c r="HS640" s="2"/>
      <c r="HT640" s="2"/>
      <c r="HU640" s="2"/>
      <c r="HV640" s="2"/>
      <c r="HW640" s="2"/>
      <c r="HX640" s="2"/>
      <c r="HY640" s="2"/>
      <c r="HZ640" s="2"/>
      <c r="IA640" s="2"/>
      <c r="IB640" s="2"/>
      <c r="IC640" s="2"/>
    </row>
    <row r="641" spans="1:237" ht="12.75" x14ac:dyDescent="0.2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  <c r="EP641" s="2"/>
      <c r="EQ641" s="2"/>
      <c r="ER641" s="2"/>
      <c r="ES641" s="2"/>
      <c r="ET641" s="2"/>
      <c r="EU641" s="2"/>
      <c r="EV641" s="2"/>
      <c r="EW641" s="2"/>
      <c r="EX641" s="2"/>
      <c r="EY641" s="2"/>
      <c r="EZ641" s="2"/>
      <c r="FA641" s="2"/>
      <c r="FB641" s="2"/>
      <c r="FC641" s="2"/>
      <c r="FD641" s="2"/>
      <c r="FE641" s="2"/>
      <c r="FF641" s="2"/>
      <c r="FG641" s="2"/>
      <c r="FH641" s="2"/>
      <c r="FI641" s="2"/>
      <c r="FJ641" s="2"/>
      <c r="FK641" s="2"/>
      <c r="FL641" s="2"/>
      <c r="FM641" s="2"/>
      <c r="FN641" s="2"/>
      <c r="FO641" s="2"/>
      <c r="FP641" s="2"/>
      <c r="FQ641" s="2"/>
      <c r="FR641" s="2"/>
      <c r="FS641" s="2"/>
      <c r="FT641" s="2"/>
      <c r="FU641" s="2"/>
      <c r="FV641" s="2"/>
      <c r="FW641" s="2"/>
      <c r="FX641" s="2"/>
      <c r="FY641" s="2"/>
      <c r="FZ641" s="2"/>
      <c r="GA641" s="2"/>
      <c r="GB641" s="2"/>
      <c r="GC641" s="2"/>
      <c r="GD641" s="2"/>
      <c r="GE641" s="2"/>
      <c r="GF641" s="2"/>
      <c r="GG641" s="2"/>
      <c r="GH641" s="2"/>
      <c r="GI641" s="2"/>
      <c r="GJ641" s="2"/>
      <c r="GK641" s="2"/>
      <c r="GL641" s="2"/>
      <c r="GM641" s="2"/>
      <c r="GN641" s="2"/>
      <c r="GO641" s="2"/>
      <c r="GP641" s="2"/>
      <c r="GQ641" s="2"/>
      <c r="GR641" s="2"/>
      <c r="GS641" s="2"/>
      <c r="GT641" s="2"/>
      <c r="GU641" s="2"/>
      <c r="GV641" s="2"/>
      <c r="GW641" s="2"/>
      <c r="GX641" s="2"/>
      <c r="GY641" s="2"/>
      <c r="GZ641" s="2"/>
      <c r="HA641" s="2"/>
      <c r="HB641" s="2"/>
      <c r="HC641" s="2"/>
      <c r="HD641" s="2"/>
      <c r="HE641" s="2"/>
      <c r="HF641" s="2"/>
      <c r="HG641" s="2"/>
      <c r="HH641" s="2"/>
      <c r="HI641" s="2"/>
      <c r="HJ641" s="2"/>
      <c r="HK641" s="2"/>
      <c r="HL641" s="2"/>
      <c r="HM641" s="2"/>
      <c r="HN641" s="2"/>
      <c r="HO641" s="2"/>
      <c r="HP641" s="2"/>
      <c r="HQ641" s="2"/>
      <c r="HR641" s="2"/>
      <c r="HS641" s="2"/>
      <c r="HT641" s="2"/>
      <c r="HU641" s="2"/>
      <c r="HV641" s="2"/>
      <c r="HW641" s="2"/>
      <c r="HX641" s="2"/>
      <c r="HY641" s="2"/>
      <c r="HZ641" s="2"/>
      <c r="IA641" s="2"/>
      <c r="IB641" s="2"/>
      <c r="IC641" s="2"/>
    </row>
    <row r="642" spans="1:237" ht="12.75" x14ac:dyDescent="0.2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  <c r="EP642" s="2"/>
      <c r="EQ642" s="2"/>
      <c r="ER642" s="2"/>
      <c r="ES642" s="2"/>
      <c r="ET642" s="2"/>
      <c r="EU642" s="2"/>
      <c r="EV642" s="2"/>
      <c r="EW642" s="2"/>
      <c r="EX642" s="2"/>
      <c r="EY642" s="2"/>
      <c r="EZ642" s="2"/>
      <c r="FA642" s="2"/>
      <c r="FB642" s="2"/>
      <c r="FC642" s="2"/>
      <c r="FD642" s="2"/>
      <c r="FE642" s="2"/>
      <c r="FF642" s="2"/>
      <c r="FG642" s="2"/>
      <c r="FH642" s="2"/>
      <c r="FI642" s="2"/>
      <c r="FJ642" s="2"/>
      <c r="FK642" s="2"/>
      <c r="FL642" s="2"/>
      <c r="FM642" s="2"/>
      <c r="FN642" s="2"/>
      <c r="FO642" s="2"/>
      <c r="FP642" s="2"/>
      <c r="FQ642" s="2"/>
      <c r="FR642" s="2"/>
      <c r="FS642" s="2"/>
      <c r="FT642" s="2"/>
      <c r="FU642" s="2"/>
      <c r="FV642" s="2"/>
      <c r="FW642" s="2"/>
      <c r="FX642" s="2"/>
      <c r="FY642" s="2"/>
      <c r="FZ642" s="2"/>
      <c r="GA642" s="2"/>
      <c r="GB642" s="2"/>
      <c r="GC642" s="2"/>
      <c r="GD642" s="2"/>
      <c r="GE642" s="2"/>
      <c r="GF642" s="2"/>
      <c r="GG642" s="2"/>
      <c r="GH642" s="2"/>
      <c r="GI642" s="2"/>
      <c r="GJ642" s="2"/>
      <c r="GK642" s="2"/>
      <c r="GL642" s="2"/>
      <c r="GM642" s="2"/>
      <c r="GN642" s="2"/>
      <c r="GO642" s="2"/>
      <c r="GP642" s="2"/>
      <c r="GQ642" s="2"/>
      <c r="GR642" s="2"/>
      <c r="GS642" s="2"/>
      <c r="GT642" s="2"/>
      <c r="GU642" s="2"/>
      <c r="GV642" s="2"/>
      <c r="GW642" s="2"/>
      <c r="GX642" s="2"/>
      <c r="GY642" s="2"/>
      <c r="GZ642" s="2"/>
      <c r="HA642" s="2"/>
      <c r="HB642" s="2"/>
      <c r="HC642" s="2"/>
      <c r="HD642" s="2"/>
      <c r="HE642" s="2"/>
      <c r="HF642" s="2"/>
      <c r="HG642" s="2"/>
      <c r="HH642" s="2"/>
      <c r="HI642" s="2"/>
      <c r="HJ642" s="2"/>
      <c r="HK642" s="2"/>
      <c r="HL642" s="2"/>
      <c r="HM642" s="2"/>
      <c r="HN642" s="2"/>
      <c r="HO642" s="2"/>
      <c r="HP642" s="2"/>
      <c r="HQ642" s="2"/>
      <c r="HR642" s="2"/>
      <c r="HS642" s="2"/>
      <c r="HT642" s="2"/>
      <c r="HU642" s="2"/>
      <c r="HV642" s="2"/>
      <c r="HW642" s="2"/>
      <c r="HX642" s="2"/>
      <c r="HY642" s="2"/>
      <c r="HZ642" s="2"/>
      <c r="IA642" s="2"/>
      <c r="IB642" s="2"/>
      <c r="IC642" s="2"/>
    </row>
    <row r="643" spans="1:237" ht="12.75" x14ac:dyDescent="0.2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  <c r="EP643" s="2"/>
      <c r="EQ643" s="2"/>
      <c r="ER643" s="2"/>
      <c r="ES643" s="2"/>
      <c r="ET643" s="2"/>
      <c r="EU643" s="2"/>
      <c r="EV643" s="2"/>
      <c r="EW643" s="2"/>
      <c r="EX643" s="2"/>
      <c r="EY643" s="2"/>
      <c r="EZ643" s="2"/>
      <c r="FA643" s="2"/>
      <c r="FB643" s="2"/>
      <c r="FC643" s="2"/>
      <c r="FD643" s="2"/>
      <c r="FE643" s="2"/>
      <c r="FF643" s="2"/>
      <c r="FG643" s="2"/>
      <c r="FH643" s="2"/>
      <c r="FI643" s="2"/>
      <c r="FJ643" s="2"/>
      <c r="FK643" s="2"/>
      <c r="FL643" s="2"/>
      <c r="FM643" s="2"/>
      <c r="FN643" s="2"/>
      <c r="FO643" s="2"/>
      <c r="FP643" s="2"/>
      <c r="FQ643" s="2"/>
      <c r="FR643" s="2"/>
      <c r="FS643" s="2"/>
      <c r="FT643" s="2"/>
      <c r="FU643" s="2"/>
      <c r="FV643" s="2"/>
      <c r="FW643" s="2"/>
      <c r="FX643" s="2"/>
      <c r="FY643" s="2"/>
      <c r="FZ643" s="2"/>
      <c r="GA643" s="2"/>
      <c r="GB643" s="2"/>
      <c r="GC643" s="2"/>
      <c r="GD643" s="2"/>
      <c r="GE643" s="2"/>
      <c r="GF643" s="2"/>
      <c r="GG643" s="2"/>
      <c r="GH643" s="2"/>
      <c r="GI643" s="2"/>
      <c r="GJ643" s="2"/>
      <c r="GK643" s="2"/>
      <c r="GL643" s="2"/>
      <c r="GM643" s="2"/>
      <c r="GN643" s="2"/>
      <c r="GO643" s="2"/>
      <c r="GP643" s="2"/>
      <c r="GQ643" s="2"/>
      <c r="GR643" s="2"/>
      <c r="GS643" s="2"/>
      <c r="GT643" s="2"/>
      <c r="GU643" s="2"/>
      <c r="GV643" s="2"/>
      <c r="GW643" s="2"/>
      <c r="GX643" s="2"/>
      <c r="GY643" s="2"/>
      <c r="GZ643" s="2"/>
      <c r="HA643" s="2"/>
      <c r="HB643" s="2"/>
      <c r="HC643" s="2"/>
      <c r="HD643" s="2"/>
      <c r="HE643" s="2"/>
      <c r="HF643" s="2"/>
      <c r="HG643" s="2"/>
      <c r="HH643" s="2"/>
      <c r="HI643" s="2"/>
      <c r="HJ643" s="2"/>
      <c r="HK643" s="2"/>
      <c r="HL643" s="2"/>
      <c r="HM643" s="2"/>
      <c r="HN643" s="2"/>
      <c r="HO643" s="2"/>
      <c r="HP643" s="2"/>
      <c r="HQ643" s="2"/>
      <c r="HR643" s="2"/>
      <c r="HS643" s="2"/>
      <c r="HT643" s="2"/>
      <c r="HU643" s="2"/>
      <c r="HV643" s="2"/>
      <c r="HW643" s="2"/>
      <c r="HX643" s="2"/>
      <c r="HY643" s="2"/>
      <c r="HZ643" s="2"/>
      <c r="IA643" s="2"/>
      <c r="IB643" s="2"/>
      <c r="IC643" s="2"/>
    </row>
    <row r="644" spans="1:237" ht="12.75" x14ac:dyDescent="0.2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  <c r="EP644" s="2"/>
      <c r="EQ644" s="2"/>
      <c r="ER644" s="2"/>
      <c r="ES644" s="2"/>
      <c r="ET644" s="2"/>
      <c r="EU644" s="2"/>
      <c r="EV644" s="2"/>
      <c r="EW644" s="2"/>
      <c r="EX644" s="2"/>
      <c r="EY644" s="2"/>
      <c r="EZ644" s="2"/>
      <c r="FA644" s="2"/>
      <c r="FB644" s="2"/>
      <c r="FC644" s="2"/>
      <c r="FD644" s="2"/>
      <c r="FE644" s="2"/>
      <c r="FF644" s="2"/>
      <c r="FG644" s="2"/>
      <c r="FH644" s="2"/>
      <c r="FI644" s="2"/>
      <c r="FJ644" s="2"/>
      <c r="FK644" s="2"/>
      <c r="FL644" s="2"/>
      <c r="FM644" s="2"/>
      <c r="FN644" s="2"/>
      <c r="FO644" s="2"/>
      <c r="FP644" s="2"/>
      <c r="FQ644" s="2"/>
      <c r="FR644" s="2"/>
      <c r="FS644" s="2"/>
      <c r="FT644" s="2"/>
      <c r="FU644" s="2"/>
      <c r="FV644" s="2"/>
      <c r="FW644" s="2"/>
      <c r="FX644" s="2"/>
      <c r="FY644" s="2"/>
      <c r="FZ644" s="2"/>
      <c r="GA644" s="2"/>
      <c r="GB644" s="2"/>
      <c r="GC644" s="2"/>
      <c r="GD644" s="2"/>
      <c r="GE644" s="2"/>
      <c r="GF644" s="2"/>
      <c r="GG644" s="2"/>
      <c r="GH644" s="2"/>
      <c r="GI644" s="2"/>
      <c r="GJ644" s="2"/>
      <c r="GK644" s="2"/>
      <c r="GL644" s="2"/>
      <c r="GM644" s="2"/>
      <c r="GN644" s="2"/>
      <c r="GO644" s="2"/>
      <c r="GP644" s="2"/>
      <c r="GQ644" s="2"/>
      <c r="GR644" s="2"/>
      <c r="GS644" s="2"/>
      <c r="GT644" s="2"/>
      <c r="GU644" s="2"/>
      <c r="GV644" s="2"/>
      <c r="GW644" s="2"/>
      <c r="GX644" s="2"/>
      <c r="GY644" s="2"/>
      <c r="GZ644" s="2"/>
      <c r="HA644" s="2"/>
      <c r="HB644" s="2"/>
      <c r="HC644" s="2"/>
      <c r="HD644" s="2"/>
      <c r="HE644" s="2"/>
      <c r="HF644" s="2"/>
      <c r="HG644" s="2"/>
      <c r="HH644" s="2"/>
      <c r="HI644" s="2"/>
      <c r="HJ644" s="2"/>
      <c r="HK644" s="2"/>
      <c r="HL644" s="2"/>
      <c r="HM644" s="2"/>
      <c r="HN644" s="2"/>
      <c r="HO644" s="2"/>
      <c r="HP644" s="2"/>
      <c r="HQ644" s="2"/>
      <c r="HR644" s="2"/>
      <c r="HS644" s="2"/>
      <c r="HT644" s="2"/>
      <c r="HU644" s="2"/>
      <c r="HV644" s="2"/>
      <c r="HW644" s="2"/>
      <c r="HX644" s="2"/>
      <c r="HY644" s="2"/>
      <c r="HZ644" s="2"/>
      <c r="IA644" s="2"/>
      <c r="IB644" s="2"/>
      <c r="IC644" s="2"/>
    </row>
    <row r="645" spans="1:237" ht="12.75" x14ac:dyDescent="0.2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  <c r="EP645" s="2"/>
      <c r="EQ645" s="2"/>
      <c r="ER645" s="2"/>
      <c r="ES645" s="2"/>
      <c r="ET645" s="2"/>
      <c r="EU645" s="2"/>
      <c r="EV645" s="2"/>
      <c r="EW645" s="2"/>
      <c r="EX645" s="2"/>
      <c r="EY645" s="2"/>
      <c r="EZ645" s="2"/>
      <c r="FA645" s="2"/>
      <c r="FB645" s="2"/>
      <c r="FC645" s="2"/>
      <c r="FD645" s="2"/>
      <c r="FE645" s="2"/>
      <c r="FF645" s="2"/>
      <c r="FG645" s="2"/>
      <c r="FH645" s="2"/>
      <c r="FI645" s="2"/>
      <c r="FJ645" s="2"/>
      <c r="FK645" s="2"/>
      <c r="FL645" s="2"/>
      <c r="FM645" s="2"/>
      <c r="FN645" s="2"/>
      <c r="FO645" s="2"/>
      <c r="FP645" s="2"/>
      <c r="FQ645" s="2"/>
      <c r="FR645" s="2"/>
      <c r="FS645" s="2"/>
      <c r="FT645" s="2"/>
      <c r="FU645" s="2"/>
      <c r="FV645" s="2"/>
      <c r="FW645" s="2"/>
      <c r="FX645" s="2"/>
      <c r="FY645" s="2"/>
      <c r="FZ645" s="2"/>
      <c r="GA645" s="2"/>
      <c r="GB645" s="2"/>
      <c r="GC645" s="2"/>
      <c r="GD645" s="2"/>
      <c r="GE645" s="2"/>
      <c r="GF645" s="2"/>
      <c r="GG645" s="2"/>
      <c r="GH645" s="2"/>
      <c r="GI645" s="2"/>
      <c r="GJ645" s="2"/>
      <c r="GK645" s="2"/>
      <c r="GL645" s="2"/>
      <c r="GM645" s="2"/>
      <c r="GN645" s="2"/>
      <c r="GO645" s="2"/>
      <c r="GP645" s="2"/>
      <c r="GQ645" s="2"/>
      <c r="GR645" s="2"/>
      <c r="GS645" s="2"/>
      <c r="GT645" s="2"/>
      <c r="GU645" s="2"/>
      <c r="GV645" s="2"/>
      <c r="GW645" s="2"/>
      <c r="GX645" s="2"/>
      <c r="GY645" s="2"/>
      <c r="GZ645" s="2"/>
      <c r="HA645" s="2"/>
      <c r="HB645" s="2"/>
      <c r="HC645" s="2"/>
      <c r="HD645" s="2"/>
      <c r="HE645" s="2"/>
      <c r="HF645" s="2"/>
      <c r="HG645" s="2"/>
      <c r="HH645" s="2"/>
      <c r="HI645" s="2"/>
      <c r="HJ645" s="2"/>
      <c r="HK645" s="2"/>
      <c r="HL645" s="2"/>
      <c r="HM645" s="2"/>
      <c r="HN645" s="2"/>
      <c r="HO645" s="2"/>
      <c r="HP645" s="2"/>
      <c r="HQ645" s="2"/>
      <c r="HR645" s="2"/>
      <c r="HS645" s="2"/>
      <c r="HT645" s="2"/>
      <c r="HU645" s="2"/>
      <c r="HV645" s="2"/>
      <c r="HW645" s="2"/>
      <c r="HX645" s="2"/>
      <c r="HY645" s="2"/>
      <c r="HZ645" s="2"/>
      <c r="IA645" s="2"/>
      <c r="IB645" s="2"/>
      <c r="IC645" s="2"/>
    </row>
    <row r="646" spans="1:237" ht="12.75" x14ac:dyDescent="0.2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  <c r="EP646" s="2"/>
      <c r="EQ646" s="2"/>
      <c r="ER646" s="2"/>
      <c r="ES646" s="2"/>
      <c r="ET646" s="2"/>
      <c r="EU646" s="2"/>
      <c r="EV646" s="2"/>
      <c r="EW646" s="2"/>
      <c r="EX646" s="2"/>
      <c r="EY646" s="2"/>
      <c r="EZ646" s="2"/>
      <c r="FA646" s="2"/>
      <c r="FB646" s="2"/>
      <c r="FC646" s="2"/>
      <c r="FD646" s="2"/>
      <c r="FE646" s="2"/>
      <c r="FF646" s="2"/>
      <c r="FG646" s="2"/>
      <c r="FH646" s="2"/>
      <c r="FI646" s="2"/>
      <c r="FJ646" s="2"/>
      <c r="FK646" s="2"/>
      <c r="FL646" s="2"/>
      <c r="FM646" s="2"/>
      <c r="FN646" s="2"/>
      <c r="FO646" s="2"/>
      <c r="FP646" s="2"/>
      <c r="FQ646" s="2"/>
      <c r="FR646" s="2"/>
      <c r="FS646" s="2"/>
      <c r="FT646" s="2"/>
      <c r="FU646" s="2"/>
      <c r="FV646" s="2"/>
      <c r="FW646" s="2"/>
      <c r="FX646" s="2"/>
      <c r="FY646" s="2"/>
      <c r="FZ646" s="2"/>
      <c r="GA646" s="2"/>
      <c r="GB646" s="2"/>
      <c r="GC646" s="2"/>
      <c r="GD646" s="2"/>
      <c r="GE646" s="2"/>
      <c r="GF646" s="2"/>
      <c r="GG646" s="2"/>
      <c r="GH646" s="2"/>
      <c r="GI646" s="2"/>
      <c r="GJ646" s="2"/>
      <c r="GK646" s="2"/>
      <c r="GL646" s="2"/>
      <c r="GM646" s="2"/>
      <c r="GN646" s="2"/>
      <c r="GO646" s="2"/>
      <c r="GP646" s="2"/>
      <c r="GQ646" s="2"/>
      <c r="GR646" s="2"/>
      <c r="GS646" s="2"/>
      <c r="GT646" s="2"/>
      <c r="GU646" s="2"/>
      <c r="GV646" s="2"/>
      <c r="GW646" s="2"/>
      <c r="GX646" s="2"/>
      <c r="GY646" s="2"/>
      <c r="GZ646" s="2"/>
      <c r="HA646" s="2"/>
      <c r="HB646" s="2"/>
      <c r="HC646" s="2"/>
      <c r="HD646" s="2"/>
      <c r="HE646" s="2"/>
      <c r="HF646" s="2"/>
      <c r="HG646" s="2"/>
      <c r="HH646" s="2"/>
      <c r="HI646" s="2"/>
      <c r="HJ646" s="2"/>
      <c r="HK646" s="2"/>
      <c r="HL646" s="2"/>
      <c r="HM646" s="2"/>
      <c r="HN646" s="2"/>
      <c r="HO646" s="2"/>
      <c r="HP646" s="2"/>
      <c r="HQ646" s="2"/>
      <c r="HR646" s="2"/>
      <c r="HS646" s="2"/>
      <c r="HT646" s="2"/>
      <c r="HU646" s="2"/>
      <c r="HV646" s="2"/>
      <c r="HW646" s="2"/>
      <c r="HX646" s="2"/>
      <c r="HY646" s="2"/>
      <c r="HZ646" s="2"/>
      <c r="IA646" s="2"/>
      <c r="IB646" s="2"/>
      <c r="IC646" s="2"/>
    </row>
    <row r="647" spans="1:237" ht="12.75" x14ac:dyDescent="0.2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  <c r="EP647" s="2"/>
      <c r="EQ647" s="2"/>
      <c r="ER647" s="2"/>
      <c r="ES647" s="2"/>
      <c r="ET647" s="2"/>
      <c r="EU647" s="2"/>
      <c r="EV647" s="2"/>
      <c r="EW647" s="2"/>
      <c r="EX647" s="2"/>
      <c r="EY647" s="2"/>
      <c r="EZ647" s="2"/>
      <c r="FA647" s="2"/>
      <c r="FB647" s="2"/>
      <c r="FC647" s="2"/>
      <c r="FD647" s="2"/>
      <c r="FE647" s="2"/>
      <c r="FF647" s="2"/>
      <c r="FG647" s="2"/>
      <c r="FH647" s="2"/>
      <c r="FI647" s="2"/>
      <c r="FJ647" s="2"/>
      <c r="FK647" s="2"/>
      <c r="FL647" s="2"/>
      <c r="FM647" s="2"/>
      <c r="FN647" s="2"/>
      <c r="FO647" s="2"/>
      <c r="FP647" s="2"/>
      <c r="FQ647" s="2"/>
      <c r="FR647" s="2"/>
      <c r="FS647" s="2"/>
      <c r="FT647" s="2"/>
      <c r="FU647" s="2"/>
      <c r="FV647" s="2"/>
      <c r="FW647" s="2"/>
      <c r="FX647" s="2"/>
      <c r="FY647" s="2"/>
      <c r="FZ647" s="2"/>
      <c r="GA647" s="2"/>
      <c r="GB647" s="2"/>
      <c r="GC647" s="2"/>
      <c r="GD647" s="2"/>
      <c r="GE647" s="2"/>
      <c r="GF647" s="2"/>
      <c r="GG647" s="2"/>
      <c r="GH647" s="2"/>
      <c r="GI647" s="2"/>
      <c r="GJ647" s="2"/>
      <c r="GK647" s="2"/>
      <c r="GL647" s="2"/>
      <c r="GM647" s="2"/>
      <c r="GN647" s="2"/>
      <c r="GO647" s="2"/>
      <c r="GP647" s="2"/>
      <c r="GQ647" s="2"/>
      <c r="GR647" s="2"/>
      <c r="GS647" s="2"/>
      <c r="GT647" s="2"/>
      <c r="GU647" s="2"/>
      <c r="GV647" s="2"/>
      <c r="GW647" s="2"/>
      <c r="GX647" s="2"/>
      <c r="GY647" s="2"/>
      <c r="GZ647" s="2"/>
      <c r="HA647" s="2"/>
      <c r="HB647" s="2"/>
      <c r="HC647" s="2"/>
      <c r="HD647" s="2"/>
      <c r="HE647" s="2"/>
      <c r="HF647" s="2"/>
      <c r="HG647" s="2"/>
      <c r="HH647" s="2"/>
      <c r="HI647" s="2"/>
      <c r="HJ647" s="2"/>
      <c r="HK647" s="2"/>
      <c r="HL647" s="2"/>
      <c r="HM647" s="2"/>
      <c r="HN647" s="2"/>
      <c r="HO647" s="2"/>
      <c r="HP647" s="2"/>
      <c r="HQ647" s="2"/>
      <c r="HR647" s="2"/>
      <c r="HS647" s="2"/>
      <c r="HT647" s="2"/>
      <c r="HU647" s="2"/>
      <c r="HV647" s="2"/>
      <c r="HW647" s="2"/>
      <c r="HX647" s="2"/>
      <c r="HY647" s="2"/>
      <c r="HZ647" s="2"/>
      <c r="IA647" s="2"/>
      <c r="IB647" s="2"/>
      <c r="IC647" s="2"/>
    </row>
    <row r="648" spans="1:237" ht="12.75" x14ac:dyDescent="0.2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  <c r="EP648" s="2"/>
      <c r="EQ648" s="2"/>
      <c r="ER648" s="2"/>
      <c r="ES648" s="2"/>
      <c r="ET648" s="2"/>
      <c r="EU648" s="2"/>
      <c r="EV648" s="2"/>
      <c r="EW648" s="2"/>
      <c r="EX648" s="2"/>
      <c r="EY648" s="2"/>
      <c r="EZ648" s="2"/>
      <c r="FA648" s="2"/>
      <c r="FB648" s="2"/>
      <c r="FC648" s="2"/>
      <c r="FD648" s="2"/>
      <c r="FE648" s="2"/>
      <c r="FF648" s="2"/>
      <c r="FG648" s="2"/>
      <c r="FH648" s="2"/>
      <c r="FI648" s="2"/>
      <c r="FJ648" s="2"/>
      <c r="FK648" s="2"/>
      <c r="FL648" s="2"/>
      <c r="FM648" s="2"/>
      <c r="FN648" s="2"/>
      <c r="FO648" s="2"/>
      <c r="FP648" s="2"/>
      <c r="FQ648" s="2"/>
      <c r="FR648" s="2"/>
      <c r="FS648" s="2"/>
      <c r="FT648" s="2"/>
      <c r="FU648" s="2"/>
      <c r="FV648" s="2"/>
      <c r="FW648" s="2"/>
      <c r="FX648" s="2"/>
      <c r="FY648" s="2"/>
      <c r="FZ648" s="2"/>
      <c r="GA648" s="2"/>
      <c r="GB648" s="2"/>
      <c r="GC648" s="2"/>
      <c r="GD648" s="2"/>
      <c r="GE648" s="2"/>
      <c r="GF648" s="2"/>
      <c r="GG648" s="2"/>
      <c r="GH648" s="2"/>
      <c r="GI648" s="2"/>
      <c r="GJ648" s="2"/>
      <c r="GK648" s="2"/>
      <c r="GL648" s="2"/>
      <c r="GM648" s="2"/>
      <c r="GN648" s="2"/>
      <c r="GO648" s="2"/>
      <c r="GP648" s="2"/>
      <c r="GQ648" s="2"/>
      <c r="GR648" s="2"/>
      <c r="GS648" s="2"/>
      <c r="GT648" s="2"/>
      <c r="GU648" s="2"/>
      <c r="GV648" s="2"/>
      <c r="GW648" s="2"/>
      <c r="GX648" s="2"/>
      <c r="GY648" s="2"/>
      <c r="GZ648" s="2"/>
      <c r="HA648" s="2"/>
      <c r="HB648" s="2"/>
      <c r="HC648" s="2"/>
      <c r="HD648" s="2"/>
      <c r="HE648" s="2"/>
      <c r="HF648" s="2"/>
      <c r="HG648" s="2"/>
      <c r="HH648" s="2"/>
      <c r="HI648" s="2"/>
      <c r="HJ648" s="2"/>
      <c r="HK648" s="2"/>
      <c r="HL648" s="2"/>
      <c r="HM648" s="2"/>
      <c r="HN648" s="2"/>
      <c r="HO648" s="2"/>
      <c r="HP648" s="2"/>
      <c r="HQ648" s="2"/>
      <c r="HR648" s="2"/>
      <c r="HS648" s="2"/>
      <c r="HT648" s="2"/>
      <c r="HU648" s="2"/>
      <c r="HV648" s="2"/>
      <c r="HW648" s="2"/>
      <c r="HX648" s="2"/>
      <c r="HY648" s="2"/>
      <c r="HZ648" s="2"/>
      <c r="IA648" s="2"/>
      <c r="IB648" s="2"/>
      <c r="IC648" s="2"/>
    </row>
    <row r="649" spans="1:237" ht="12.75" x14ac:dyDescent="0.2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  <c r="EP649" s="2"/>
      <c r="EQ649" s="2"/>
      <c r="ER649" s="2"/>
      <c r="ES649" s="2"/>
      <c r="ET649" s="2"/>
      <c r="EU649" s="2"/>
      <c r="EV649" s="2"/>
      <c r="EW649" s="2"/>
      <c r="EX649" s="2"/>
      <c r="EY649" s="2"/>
      <c r="EZ649" s="2"/>
      <c r="FA649" s="2"/>
      <c r="FB649" s="2"/>
      <c r="FC649" s="2"/>
      <c r="FD649" s="2"/>
      <c r="FE649" s="2"/>
      <c r="FF649" s="2"/>
      <c r="FG649" s="2"/>
      <c r="FH649" s="2"/>
      <c r="FI649" s="2"/>
      <c r="FJ649" s="2"/>
      <c r="FK649" s="2"/>
      <c r="FL649" s="2"/>
      <c r="FM649" s="2"/>
      <c r="FN649" s="2"/>
      <c r="FO649" s="2"/>
      <c r="FP649" s="2"/>
      <c r="FQ649" s="2"/>
      <c r="FR649" s="2"/>
      <c r="FS649" s="2"/>
      <c r="FT649" s="2"/>
      <c r="FU649" s="2"/>
      <c r="FV649" s="2"/>
      <c r="FW649" s="2"/>
      <c r="FX649" s="2"/>
      <c r="FY649" s="2"/>
      <c r="FZ649" s="2"/>
      <c r="GA649" s="2"/>
      <c r="GB649" s="2"/>
      <c r="GC649" s="2"/>
      <c r="GD649" s="2"/>
      <c r="GE649" s="2"/>
      <c r="GF649" s="2"/>
      <c r="GG649" s="2"/>
      <c r="GH649" s="2"/>
      <c r="GI649" s="2"/>
      <c r="GJ649" s="2"/>
      <c r="GK649" s="2"/>
      <c r="GL649" s="2"/>
      <c r="GM649" s="2"/>
      <c r="GN649" s="2"/>
      <c r="GO649" s="2"/>
      <c r="GP649" s="2"/>
      <c r="GQ649" s="2"/>
      <c r="GR649" s="2"/>
      <c r="GS649" s="2"/>
      <c r="GT649" s="2"/>
      <c r="GU649" s="2"/>
      <c r="GV649" s="2"/>
      <c r="GW649" s="2"/>
      <c r="GX649" s="2"/>
      <c r="GY649" s="2"/>
      <c r="GZ649" s="2"/>
      <c r="HA649" s="2"/>
      <c r="HB649" s="2"/>
      <c r="HC649" s="2"/>
      <c r="HD649" s="2"/>
      <c r="HE649" s="2"/>
      <c r="HF649" s="2"/>
      <c r="HG649" s="2"/>
      <c r="HH649" s="2"/>
      <c r="HI649" s="2"/>
      <c r="HJ649" s="2"/>
      <c r="HK649" s="2"/>
      <c r="HL649" s="2"/>
      <c r="HM649" s="2"/>
      <c r="HN649" s="2"/>
      <c r="HO649" s="2"/>
      <c r="HP649" s="2"/>
      <c r="HQ649" s="2"/>
      <c r="HR649" s="2"/>
      <c r="HS649" s="2"/>
      <c r="HT649" s="2"/>
      <c r="HU649" s="2"/>
      <c r="HV649" s="2"/>
      <c r="HW649" s="2"/>
      <c r="HX649" s="2"/>
      <c r="HY649" s="2"/>
      <c r="HZ649" s="2"/>
      <c r="IA649" s="2"/>
      <c r="IB649" s="2"/>
      <c r="IC649" s="2"/>
    </row>
    <row r="650" spans="1:237" ht="12.75" x14ac:dyDescent="0.2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  <c r="EP650" s="2"/>
      <c r="EQ650" s="2"/>
      <c r="ER650" s="2"/>
      <c r="ES650" s="2"/>
      <c r="ET650" s="2"/>
      <c r="EU650" s="2"/>
      <c r="EV650" s="2"/>
      <c r="EW650" s="2"/>
      <c r="EX650" s="2"/>
      <c r="EY650" s="2"/>
      <c r="EZ650" s="2"/>
      <c r="FA650" s="2"/>
      <c r="FB650" s="2"/>
      <c r="FC650" s="2"/>
      <c r="FD650" s="2"/>
      <c r="FE650" s="2"/>
      <c r="FF650" s="2"/>
      <c r="FG650" s="2"/>
      <c r="FH650" s="2"/>
      <c r="FI650" s="2"/>
      <c r="FJ650" s="2"/>
      <c r="FK650" s="2"/>
      <c r="FL650" s="2"/>
      <c r="FM650" s="2"/>
      <c r="FN650" s="2"/>
      <c r="FO650" s="2"/>
      <c r="FP650" s="2"/>
      <c r="FQ650" s="2"/>
      <c r="FR650" s="2"/>
      <c r="FS650" s="2"/>
      <c r="FT650" s="2"/>
      <c r="FU650" s="2"/>
      <c r="FV650" s="2"/>
      <c r="FW650" s="2"/>
      <c r="FX650" s="2"/>
      <c r="FY650" s="2"/>
      <c r="FZ650" s="2"/>
      <c r="GA650" s="2"/>
      <c r="GB650" s="2"/>
      <c r="GC650" s="2"/>
      <c r="GD650" s="2"/>
      <c r="GE650" s="2"/>
      <c r="GF650" s="2"/>
      <c r="GG650" s="2"/>
      <c r="GH650" s="2"/>
      <c r="GI650" s="2"/>
      <c r="GJ650" s="2"/>
      <c r="GK650" s="2"/>
      <c r="GL650" s="2"/>
      <c r="GM650" s="2"/>
      <c r="GN650" s="2"/>
      <c r="GO650" s="2"/>
      <c r="GP650" s="2"/>
      <c r="GQ650" s="2"/>
      <c r="GR650" s="2"/>
      <c r="GS650" s="2"/>
      <c r="GT650" s="2"/>
      <c r="GU650" s="2"/>
      <c r="GV650" s="2"/>
      <c r="GW650" s="2"/>
      <c r="GX650" s="2"/>
      <c r="GY650" s="2"/>
      <c r="GZ650" s="2"/>
      <c r="HA650" s="2"/>
      <c r="HB650" s="2"/>
      <c r="HC650" s="2"/>
      <c r="HD650" s="2"/>
      <c r="HE650" s="2"/>
      <c r="HF650" s="2"/>
      <c r="HG650" s="2"/>
      <c r="HH650" s="2"/>
      <c r="HI650" s="2"/>
      <c r="HJ650" s="2"/>
      <c r="HK650" s="2"/>
      <c r="HL650" s="2"/>
      <c r="HM650" s="2"/>
      <c r="HN650" s="2"/>
      <c r="HO650" s="2"/>
      <c r="HP650" s="2"/>
      <c r="HQ650" s="2"/>
      <c r="HR650" s="2"/>
      <c r="HS650" s="2"/>
      <c r="HT650" s="2"/>
      <c r="HU650" s="2"/>
      <c r="HV650" s="2"/>
      <c r="HW650" s="2"/>
      <c r="HX650" s="2"/>
      <c r="HY650" s="2"/>
      <c r="HZ650" s="2"/>
      <c r="IA650" s="2"/>
      <c r="IB650" s="2"/>
      <c r="IC650" s="2"/>
    </row>
    <row r="651" spans="1:237" ht="12.75" x14ac:dyDescent="0.2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  <c r="EP651" s="2"/>
      <c r="EQ651" s="2"/>
      <c r="ER651" s="2"/>
      <c r="ES651" s="2"/>
      <c r="ET651" s="2"/>
      <c r="EU651" s="2"/>
      <c r="EV651" s="2"/>
      <c r="EW651" s="2"/>
      <c r="EX651" s="2"/>
      <c r="EY651" s="2"/>
      <c r="EZ651" s="2"/>
      <c r="FA651" s="2"/>
      <c r="FB651" s="2"/>
      <c r="FC651" s="2"/>
      <c r="FD651" s="2"/>
      <c r="FE651" s="2"/>
      <c r="FF651" s="2"/>
      <c r="FG651" s="2"/>
      <c r="FH651" s="2"/>
      <c r="FI651" s="2"/>
      <c r="FJ651" s="2"/>
      <c r="FK651" s="2"/>
      <c r="FL651" s="2"/>
      <c r="FM651" s="2"/>
      <c r="FN651" s="2"/>
      <c r="FO651" s="2"/>
      <c r="FP651" s="2"/>
      <c r="FQ651" s="2"/>
      <c r="FR651" s="2"/>
      <c r="FS651" s="2"/>
      <c r="FT651" s="2"/>
      <c r="FU651" s="2"/>
      <c r="FV651" s="2"/>
      <c r="FW651" s="2"/>
      <c r="FX651" s="2"/>
      <c r="FY651" s="2"/>
      <c r="FZ651" s="2"/>
      <c r="GA651" s="2"/>
      <c r="GB651" s="2"/>
      <c r="GC651" s="2"/>
      <c r="GD651" s="2"/>
      <c r="GE651" s="2"/>
      <c r="GF651" s="2"/>
      <c r="GG651" s="2"/>
      <c r="GH651" s="2"/>
      <c r="GI651" s="2"/>
      <c r="GJ651" s="2"/>
      <c r="GK651" s="2"/>
      <c r="GL651" s="2"/>
      <c r="GM651" s="2"/>
      <c r="GN651" s="2"/>
      <c r="GO651" s="2"/>
      <c r="GP651" s="2"/>
      <c r="GQ651" s="2"/>
      <c r="GR651" s="2"/>
      <c r="GS651" s="2"/>
      <c r="GT651" s="2"/>
      <c r="GU651" s="2"/>
      <c r="GV651" s="2"/>
      <c r="GW651" s="2"/>
      <c r="GX651" s="2"/>
      <c r="GY651" s="2"/>
      <c r="GZ651" s="2"/>
      <c r="HA651" s="2"/>
      <c r="HB651" s="2"/>
      <c r="HC651" s="2"/>
      <c r="HD651" s="2"/>
      <c r="HE651" s="2"/>
      <c r="HF651" s="2"/>
      <c r="HG651" s="2"/>
      <c r="HH651" s="2"/>
      <c r="HI651" s="2"/>
      <c r="HJ651" s="2"/>
      <c r="HK651" s="2"/>
      <c r="HL651" s="2"/>
      <c r="HM651" s="2"/>
      <c r="HN651" s="2"/>
      <c r="HO651" s="2"/>
      <c r="HP651" s="2"/>
      <c r="HQ651" s="2"/>
      <c r="HR651" s="2"/>
      <c r="HS651" s="2"/>
      <c r="HT651" s="2"/>
      <c r="HU651" s="2"/>
      <c r="HV651" s="2"/>
      <c r="HW651" s="2"/>
      <c r="HX651" s="2"/>
      <c r="HY651" s="2"/>
      <c r="HZ651" s="2"/>
      <c r="IA651" s="2"/>
      <c r="IB651" s="2"/>
      <c r="IC651" s="2"/>
    </row>
    <row r="652" spans="1:237" ht="12.75" x14ac:dyDescent="0.2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  <c r="EP652" s="2"/>
      <c r="EQ652" s="2"/>
      <c r="ER652" s="2"/>
      <c r="ES652" s="2"/>
      <c r="ET652" s="2"/>
      <c r="EU652" s="2"/>
      <c r="EV652" s="2"/>
      <c r="EW652" s="2"/>
      <c r="EX652" s="2"/>
      <c r="EY652" s="2"/>
      <c r="EZ652" s="2"/>
      <c r="FA652" s="2"/>
      <c r="FB652" s="2"/>
      <c r="FC652" s="2"/>
      <c r="FD652" s="2"/>
      <c r="FE652" s="2"/>
      <c r="FF652" s="2"/>
      <c r="FG652" s="2"/>
      <c r="FH652" s="2"/>
      <c r="FI652" s="2"/>
      <c r="FJ652" s="2"/>
      <c r="FK652" s="2"/>
      <c r="FL652" s="2"/>
      <c r="FM652" s="2"/>
      <c r="FN652" s="2"/>
      <c r="FO652" s="2"/>
      <c r="FP652" s="2"/>
      <c r="FQ652" s="2"/>
      <c r="FR652" s="2"/>
      <c r="FS652" s="2"/>
      <c r="FT652" s="2"/>
      <c r="FU652" s="2"/>
      <c r="FV652" s="2"/>
      <c r="FW652" s="2"/>
      <c r="FX652" s="2"/>
      <c r="FY652" s="2"/>
      <c r="FZ652" s="2"/>
      <c r="GA652" s="2"/>
      <c r="GB652" s="2"/>
      <c r="GC652" s="2"/>
      <c r="GD652" s="2"/>
      <c r="GE652" s="2"/>
      <c r="GF652" s="2"/>
      <c r="GG652" s="2"/>
      <c r="GH652" s="2"/>
      <c r="GI652" s="2"/>
      <c r="GJ652" s="2"/>
      <c r="GK652" s="2"/>
      <c r="GL652" s="2"/>
      <c r="GM652" s="2"/>
      <c r="GN652" s="2"/>
      <c r="GO652" s="2"/>
      <c r="GP652" s="2"/>
      <c r="GQ652" s="2"/>
      <c r="GR652" s="2"/>
      <c r="GS652" s="2"/>
      <c r="GT652" s="2"/>
      <c r="GU652" s="2"/>
      <c r="GV652" s="2"/>
      <c r="GW652" s="2"/>
      <c r="GX652" s="2"/>
      <c r="GY652" s="2"/>
      <c r="GZ652" s="2"/>
      <c r="HA652" s="2"/>
      <c r="HB652" s="2"/>
      <c r="HC652" s="2"/>
      <c r="HD652" s="2"/>
      <c r="HE652" s="2"/>
      <c r="HF652" s="2"/>
      <c r="HG652" s="2"/>
      <c r="HH652" s="2"/>
      <c r="HI652" s="2"/>
      <c r="HJ652" s="2"/>
      <c r="HK652" s="2"/>
      <c r="HL652" s="2"/>
      <c r="HM652" s="2"/>
      <c r="HN652" s="2"/>
      <c r="HO652" s="2"/>
      <c r="HP652" s="2"/>
      <c r="HQ652" s="2"/>
      <c r="HR652" s="2"/>
      <c r="HS652" s="2"/>
      <c r="HT652" s="2"/>
      <c r="HU652" s="2"/>
      <c r="HV652" s="2"/>
      <c r="HW652" s="2"/>
      <c r="HX652" s="2"/>
      <c r="HY652" s="2"/>
      <c r="HZ652" s="2"/>
      <c r="IA652" s="2"/>
      <c r="IB652" s="2"/>
      <c r="IC652" s="2"/>
    </row>
    <row r="653" spans="1:237" ht="12.75" x14ac:dyDescent="0.2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  <c r="EP653" s="2"/>
      <c r="EQ653" s="2"/>
      <c r="ER653" s="2"/>
      <c r="ES653" s="2"/>
      <c r="ET653" s="2"/>
      <c r="EU653" s="2"/>
      <c r="EV653" s="2"/>
      <c r="EW653" s="2"/>
      <c r="EX653" s="2"/>
      <c r="EY653" s="2"/>
      <c r="EZ653" s="2"/>
      <c r="FA653" s="2"/>
      <c r="FB653" s="2"/>
      <c r="FC653" s="2"/>
      <c r="FD653" s="2"/>
      <c r="FE653" s="2"/>
      <c r="FF653" s="2"/>
      <c r="FG653" s="2"/>
      <c r="FH653" s="2"/>
      <c r="FI653" s="2"/>
      <c r="FJ653" s="2"/>
      <c r="FK653" s="2"/>
      <c r="FL653" s="2"/>
      <c r="FM653" s="2"/>
      <c r="FN653" s="2"/>
      <c r="FO653" s="2"/>
      <c r="FP653" s="2"/>
      <c r="FQ653" s="2"/>
      <c r="FR653" s="2"/>
      <c r="FS653" s="2"/>
      <c r="FT653" s="2"/>
      <c r="FU653" s="2"/>
      <c r="FV653" s="2"/>
      <c r="FW653" s="2"/>
      <c r="FX653" s="2"/>
      <c r="FY653" s="2"/>
      <c r="FZ653" s="2"/>
      <c r="GA653" s="2"/>
      <c r="GB653" s="2"/>
      <c r="GC653" s="2"/>
      <c r="GD653" s="2"/>
      <c r="GE653" s="2"/>
      <c r="GF653" s="2"/>
      <c r="GG653" s="2"/>
      <c r="GH653" s="2"/>
      <c r="GI653" s="2"/>
      <c r="GJ653" s="2"/>
      <c r="GK653" s="2"/>
      <c r="GL653" s="2"/>
      <c r="GM653" s="2"/>
      <c r="GN653" s="2"/>
      <c r="GO653" s="2"/>
      <c r="GP653" s="2"/>
      <c r="GQ653" s="2"/>
      <c r="GR653" s="2"/>
      <c r="GS653" s="2"/>
      <c r="GT653" s="2"/>
      <c r="GU653" s="2"/>
      <c r="GV653" s="2"/>
      <c r="GW653" s="2"/>
      <c r="GX653" s="2"/>
      <c r="GY653" s="2"/>
      <c r="GZ653" s="2"/>
      <c r="HA653" s="2"/>
      <c r="HB653" s="2"/>
      <c r="HC653" s="2"/>
      <c r="HD653" s="2"/>
      <c r="HE653" s="2"/>
      <c r="HF653" s="2"/>
      <c r="HG653" s="2"/>
      <c r="HH653" s="2"/>
      <c r="HI653" s="2"/>
      <c r="HJ653" s="2"/>
      <c r="HK653" s="2"/>
      <c r="HL653" s="2"/>
      <c r="HM653" s="2"/>
      <c r="HN653" s="2"/>
      <c r="HO653" s="2"/>
      <c r="HP653" s="2"/>
      <c r="HQ653" s="2"/>
      <c r="HR653" s="2"/>
      <c r="HS653" s="2"/>
      <c r="HT653" s="2"/>
      <c r="HU653" s="2"/>
      <c r="HV653" s="2"/>
      <c r="HW653" s="2"/>
      <c r="HX653" s="2"/>
      <c r="HY653" s="2"/>
      <c r="HZ653" s="2"/>
      <c r="IA653" s="2"/>
      <c r="IB653" s="2"/>
      <c r="IC653" s="2"/>
    </row>
    <row r="654" spans="1:237" ht="12.75" x14ac:dyDescent="0.2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  <c r="EP654" s="2"/>
      <c r="EQ654" s="2"/>
      <c r="ER654" s="2"/>
      <c r="ES654" s="2"/>
      <c r="ET654" s="2"/>
      <c r="EU654" s="2"/>
      <c r="EV654" s="2"/>
      <c r="EW654" s="2"/>
      <c r="EX654" s="2"/>
      <c r="EY654" s="2"/>
      <c r="EZ654" s="2"/>
      <c r="FA654" s="2"/>
      <c r="FB654" s="2"/>
      <c r="FC654" s="2"/>
      <c r="FD654" s="2"/>
      <c r="FE654" s="2"/>
      <c r="FF654" s="2"/>
      <c r="FG654" s="2"/>
      <c r="FH654" s="2"/>
      <c r="FI654" s="2"/>
      <c r="FJ654" s="2"/>
      <c r="FK654" s="2"/>
      <c r="FL654" s="2"/>
      <c r="FM654" s="2"/>
      <c r="FN654" s="2"/>
      <c r="FO654" s="2"/>
      <c r="FP654" s="2"/>
      <c r="FQ654" s="2"/>
      <c r="FR654" s="2"/>
      <c r="FS654" s="2"/>
      <c r="FT654" s="2"/>
      <c r="FU654" s="2"/>
      <c r="FV654" s="2"/>
      <c r="FW654" s="2"/>
      <c r="FX654" s="2"/>
      <c r="FY654" s="2"/>
      <c r="FZ654" s="2"/>
      <c r="GA654" s="2"/>
      <c r="GB654" s="2"/>
      <c r="GC654" s="2"/>
      <c r="GD654" s="2"/>
      <c r="GE654" s="2"/>
      <c r="GF654" s="2"/>
      <c r="GG654" s="2"/>
      <c r="GH654" s="2"/>
      <c r="GI654" s="2"/>
      <c r="GJ654" s="2"/>
      <c r="GK654" s="2"/>
      <c r="GL654" s="2"/>
      <c r="GM654" s="2"/>
      <c r="GN654" s="2"/>
      <c r="GO654" s="2"/>
      <c r="GP654" s="2"/>
      <c r="GQ654" s="2"/>
      <c r="GR654" s="2"/>
      <c r="GS654" s="2"/>
      <c r="GT654" s="2"/>
      <c r="GU654" s="2"/>
      <c r="GV654" s="2"/>
      <c r="GW654" s="2"/>
      <c r="GX654" s="2"/>
      <c r="GY654" s="2"/>
      <c r="GZ654" s="2"/>
      <c r="HA654" s="2"/>
      <c r="HB654" s="2"/>
      <c r="HC654" s="2"/>
      <c r="HD654" s="2"/>
      <c r="HE654" s="2"/>
      <c r="HF654" s="2"/>
      <c r="HG654" s="2"/>
      <c r="HH654" s="2"/>
      <c r="HI654" s="2"/>
      <c r="HJ654" s="2"/>
      <c r="HK654" s="2"/>
      <c r="HL654" s="2"/>
      <c r="HM654" s="2"/>
      <c r="HN654" s="2"/>
      <c r="HO654" s="2"/>
      <c r="HP654" s="2"/>
      <c r="HQ654" s="2"/>
      <c r="HR654" s="2"/>
      <c r="HS654" s="2"/>
      <c r="HT654" s="2"/>
      <c r="HU654" s="2"/>
      <c r="HV654" s="2"/>
      <c r="HW654" s="2"/>
      <c r="HX654" s="2"/>
      <c r="HY654" s="2"/>
      <c r="HZ654" s="2"/>
      <c r="IA654" s="2"/>
      <c r="IB654" s="2"/>
      <c r="IC654" s="2"/>
    </row>
    <row r="655" spans="1:237" ht="12.75" x14ac:dyDescent="0.2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  <c r="EP655" s="2"/>
      <c r="EQ655" s="2"/>
      <c r="ER655" s="2"/>
      <c r="ES655" s="2"/>
      <c r="ET655" s="2"/>
      <c r="EU655" s="2"/>
      <c r="EV655" s="2"/>
      <c r="EW655" s="2"/>
      <c r="EX655" s="2"/>
      <c r="EY655" s="2"/>
      <c r="EZ655" s="2"/>
      <c r="FA655" s="2"/>
      <c r="FB655" s="2"/>
      <c r="FC655" s="2"/>
      <c r="FD655" s="2"/>
      <c r="FE655" s="2"/>
      <c r="FF655" s="2"/>
      <c r="FG655" s="2"/>
      <c r="FH655" s="2"/>
      <c r="FI655" s="2"/>
      <c r="FJ655" s="2"/>
      <c r="FK655" s="2"/>
      <c r="FL655" s="2"/>
      <c r="FM655" s="2"/>
      <c r="FN655" s="2"/>
      <c r="FO655" s="2"/>
      <c r="FP655" s="2"/>
      <c r="FQ655" s="2"/>
      <c r="FR655" s="2"/>
      <c r="FS655" s="2"/>
      <c r="FT655" s="2"/>
      <c r="FU655" s="2"/>
      <c r="FV655" s="2"/>
      <c r="FW655" s="2"/>
      <c r="FX655" s="2"/>
      <c r="FY655" s="2"/>
      <c r="FZ655" s="2"/>
      <c r="GA655" s="2"/>
      <c r="GB655" s="2"/>
      <c r="GC655" s="2"/>
      <c r="GD655" s="2"/>
      <c r="GE655" s="2"/>
      <c r="GF655" s="2"/>
      <c r="GG655" s="2"/>
      <c r="GH655" s="2"/>
      <c r="GI655" s="2"/>
      <c r="GJ655" s="2"/>
      <c r="GK655" s="2"/>
      <c r="GL655" s="2"/>
      <c r="GM655" s="2"/>
      <c r="GN655" s="2"/>
      <c r="GO655" s="2"/>
      <c r="GP655" s="2"/>
      <c r="GQ655" s="2"/>
      <c r="GR655" s="2"/>
      <c r="GS655" s="2"/>
      <c r="GT655" s="2"/>
      <c r="GU655" s="2"/>
      <c r="GV655" s="2"/>
      <c r="GW655" s="2"/>
      <c r="GX655" s="2"/>
      <c r="GY655" s="2"/>
      <c r="GZ655" s="2"/>
      <c r="HA655" s="2"/>
      <c r="HB655" s="2"/>
      <c r="HC655" s="2"/>
      <c r="HD655" s="2"/>
      <c r="HE655" s="2"/>
      <c r="HF655" s="2"/>
      <c r="HG655" s="2"/>
      <c r="HH655" s="2"/>
      <c r="HI655" s="2"/>
      <c r="HJ655" s="2"/>
      <c r="HK655" s="2"/>
      <c r="HL655" s="2"/>
      <c r="HM655" s="2"/>
      <c r="HN655" s="2"/>
      <c r="HO655" s="2"/>
      <c r="HP655" s="2"/>
      <c r="HQ655" s="2"/>
      <c r="HR655" s="2"/>
      <c r="HS655" s="2"/>
      <c r="HT655" s="2"/>
      <c r="HU655" s="2"/>
      <c r="HV655" s="2"/>
      <c r="HW655" s="2"/>
      <c r="HX655" s="2"/>
      <c r="HY655" s="2"/>
      <c r="HZ655" s="2"/>
      <c r="IA655" s="2"/>
      <c r="IB655" s="2"/>
      <c r="IC655" s="2"/>
    </row>
    <row r="656" spans="1:237" ht="12.75" x14ac:dyDescent="0.2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  <c r="EP656" s="2"/>
      <c r="EQ656" s="2"/>
      <c r="ER656" s="2"/>
      <c r="ES656" s="2"/>
      <c r="ET656" s="2"/>
      <c r="EU656" s="2"/>
      <c r="EV656" s="2"/>
      <c r="EW656" s="2"/>
      <c r="EX656" s="2"/>
      <c r="EY656" s="2"/>
      <c r="EZ656" s="2"/>
      <c r="FA656" s="2"/>
      <c r="FB656" s="2"/>
      <c r="FC656" s="2"/>
      <c r="FD656" s="2"/>
      <c r="FE656" s="2"/>
      <c r="FF656" s="2"/>
      <c r="FG656" s="2"/>
      <c r="FH656" s="2"/>
      <c r="FI656" s="2"/>
      <c r="FJ656" s="2"/>
      <c r="FK656" s="2"/>
      <c r="FL656" s="2"/>
      <c r="FM656" s="2"/>
      <c r="FN656" s="2"/>
      <c r="FO656" s="2"/>
      <c r="FP656" s="2"/>
      <c r="FQ656" s="2"/>
      <c r="FR656" s="2"/>
      <c r="FS656" s="2"/>
      <c r="FT656" s="2"/>
      <c r="FU656" s="2"/>
      <c r="FV656" s="2"/>
      <c r="FW656" s="2"/>
      <c r="FX656" s="2"/>
      <c r="FY656" s="2"/>
      <c r="FZ656" s="2"/>
      <c r="GA656" s="2"/>
      <c r="GB656" s="2"/>
      <c r="GC656" s="2"/>
      <c r="GD656" s="2"/>
      <c r="GE656" s="2"/>
      <c r="GF656" s="2"/>
      <c r="GG656" s="2"/>
      <c r="GH656" s="2"/>
      <c r="GI656" s="2"/>
      <c r="GJ656" s="2"/>
      <c r="GK656" s="2"/>
      <c r="GL656" s="2"/>
      <c r="GM656" s="2"/>
      <c r="GN656" s="2"/>
      <c r="GO656" s="2"/>
      <c r="GP656" s="2"/>
      <c r="GQ656" s="2"/>
      <c r="GR656" s="2"/>
      <c r="GS656" s="2"/>
      <c r="GT656" s="2"/>
      <c r="GU656" s="2"/>
      <c r="GV656" s="2"/>
      <c r="GW656" s="2"/>
      <c r="GX656" s="2"/>
      <c r="GY656" s="2"/>
      <c r="GZ656" s="2"/>
      <c r="HA656" s="2"/>
      <c r="HB656" s="2"/>
      <c r="HC656" s="2"/>
      <c r="HD656" s="2"/>
      <c r="HE656" s="2"/>
      <c r="HF656" s="2"/>
      <c r="HG656" s="2"/>
      <c r="HH656" s="2"/>
      <c r="HI656" s="2"/>
      <c r="HJ656" s="2"/>
      <c r="HK656" s="2"/>
      <c r="HL656" s="2"/>
      <c r="HM656" s="2"/>
      <c r="HN656" s="2"/>
      <c r="HO656" s="2"/>
      <c r="HP656" s="2"/>
      <c r="HQ656" s="2"/>
      <c r="HR656" s="2"/>
      <c r="HS656" s="2"/>
      <c r="HT656" s="2"/>
      <c r="HU656" s="2"/>
      <c r="HV656" s="2"/>
      <c r="HW656" s="2"/>
      <c r="HX656" s="2"/>
      <c r="HY656" s="2"/>
      <c r="HZ656" s="2"/>
      <c r="IA656" s="2"/>
      <c r="IB656" s="2"/>
      <c r="IC656" s="2"/>
    </row>
    <row r="657" spans="1:237" ht="12.75" x14ac:dyDescent="0.2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  <c r="EP657" s="2"/>
      <c r="EQ657" s="2"/>
      <c r="ER657" s="2"/>
      <c r="ES657" s="2"/>
      <c r="ET657" s="2"/>
      <c r="EU657" s="2"/>
      <c r="EV657" s="2"/>
      <c r="EW657" s="2"/>
      <c r="EX657" s="2"/>
      <c r="EY657" s="2"/>
      <c r="EZ657" s="2"/>
      <c r="FA657" s="2"/>
      <c r="FB657" s="2"/>
      <c r="FC657" s="2"/>
      <c r="FD657" s="2"/>
      <c r="FE657" s="2"/>
      <c r="FF657" s="2"/>
      <c r="FG657" s="2"/>
      <c r="FH657" s="2"/>
      <c r="FI657" s="2"/>
      <c r="FJ657" s="2"/>
      <c r="FK657" s="2"/>
      <c r="FL657" s="2"/>
      <c r="FM657" s="2"/>
      <c r="FN657" s="2"/>
      <c r="FO657" s="2"/>
      <c r="FP657" s="2"/>
      <c r="FQ657" s="2"/>
      <c r="FR657" s="2"/>
      <c r="FS657" s="2"/>
      <c r="FT657" s="2"/>
      <c r="FU657" s="2"/>
      <c r="FV657" s="2"/>
      <c r="FW657" s="2"/>
      <c r="FX657" s="2"/>
      <c r="FY657" s="2"/>
      <c r="FZ657" s="2"/>
      <c r="GA657" s="2"/>
      <c r="GB657" s="2"/>
      <c r="GC657" s="2"/>
      <c r="GD657" s="2"/>
      <c r="GE657" s="2"/>
      <c r="GF657" s="2"/>
      <c r="GG657" s="2"/>
      <c r="GH657" s="2"/>
      <c r="GI657" s="2"/>
      <c r="GJ657" s="2"/>
      <c r="GK657" s="2"/>
      <c r="GL657" s="2"/>
      <c r="GM657" s="2"/>
      <c r="GN657" s="2"/>
      <c r="GO657" s="2"/>
      <c r="GP657" s="2"/>
      <c r="GQ657" s="2"/>
      <c r="GR657" s="2"/>
      <c r="GS657" s="2"/>
      <c r="GT657" s="2"/>
      <c r="GU657" s="2"/>
      <c r="GV657" s="2"/>
      <c r="GW657" s="2"/>
      <c r="GX657" s="2"/>
      <c r="GY657" s="2"/>
      <c r="GZ657" s="2"/>
      <c r="HA657" s="2"/>
      <c r="HB657" s="2"/>
      <c r="HC657" s="2"/>
      <c r="HD657" s="2"/>
      <c r="HE657" s="2"/>
      <c r="HF657" s="2"/>
      <c r="HG657" s="2"/>
      <c r="HH657" s="2"/>
      <c r="HI657" s="2"/>
      <c r="HJ657" s="2"/>
      <c r="HK657" s="2"/>
      <c r="HL657" s="2"/>
      <c r="HM657" s="2"/>
      <c r="HN657" s="2"/>
      <c r="HO657" s="2"/>
      <c r="HP657" s="2"/>
      <c r="HQ657" s="2"/>
      <c r="HR657" s="2"/>
      <c r="HS657" s="2"/>
      <c r="HT657" s="2"/>
      <c r="HU657" s="2"/>
      <c r="HV657" s="2"/>
      <c r="HW657" s="2"/>
      <c r="HX657" s="2"/>
      <c r="HY657" s="2"/>
      <c r="HZ657" s="2"/>
      <c r="IA657" s="2"/>
      <c r="IB657" s="2"/>
      <c r="IC657" s="2"/>
    </row>
    <row r="658" spans="1:237" ht="12.75" x14ac:dyDescent="0.2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  <c r="EP658" s="2"/>
      <c r="EQ658" s="2"/>
      <c r="ER658" s="2"/>
      <c r="ES658" s="2"/>
      <c r="ET658" s="2"/>
      <c r="EU658" s="2"/>
      <c r="EV658" s="2"/>
      <c r="EW658" s="2"/>
      <c r="EX658" s="2"/>
      <c r="EY658" s="2"/>
      <c r="EZ658" s="2"/>
      <c r="FA658" s="2"/>
      <c r="FB658" s="2"/>
      <c r="FC658" s="2"/>
      <c r="FD658" s="2"/>
      <c r="FE658" s="2"/>
      <c r="FF658" s="2"/>
      <c r="FG658" s="2"/>
      <c r="FH658" s="2"/>
      <c r="FI658" s="2"/>
      <c r="FJ658" s="2"/>
      <c r="FK658" s="2"/>
      <c r="FL658" s="2"/>
      <c r="FM658" s="2"/>
      <c r="FN658" s="2"/>
      <c r="FO658" s="2"/>
      <c r="FP658" s="2"/>
      <c r="FQ658" s="2"/>
      <c r="FR658" s="2"/>
      <c r="FS658" s="2"/>
      <c r="FT658" s="2"/>
      <c r="FU658" s="2"/>
      <c r="FV658" s="2"/>
      <c r="FW658" s="2"/>
      <c r="FX658" s="2"/>
      <c r="FY658" s="2"/>
      <c r="FZ658" s="2"/>
      <c r="GA658" s="2"/>
      <c r="GB658" s="2"/>
      <c r="GC658" s="2"/>
      <c r="GD658" s="2"/>
      <c r="GE658" s="2"/>
      <c r="GF658" s="2"/>
      <c r="GG658" s="2"/>
      <c r="GH658" s="2"/>
      <c r="GI658" s="2"/>
      <c r="GJ658" s="2"/>
      <c r="GK658" s="2"/>
      <c r="GL658" s="2"/>
      <c r="GM658" s="2"/>
      <c r="GN658" s="2"/>
      <c r="GO658" s="2"/>
      <c r="GP658" s="2"/>
      <c r="GQ658" s="2"/>
      <c r="GR658" s="2"/>
      <c r="GS658" s="2"/>
      <c r="GT658" s="2"/>
      <c r="GU658" s="2"/>
      <c r="GV658" s="2"/>
      <c r="GW658" s="2"/>
      <c r="GX658" s="2"/>
      <c r="GY658" s="2"/>
      <c r="GZ658" s="2"/>
      <c r="HA658" s="2"/>
      <c r="HB658" s="2"/>
      <c r="HC658" s="2"/>
      <c r="HD658" s="2"/>
      <c r="HE658" s="2"/>
      <c r="HF658" s="2"/>
      <c r="HG658" s="2"/>
      <c r="HH658" s="2"/>
      <c r="HI658" s="2"/>
      <c r="HJ658" s="2"/>
      <c r="HK658" s="2"/>
      <c r="HL658" s="2"/>
      <c r="HM658" s="2"/>
      <c r="HN658" s="2"/>
      <c r="HO658" s="2"/>
      <c r="HP658" s="2"/>
      <c r="HQ658" s="2"/>
      <c r="HR658" s="2"/>
      <c r="HS658" s="2"/>
      <c r="HT658" s="2"/>
      <c r="HU658" s="2"/>
      <c r="HV658" s="2"/>
      <c r="HW658" s="2"/>
      <c r="HX658" s="2"/>
      <c r="HY658" s="2"/>
      <c r="HZ658" s="2"/>
      <c r="IA658" s="2"/>
      <c r="IB658" s="2"/>
      <c r="IC658" s="2"/>
    </row>
    <row r="659" spans="1:237" ht="12.75" x14ac:dyDescent="0.2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  <c r="EP659" s="2"/>
      <c r="EQ659" s="2"/>
      <c r="ER659" s="2"/>
      <c r="ES659" s="2"/>
      <c r="ET659" s="2"/>
      <c r="EU659" s="2"/>
      <c r="EV659" s="2"/>
      <c r="EW659" s="2"/>
      <c r="EX659" s="2"/>
      <c r="EY659" s="2"/>
      <c r="EZ659" s="2"/>
      <c r="FA659" s="2"/>
      <c r="FB659" s="2"/>
      <c r="FC659" s="2"/>
      <c r="FD659" s="2"/>
      <c r="FE659" s="2"/>
      <c r="FF659" s="2"/>
      <c r="FG659" s="2"/>
      <c r="FH659" s="2"/>
      <c r="FI659" s="2"/>
      <c r="FJ659" s="2"/>
      <c r="FK659" s="2"/>
      <c r="FL659" s="2"/>
      <c r="FM659" s="2"/>
      <c r="FN659" s="2"/>
      <c r="FO659" s="2"/>
      <c r="FP659" s="2"/>
      <c r="FQ659" s="2"/>
      <c r="FR659" s="2"/>
      <c r="FS659" s="2"/>
      <c r="FT659" s="2"/>
      <c r="FU659" s="2"/>
      <c r="FV659" s="2"/>
      <c r="FW659" s="2"/>
      <c r="FX659" s="2"/>
      <c r="FY659" s="2"/>
      <c r="FZ659" s="2"/>
      <c r="GA659" s="2"/>
      <c r="GB659" s="2"/>
      <c r="GC659" s="2"/>
      <c r="GD659" s="2"/>
      <c r="GE659" s="2"/>
      <c r="GF659" s="2"/>
      <c r="GG659" s="2"/>
      <c r="GH659" s="2"/>
      <c r="GI659" s="2"/>
      <c r="GJ659" s="2"/>
      <c r="GK659" s="2"/>
      <c r="GL659" s="2"/>
      <c r="GM659" s="2"/>
      <c r="GN659" s="2"/>
      <c r="GO659" s="2"/>
      <c r="GP659" s="2"/>
      <c r="GQ659" s="2"/>
      <c r="GR659" s="2"/>
      <c r="GS659" s="2"/>
      <c r="GT659" s="2"/>
      <c r="GU659" s="2"/>
      <c r="GV659" s="2"/>
      <c r="GW659" s="2"/>
      <c r="GX659" s="2"/>
      <c r="GY659" s="2"/>
      <c r="GZ659" s="2"/>
      <c r="HA659" s="2"/>
      <c r="HB659" s="2"/>
      <c r="HC659" s="2"/>
      <c r="HD659" s="2"/>
      <c r="HE659" s="2"/>
      <c r="HF659" s="2"/>
      <c r="HG659" s="2"/>
      <c r="HH659" s="2"/>
      <c r="HI659" s="2"/>
      <c r="HJ659" s="2"/>
      <c r="HK659" s="2"/>
      <c r="HL659" s="2"/>
      <c r="HM659" s="2"/>
      <c r="HN659" s="2"/>
      <c r="HO659" s="2"/>
      <c r="HP659" s="2"/>
      <c r="HQ659" s="2"/>
      <c r="HR659" s="2"/>
      <c r="HS659" s="2"/>
      <c r="HT659" s="2"/>
      <c r="HU659" s="2"/>
      <c r="HV659" s="2"/>
      <c r="HW659" s="2"/>
      <c r="HX659" s="2"/>
      <c r="HY659" s="2"/>
      <c r="HZ659" s="2"/>
      <c r="IA659" s="2"/>
      <c r="IB659" s="2"/>
      <c r="IC659" s="2"/>
    </row>
    <row r="660" spans="1:237" ht="12.75" x14ac:dyDescent="0.2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  <c r="EP660" s="2"/>
      <c r="EQ660" s="2"/>
      <c r="ER660" s="2"/>
      <c r="ES660" s="2"/>
      <c r="ET660" s="2"/>
      <c r="EU660" s="2"/>
      <c r="EV660" s="2"/>
      <c r="EW660" s="2"/>
      <c r="EX660" s="2"/>
      <c r="EY660" s="2"/>
      <c r="EZ660" s="2"/>
      <c r="FA660" s="2"/>
      <c r="FB660" s="2"/>
      <c r="FC660" s="2"/>
      <c r="FD660" s="2"/>
      <c r="FE660" s="2"/>
      <c r="FF660" s="2"/>
      <c r="FG660" s="2"/>
      <c r="FH660" s="2"/>
      <c r="FI660" s="2"/>
      <c r="FJ660" s="2"/>
      <c r="FK660" s="2"/>
      <c r="FL660" s="2"/>
      <c r="FM660" s="2"/>
      <c r="FN660" s="2"/>
      <c r="FO660" s="2"/>
      <c r="FP660" s="2"/>
      <c r="FQ660" s="2"/>
      <c r="FR660" s="2"/>
      <c r="FS660" s="2"/>
      <c r="FT660" s="2"/>
      <c r="FU660" s="2"/>
      <c r="FV660" s="2"/>
      <c r="FW660" s="2"/>
      <c r="FX660" s="2"/>
      <c r="FY660" s="2"/>
      <c r="FZ660" s="2"/>
      <c r="GA660" s="2"/>
      <c r="GB660" s="2"/>
      <c r="GC660" s="2"/>
      <c r="GD660" s="2"/>
      <c r="GE660" s="2"/>
      <c r="GF660" s="2"/>
      <c r="GG660" s="2"/>
      <c r="GH660" s="2"/>
      <c r="GI660" s="2"/>
      <c r="GJ660" s="2"/>
      <c r="GK660" s="2"/>
      <c r="GL660" s="2"/>
      <c r="GM660" s="2"/>
      <c r="GN660" s="2"/>
      <c r="GO660" s="2"/>
      <c r="GP660" s="2"/>
      <c r="GQ660" s="2"/>
      <c r="GR660" s="2"/>
      <c r="GS660" s="2"/>
      <c r="GT660" s="2"/>
      <c r="GU660" s="2"/>
      <c r="GV660" s="2"/>
      <c r="GW660" s="2"/>
      <c r="GX660" s="2"/>
      <c r="GY660" s="2"/>
      <c r="GZ660" s="2"/>
      <c r="HA660" s="2"/>
      <c r="HB660" s="2"/>
      <c r="HC660" s="2"/>
      <c r="HD660" s="2"/>
      <c r="HE660" s="2"/>
      <c r="HF660" s="2"/>
      <c r="HG660" s="2"/>
      <c r="HH660" s="2"/>
      <c r="HI660" s="2"/>
      <c r="HJ660" s="2"/>
      <c r="HK660" s="2"/>
      <c r="HL660" s="2"/>
      <c r="HM660" s="2"/>
      <c r="HN660" s="2"/>
      <c r="HO660" s="2"/>
      <c r="HP660" s="2"/>
      <c r="HQ660" s="2"/>
      <c r="HR660" s="2"/>
      <c r="HS660" s="2"/>
      <c r="HT660" s="2"/>
      <c r="HU660" s="2"/>
      <c r="HV660" s="2"/>
      <c r="HW660" s="2"/>
      <c r="HX660" s="2"/>
      <c r="HY660" s="2"/>
      <c r="HZ660" s="2"/>
      <c r="IA660" s="2"/>
      <c r="IB660" s="2"/>
      <c r="IC660" s="2"/>
    </row>
    <row r="661" spans="1:237" ht="12.75" x14ac:dyDescent="0.2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  <c r="EQ661" s="2"/>
      <c r="ER661" s="2"/>
      <c r="ES661" s="2"/>
      <c r="ET661" s="2"/>
      <c r="EU661" s="2"/>
      <c r="EV661" s="2"/>
      <c r="EW661" s="2"/>
      <c r="EX661" s="2"/>
      <c r="EY661" s="2"/>
      <c r="EZ661" s="2"/>
      <c r="FA661" s="2"/>
      <c r="FB661" s="2"/>
      <c r="FC661" s="2"/>
      <c r="FD661" s="2"/>
      <c r="FE661" s="2"/>
      <c r="FF661" s="2"/>
      <c r="FG661" s="2"/>
      <c r="FH661" s="2"/>
      <c r="FI661" s="2"/>
      <c r="FJ661" s="2"/>
      <c r="FK661" s="2"/>
      <c r="FL661" s="2"/>
      <c r="FM661" s="2"/>
      <c r="FN661" s="2"/>
      <c r="FO661" s="2"/>
      <c r="FP661" s="2"/>
      <c r="FQ661" s="2"/>
      <c r="FR661" s="2"/>
      <c r="FS661" s="2"/>
      <c r="FT661" s="2"/>
      <c r="FU661" s="2"/>
      <c r="FV661" s="2"/>
      <c r="FW661" s="2"/>
      <c r="FX661" s="2"/>
      <c r="FY661" s="2"/>
      <c r="FZ661" s="2"/>
      <c r="GA661" s="2"/>
      <c r="GB661" s="2"/>
      <c r="GC661" s="2"/>
      <c r="GD661" s="2"/>
      <c r="GE661" s="2"/>
      <c r="GF661" s="2"/>
      <c r="GG661" s="2"/>
      <c r="GH661" s="2"/>
      <c r="GI661" s="2"/>
      <c r="GJ661" s="2"/>
      <c r="GK661" s="2"/>
      <c r="GL661" s="2"/>
      <c r="GM661" s="2"/>
      <c r="GN661" s="2"/>
      <c r="GO661" s="2"/>
      <c r="GP661" s="2"/>
      <c r="GQ661" s="2"/>
      <c r="GR661" s="2"/>
      <c r="GS661" s="2"/>
      <c r="GT661" s="2"/>
      <c r="GU661" s="2"/>
      <c r="GV661" s="2"/>
      <c r="GW661" s="2"/>
      <c r="GX661" s="2"/>
      <c r="GY661" s="2"/>
      <c r="GZ661" s="2"/>
      <c r="HA661" s="2"/>
      <c r="HB661" s="2"/>
      <c r="HC661" s="2"/>
      <c r="HD661" s="2"/>
      <c r="HE661" s="2"/>
      <c r="HF661" s="2"/>
      <c r="HG661" s="2"/>
      <c r="HH661" s="2"/>
      <c r="HI661" s="2"/>
      <c r="HJ661" s="2"/>
      <c r="HK661" s="2"/>
      <c r="HL661" s="2"/>
      <c r="HM661" s="2"/>
      <c r="HN661" s="2"/>
      <c r="HO661" s="2"/>
      <c r="HP661" s="2"/>
      <c r="HQ661" s="2"/>
      <c r="HR661" s="2"/>
      <c r="HS661" s="2"/>
      <c r="HT661" s="2"/>
      <c r="HU661" s="2"/>
      <c r="HV661" s="2"/>
      <c r="HW661" s="2"/>
      <c r="HX661" s="2"/>
      <c r="HY661" s="2"/>
      <c r="HZ661" s="2"/>
      <c r="IA661" s="2"/>
      <c r="IB661" s="2"/>
      <c r="IC661" s="2"/>
    </row>
    <row r="662" spans="1:237" ht="12.75" x14ac:dyDescent="0.2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  <c r="EP662" s="2"/>
      <c r="EQ662" s="2"/>
      <c r="ER662" s="2"/>
      <c r="ES662" s="2"/>
      <c r="ET662" s="2"/>
      <c r="EU662" s="2"/>
      <c r="EV662" s="2"/>
      <c r="EW662" s="2"/>
      <c r="EX662" s="2"/>
      <c r="EY662" s="2"/>
      <c r="EZ662" s="2"/>
      <c r="FA662" s="2"/>
      <c r="FB662" s="2"/>
      <c r="FC662" s="2"/>
      <c r="FD662" s="2"/>
      <c r="FE662" s="2"/>
      <c r="FF662" s="2"/>
      <c r="FG662" s="2"/>
      <c r="FH662" s="2"/>
      <c r="FI662" s="2"/>
      <c r="FJ662" s="2"/>
      <c r="FK662" s="2"/>
      <c r="FL662" s="2"/>
      <c r="FM662" s="2"/>
      <c r="FN662" s="2"/>
      <c r="FO662" s="2"/>
      <c r="FP662" s="2"/>
      <c r="FQ662" s="2"/>
      <c r="FR662" s="2"/>
      <c r="FS662" s="2"/>
      <c r="FT662" s="2"/>
      <c r="FU662" s="2"/>
      <c r="FV662" s="2"/>
      <c r="FW662" s="2"/>
      <c r="FX662" s="2"/>
      <c r="FY662" s="2"/>
      <c r="FZ662" s="2"/>
      <c r="GA662" s="2"/>
      <c r="GB662" s="2"/>
      <c r="GC662" s="2"/>
      <c r="GD662" s="2"/>
      <c r="GE662" s="2"/>
      <c r="GF662" s="2"/>
      <c r="GG662" s="2"/>
      <c r="GH662" s="2"/>
      <c r="GI662" s="2"/>
      <c r="GJ662" s="2"/>
      <c r="GK662" s="2"/>
      <c r="GL662" s="2"/>
      <c r="GM662" s="2"/>
      <c r="GN662" s="2"/>
      <c r="GO662" s="2"/>
      <c r="GP662" s="2"/>
      <c r="GQ662" s="2"/>
      <c r="GR662" s="2"/>
      <c r="GS662" s="2"/>
      <c r="GT662" s="2"/>
      <c r="GU662" s="2"/>
      <c r="GV662" s="2"/>
      <c r="GW662" s="2"/>
      <c r="GX662" s="2"/>
      <c r="GY662" s="2"/>
      <c r="GZ662" s="2"/>
      <c r="HA662" s="2"/>
      <c r="HB662" s="2"/>
      <c r="HC662" s="2"/>
      <c r="HD662" s="2"/>
      <c r="HE662" s="2"/>
      <c r="HF662" s="2"/>
      <c r="HG662" s="2"/>
      <c r="HH662" s="2"/>
      <c r="HI662" s="2"/>
      <c r="HJ662" s="2"/>
      <c r="HK662" s="2"/>
      <c r="HL662" s="2"/>
      <c r="HM662" s="2"/>
      <c r="HN662" s="2"/>
      <c r="HO662" s="2"/>
      <c r="HP662" s="2"/>
      <c r="HQ662" s="2"/>
      <c r="HR662" s="2"/>
      <c r="HS662" s="2"/>
      <c r="HT662" s="2"/>
      <c r="HU662" s="2"/>
      <c r="HV662" s="2"/>
      <c r="HW662" s="2"/>
      <c r="HX662" s="2"/>
      <c r="HY662" s="2"/>
      <c r="HZ662" s="2"/>
      <c r="IA662" s="2"/>
      <c r="IB662" s="2"/>
      <c r="IC662" s="2"/>
    </row>
    <row r="663" spans="1:237" ht="12.75" x14ac:dyDescent="0.2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  <c r="EP663" s="2"/>
      <c r="EQ663" s="2"/>
      <c r="ER663" s="2"/>
      <c r="ES663" s="2"/>
      <c r="ET663" s="2"/>
      <c r="EU663" s="2"/>
      <c r="EV663" s="2"/>
      <c r="EW663" s="2"/>
      <c r="EX663" s="2"/>
      <c r="EY663" s="2"/>
      <c r="EZ663" s="2"/>
      <c r="FA663" s="2"/>
      <c r="FB663" s="2"/>
      <c r="FC663" s="2"/>
      <c r="FD663" s="2"/>
      <c r="FE663" s="2"/>
      <c r="FF663" s="2"/>
      <c r="FG663" s="2"/>
      <c r="FH663" s="2"/>
      <c r="FI663" s="2"/>
      <c r="FJ663" s="2"/>
      <c r="FK663" s="2"/>
      <c r="FL663" s="2"/>
      <c r="FM663" s="2"/>
      <c r="FN663" s="2"/>
      <c r="FO663" s="2"/>
      <c r="FP663" s="2"/>
      <c r="FQ663" s="2"/>
      <c r="FR663" s="2"/>
      <c r="FS663" s="2"/>
      <c r="FT663" s="2"/>
      <c r="FU663" s="2"/>
      <c r="FV663" s="2"/>
      <c r="FW663" s="2"/>
      <c r="FX663" s="2"/>
      <c r="FY663" s="2"/>
      <c r="FZ663" s="2"/>
      <c r="GA663" s="2"/>
      <c r="GB663" s="2"/>
      <c r="GC663" s="2"/>
      <c r="GD663" s="2"/>
      <c r="GE663" s="2"/>
      <c r="GF663" s="2"/>
      <c r="GG663" s="2"/>
      <c r="GH663" s="2"/>
      <c r="GI663" s="2"/>
      <c r="GJ663" s="2"/>
      <c r="GK663" s="2"/>
      <c r="GL663" s="2"/>
      <c r="GM663" s="2"/>
      <c r="GN663" s="2"/>
      <c r="GO663" s="2"/>
      <c r="GP663" s="2"/>
      <c r="GQ663" s="2"/>
      <c r="GR663" s="2"/>
      <c r="GS663" s="2"/>
      <c r="GT663" s="2"/>
      <c r="GU663" s="2"/>
      <c r="GV663" s="2"/>
      <c r="GW663" s="2"/>
      <c r="GX663" s="2"/>
      <c r="GY663" s="2"/>
      <c r="GZ663" s="2"/>
      <c r="HA663" s="2"/>
      <c r="HB663" s="2"/>
      <c r="HC663" s="2"/>
      <c r="HD663" s="2"/>
      <c r="HE663" s="2"/>
      <c r="HF663" s="2"/>
      <c r="HG663" s="2"/>
      <c r="HH663" s="2"/>
      <c r="HI663" s="2"/>
      <c r="HJ663" s="2"/>
      <c r="HK663" s="2"/>
      <c r="HL663" s="2"/>
      <c r="HM663" s="2"/>
      <c r="HN663" s="2"/>
      <c r="HO663" s="2"/>
      <c r="HP663" s="2"/>
      <c r="HQ663" s="2"/>
      <c r="HR663" s="2"/>
      <c r="HS663" s="2"/>
      <c r="HT663" s="2"/>
      <c r="HU663" s="2"/>
      <c r="HV663" s="2"/>
      <c r="HW663" s="2"/>
      <c r="HX663" s="2"/>
      <c r="HY663" s="2"/>
      <c r="HZ663" s="2"/>
      <c r="IA663" s="2"/>
      <c r="IB663" s="2"/>
      <c r="IC663" s="2"/>
    </row>
    <row r="664" spans="1:237" ht="12.75" x14ac:dyDescent="0.2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  <c r="EP664" s="2"/>
      <c r="EQ664" s="2"/>
      <c r="ER664" s="2"/>
      <c r="ES664" s="2"/>
      <c r="ET664" s="2"/>
      <c r="EU664" s="2"/>
      <c r="EV664" s="2"/>
      <c r="EW664" s="2"/>
      <c r="EX664" s="2"/>
      <c r="EY664" s="2"/>
      <c r="EZ664" s="2"/>
      <c r="FA664" s="2"/>
      <c r="FB664" s="2"/>
      <c r="FC664" s="2"/>
      <c r="FD664" s="2"/>
      <c r="FE664" s="2"/>
      <c r="FF664" s="2"/>
      <c r="FG664" s="2"/>
      <c r="FH664" s="2"/>
      <c r="FI664" s="2"/>
      <c r="FJ664" s="2"/>
      <c r="FK664" s="2"/>
      <c r="FL664" s="2"/>
      <c r="FM664" s="2"/>
      <c r="FN664" s="2"/>
      <c r="FO664" s="2"/>
      <c r="FP664" s="2"/>
      <c r="FQ664" s="2"/>
      <c r="FR664" s="2"/>
      <c r="FS664" s="2"/>
      <c r="FT664" s="2"/>
      <c r="FU664" s="2"/>
      <c r="FV664" s="2"/>
      <c r="FW664" s="2"/>
      <c r="FX664" s="2"/>
      <c r="FY664" s="2"/>
      <c r="FZ664" s="2"/>
      <c r="GA664" s="2"/>
      <c r="GB664" s="2"/>
      <c r="GC664" s="2"/>
      <c r="GD664" s="2"/>
      <c r="GE664" s="2"/>
      <c r="GF664" s="2"/>
      <c r="GG664" s="2"/>
      <c r="GH664" s="2"/>
      <c r="GI664" s="2"/>
      <c r="GJ664" s="2"/>
      <c r="GK664" s="2"/>
      <c r="GL664" s="2"/>
      <c r="GM664" s="2"/>
      <c r="GN664" s="2"/>
      <c r="GO664" s="2"/>
      <c r="GP664" s="2"/>
      <c r="GQ664" s="2"/>
      <c r="GR664" s="2"/>
      <c r="GS664" s="2"/>
      <c r="GT664" s="2"/>
      <c r="GU664" s="2"/>
      <c r="GV664" s="2"/>
      <c r="GW664" s="2"/>
      <c r="GX664" s="2"/>
      <c r="GY664" s="2"/>
      <c r="GZ664" s="2"/>
      <c r="HA664" s="2"/>
      <c r="HB664" s="2"/>
      <c r="HC664" s="2"/>
      <c r="HD664" s="2"/>
      <c r="HE664" s="2"/>
      <c r="HF664" s="2"/>
      <c r="HG664" s="2"/>
      <c r="HH664" s="2"/>
      <c r="HI664" s="2"/>
      <c r="HJ664" s="2"/>
      <c r="HK664" s="2"/>
      <c r="HL664" s="2"/>
      <c r="HM664" s="2"/>
      <c r="HN664" s="2"/>
      <c r="HO664" s="2"/>
      <c r="HP664" s="2"/>
      <c r="HQ664" s="2"/>
      <c r="HR664" s="2"/>
      <c r="HS664" s="2"/>
      <c r="HT664" s="2"/>
      <c r="HU664" s="2"/>
      <c r="HV664" s="2"/>
      <c r="HW664" s="2"/>
      <c r="HX664" s="2"/>
      <c r="HY664" s="2"/>
      <c r="HZ664" s="2"/>
      <c r="IA664" s="2"/>
      <c r="IB664" s="2"/>
      <c r="IC664" s="2"/>
    </row>
    <row r="665" spans="1:237" ht="12.75" x14ac:dyDescent="0.2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  <c r="EP665" s="2"/>
      <c r="EQ665" s="2"/>
      <c r="ER665" s="2"/>
      <c r="ES665" s="2"/>
      <c r="ET665" s="2"/>
      <c r="EU665" s="2"/>
      <c r="EV665" s="2"/>
      <c r="EW665" s="2"/>
      <c r="EX665" s="2"/>
      <c r="EY665" s="2"/>
      <c r="EZ665" s="2"/>
      <c r="FA665" s="2"/>
      <c r="FB665" s="2"/>
      <c r="FC665" s="2"/>
      <c r="FD665" s="2"/>
      <c r="FE665" s="2"/>
      <c r="FF665" s="2"/>
      <c r="FG665" s="2"/>
      <c r="FH665" s="2"/>
      <c r="FI665" s="2"/>
      <c r="FJ665" s="2"/>
      <c r="FK665" s="2"/>
      <c r="FL665" s="2"/>
      <c r="FM665" s="2"/>
      <c r="FN665" s="2"/>
      <c r="FO665" s="2"/>
      <c r="FP665" s="2"/>
      <c r="FQ665" s="2"/>
      <c r="FR665" s="2"/>
      <c r="FS665" s="2"/>
      <c r="FT665" s="2"/>
      <c r="FU665" s="2"/>
      <c r="FV665" s="2"/>
      <c r="FW665" s="2"/>
      <c r="FX665" s="2"/>
      <c r="FY665" s="2"/>
      <c r="FZ665" s="2"/>
      <c r="GA665" s="2"/>
      <c r="GB665" s="2"/>
      <c r="GC665" s="2"/>
      <c r="GD665" s="2"/>
      <c r="GE665" s="2"/>
      <c r="GF665" s="2"/>
      <c r="GG665" s="2"/>
      <c r="GH665" s="2"/>
      <c r="GI665" s="2"/>
      <c r="GJ665" s="2"/>
      <c r="GK665" s="2"/>
      <c r="GL665" s="2"/>
      <c r="GM665" s="2"/>
      <c r="GN665" s="2"/>
      <c r="GO665" s="2"/>
      <c r="GP665" s="2"/>
      <c r="GQ665" s="2"/>
      <c r="GR665" s="2"/>
      <c r="GS665" s="2"/>
      <c r="GT665" s="2"/>
      <c r="GU665" s="2"/>
      <c r="GV665" s="2"/>
      <c r="GW665" s="2"/>
      <c r="GX665" s="2"/>
      <c r="GY665" s="2"/>
      <c r="GZ665" s="2"/>
      <c r="HA665" s="2"/>
      <c r="HB665" s="2"/>
      <c r="HC665" s="2"/>
      <c r="HD665" s="2"/>
      <c r="HE665" s="2"/>
      <c r="HF665" s="2"/>
      <c r="HG665" s="2"/>
      <c r="HH665" s="2"/>
      <c r="HI665" s="2"/>
      <c r="HJ665" s="2"/>
      <c r="HK665" s="2"/>
      <c r="HL665" s="2"/>
      <c r="HM665" s="2"/>
      <c r="HN665" s="2"/>
      <c r="HO665" s="2"/>
      <c r="HP665" s="2"/>
      <c r="HQ665" s="2"/>
      <c r="HR665" s="2"/>
      <c r="HS665" s="2"/>
      <c r="HT665" s="2"/>
      <c r="HU665" s="2"/>
      <c r="HV665" s="2"/>
      <c r="HW665" s="2"/>
      <c r="HX665" s="2"/>
      <c r="HY665" s="2"/>
      <c r="HZ665" s="2"/>
      <c r="IA665" s="2"/>
      <c r="IB665" s="2"/>
      <c r="IC665" s="2"/>
    </row>
    <row r="666" spans="1:237" ht="12.75" x14ac:dyDescent="0.2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  <c r="EP666" s="2"/>
      <c r="EQ666" s="2"/>
      <c r="ER666" s="2"/>
      <c r="ES666" s="2"/>
      <c r="ET666" s="2"/>
      <c r="EU666" s="2"/>
      <c r="EV666" s="2"/>
      <c r="EW666" s="2"/>
      <c r="EX666" s="2"/>
      <c r="EY666" s="2"/>
      <c r="EZ666" s="2"/>
      <c r="FA666" s="2"/>
      <c r="FB666" s="2"/>
      <c r="FC666" s="2"/>
      <c r="FD666" s="2"/>
      <c r="FE666" s="2"/>
      <c r="FF666" s="2"/>
      <c r="FG666" s="2"/>
      <c r="FH666" s="2"/>
      <c r="FI666" s="2"/>
      <c r="FJ666" s="2"/>
      <c r="FK666" s="2"/>
      <c r="FL666" s="2"/>
      <c r="FM666" s="2"/>
      <c r="FN666" s="2"/>
      <c r="FO666" s="2"/>
      <c r="FP666" s="2"/>
      <c r="FQ666" s="2"/>
      <c r="FR666" s="2"/>
      <c r="FS666" s="2"/>
      <c r="FT666" s="2"/>
      <c r="FU666" s="2"/>
      <c r="FV666" s="2"/>
      <c r="FW666" s="2"/>
      <c r="FX666" s="2"/>
      <c r="FY666" s="2"/>
      <c r="FZ666" s="2"/>
      <c r="GA666" s="2"/>
      <c r="GB666" s="2"/>
      <c r="GC666" s="2"/>
      <c r="GD666" s="2"/>
      <c r="GE666" s="2"/>
      <c r="GF666" s="2"/>
      <c r="GG666" s="2"/>
      <c r="GH666" s="2"/>
      <c r="GI666" s="2"/>
      <c r="GJ666" s="2"/>
      <c r="GK666" s="2"/>
      <c r="GL666" s="2"/>
      <c r="GM666" s="2"/>
      <c r="GN666" s="2"/>
      <c r="GO666" s="2"/>
      <c r="GP666" s="2"/>
      <c r="GQ666" s="2"/>
      <c r="GR666" s="2"/>
      <c r="GS666" s="2"/>
      <c r="GT666" s="2"/>
      <c r="GU666" s="2"/>
      <c r="GV666" s="2"/>
      <c r="GW666" s="2"/>
      <c r="GX666" s="2"/>
      <c r="GY666" s="2"/>
      <c r="GZ666" s="2"/>
      <c r="HA666" s="2"/>
      <c r="HB666" s="2"/>
      <c r="HC666" s="2"/>
      <c r="HD666" s="2"/>
      <c r="HE666" s="2"/>
      <c r="HF666" s="2"/>
      <c r="HG666" s="2"/>
      <c r="HH666" s="2"/>
      <c r="HI666" s="2"/>
      <c r="HJ666" s="2"/>
      <c r="HK666" s="2"/>
      <c r="HL666" s="2"/>
      <c r="HM666" s="2"/>
      <c r="HN666" s="2"/>
      <c r="HO666" s="2"/>
      <c r="HP666" s="2"/>
      <c r="HQ666" s="2"/>
      <c r="HR666" s="2"/>
      <c r="HS666" s="2"/>
      <c r="HT666" s="2"/>
      <c r="HU666" s="2"/>
      <c r="HV666" s="2"/>
      <c r="HW666" s="2"/>
      <c r="HX666" s="2"/>
      <c r="HY666" s="2"/>
      <c r="HZ666" s="2"/>
      <c r="IA666" s="2"/>
      <c r="IB666" s="2"/>
      <c r="IC666" s="2"/>
    </row>
    <row r="667" spans="1:237" ht="12.75" x14ac:dyDescent="0.2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  <c r="EP667" s="2"/>
      <c r="EQ667" s="2"/>
      <c r="ER667" s="2"/>
      <c r="ES667" s="2"/>
      <c r="ET667" s="2"/>
      <c r="EU667" s="2"/>
      <c r="EV667" s="2"/>
      <c r="EW667" s="2"/>
      <c r="EX667" s="2"/>
      <c r="EY667" s="2"/>
      <c r="EZ667" s="2"/>
      <c r="FA667" s="2"/>
      <c r="FB667" s="2"/>
      <c r="FC667" s="2"/>
      <c r="FD667" s="2"/>
      <c r="FE667" s="2"/>
      <c r="FF667" s="2"/>
      <c r="FG667" s="2"/>
      <c r="FH667" s="2"/>
      <c r="FI667" s="2"/>
      <c r="FJ667" s="2"/>
      <c r="FK667" s="2"/>
      <c r="FL667" s="2"/>
      <c r="FM667" s="2"/>
      <c r="FN667" s="2"/>
      <c r="FO667" s="2"/>
      <c r="FP667" s="2"/>
      <c r="FQ667" s="2"/>
      <c r="FR667" s="2"/>
      <c r="FS667" s="2"/>
      <c r="FT667" s="2"/>
      <c r="FU667" s="2"/>
      <c r="FV667" s="2"/>
      <c r="FW667" s="2"/>
      <c r="FX667" s="2"/>
      <c r="FY667" s="2"/>
      <c r="FZ667" s="2"/>
      <c r="GA667" s="2"/>
      <c r="GB667" s="2"/>
      <c r="GC667" s="2"/>
      <c r="GD667" s="2"/>
      <c r="GE667" s="2"/>
      <c r="GF667" s="2"/>
      <c r="GG667" s="2"/>
      <c r="GH667" s="2"/>
      <c r="GI667" s="2"/>
      <c r="GJ667" s="2"/>
      <c r="GK667" s="2"/>
      <c r="GL667" s="2"/>
      <c r="GM667" s="2"/>
      <c r="GN667" s="2"/>
      <c r="GO667" s="2"/>
      <c r="GP667" s="2"/>
      <c r="GQ667" s="2"/>
      <c r="GR667" s="2"/>
      <c r="GS667" s="2"/>
      <c r="GT667" s="2"/>
      <c r="GU667" s="2"/>
      <c r="GV667" s="2"/>
      <c r="GW667" s="2"/>
      <c r="GX667" s="2"/>
      <c r="GY667" s="2"/>
      <c r="GZ667" s="2"/>
      <c r="HA667" s="2"/>
      <c r="HB667" s="2"/>
      <c r="HC667" s="2"/>
      <c r="HD667" s="2"/>
      <c r="HE667" s="2"/>
      <c r="HF667" s="2"/>
      <c r="HG667" s="2"/>
      <c r="HH667" s="2"/>
      <c r="HI667" s="2"/>
      <c r="HJ667" s="2"/>
      <c r="HK667" s="2"/>
      <c r="HL667" s="2"/>
      <c r="HM667" s="2"/>
      <c r="HN667" s="2"/>
      <c r="HO667" s="2"/>
      <c r="HP667" s="2"/>
      <c r="HQ667" s="2"/>
      <c r="HR667" s="2"/>
      <c r="HS667" s="2"/>
      <c r="HT667" s="2"/>
      <c r="HU667" s="2"/>
      <c r="HV667" s="2"/>
      <c r="HW667" s="2"/>
      <c r="HX667" s="2"/>
      <c r="HY667" s="2"/>
      <c r="HZ667" s="2"/>
      <c r="IA667" s="2"/>
      <c r="IB667" s="2"/>
      <c r="IC667" s="2"/>
    </row>
    <row r="668" spans="1:237" ht="12.75" x14ac:dyDescent="0.2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  <c r="EP668" s="2"/>
      <c r="EQ668" s="2"/>
      <c r="ER668" s="2"/>
      <c r="ES668" s="2"/>
      <c r="ET668" s="2"/>
      <c r="EU668" s="2"/>
      <c r="EV668" s="2"/>
      <c r="EW668" s="2"/>
      <c r="EX668" s="2"/>
      <c r="EY668" s="2"/>
      <c r="EZ668" s="2"/>
      <c r="FA668" s="2"/>
      <c r="FB668" s="2"/>
      <c r="FC668" s="2"/>
      <c r="FD668" s="2"/>
      <c r="FE668" s="2"/>
      <c r="FF668" s="2"/>
      <c r="FG668" s="2"/>
      <c r="FH668" s="2"/>
      <c r="FI668" s="2"/>
      <c r="FJ668" s="2"/>
      <c r="FK668" s="2"/>
      <c r="FL668" s="2"/>
      <c r="FM668" s="2"/>
      <c r="FN668" s="2"/>
      <c r="FO668" s="2"/>
      <c r="FP668" s="2"/>
      <c r="FQ668" s="2"/>
      <c r="FR668" s="2"/>
      <c r="FS668" s="2"/>
      <c r="FT668" s="2"/>
      <c r="FU668" s="2"/>
      <c r="FV668" s="2"/>
      <c r="FW668" s="2"/>
      <c r="FX668" s="2"/>
      <c r="FY668" s="2"/>
      <c r="FZ668" s="2"/>
      <c r="GA668" s="2"/>
      <c r="GB668" s="2"/>
      <c r="GC668" s="2"/>
      <c r="GD668" s="2"/>
      <c r="GE668" s="2"/>
      <c r="GF668" s="2"/>
      <c r="GG668" s="2"/>
      <c r="GH668" s="2"/>
      <c r="GI668" s="2"/>
      <c r="GJ668" s="2"/>
      <c r="GK668" s="2"/>
      <c r="GL668" s="2"/>
      <c r="GM668" s="2"/>
      <c r="GN668" s="2"/>
      <c r="GO668" s="2"/>
      <c r="GP668" s="2"/>
      <c r="GQ668" s="2"/>
      <c r="GR668" s="2"/>
      <c r="GS668" s="2"/>
      <c r="GT668" s="2"/>
      <c r="GU668" s="2"/>
      <c r="GV668" s="2"/>
      <c r="GW668" s="2"/>
      <c r="GX668" s="2"/>
      <c r="GY668" s="2"/>
      <c r="GZ668" s="2"/>
      <c r="HA668" s="2"/>
      <c r="HB668" s="2"/>
      <c r="HC668" s="2"/>
      <c r="HD668" s="2"/>
      <c r="HE668" s="2"/>
      <c r="HF668" s="2"/>
      <c r="HG668" s="2"/>
      <c r="HH668" s="2"/>
      <c r="HI668" s="2"/>
      <c r="HJ668" s="2"/>
      <c r="HK668" s="2"/>
      <c r="HL668" s="2"/>
      <c r="HM668" s="2"/>
      <c r="HN668" s="2"/>
      <c r="HO668" s="2"/>
      <c r="HP668" s="2"/>
      <c r="HQ668" s="2"/>
      <c r="HR668" s="2"/>
      <c r="HS668" s="2"/>
      <c r="HT668" s="2"/>
      <c r="HU668" s="2"/>
      <c r="HV668" s="2"/>
      <c r="HW668" s="2"/>
      <c r="HX668" s="2"/>
      <c r="HY668" s="2"/>
      <c r="HZ668" s="2"/>
      <c r="IA668" s="2"/>
      <c r="IB668" s="2"/>
      <c r="IC668" s="2"/>
    </row>
    <row r="669" spans="1:237" ht="12.75" x14ac:dyDescent="0.2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  <c r="EP669" s="2"/>
      <c r="EQ669" s="2"/>
      <c r="ER669" s="2"/>
      <c r="ES669" s="2"/>
      <c r="ET669" s="2"/>
      <c r="EU669" s="2"/>
      <c r="EV669" s="2"/>
      <c r="EW669" s="2"/>
      <c r="EX669" s="2"/>
      <c r="EY669" s="2"/>
      <c r="EZ669" s="2"/>
      <c r="FA669" s="2"/>
      <c r="FB669" s="2"/>
      <c r="FC669" s="2"/>
      <c r="FD669" s="2"/>
      <c r="FE669" s="2"/>
      <c r="FF669" s="2"/>
      <c r="FG669" s="2"/>
      <c r="FH669" s="2"/>
      <c r="FI669" s="2"/>
      <c r="FJ669" s="2"/>
      <c r="FK669" s="2"/>
      <c r="FL669" s="2"/>
      <c r="FM669" s="2"/>
      <c r="FN669" s="2"/>
      <c r="FO669" s="2"/>
      <c r="FP669" s="2"/>
      <c r="FQ669" s="2"/>
      <c r="FR669" s="2"/>
      <c r="FS669" s="2"/>
      <c r="FT669" s="2"/>
      <c r="FU669" s="2"/>
      <c r="FV669" s="2"/>
      <c r="FW669" s="2"/>
      <c r="FX669" s="2"/>
      <c r="FY669" s="2"/>
      <c r="FZ669" s="2"/>
      <c r="GA669" s="2"/>
      <c r="GB669" s="2"/>
      <c r="GC669" s="2"/>
      <c r="GD669" s="2"/>
      <c r="GE669" s="2"/>
      <c r="GF669" s="2"/>
      <c r="GG669" s="2"/>
      <c r="GH669" s="2"/>
      <c r="GI669" s="2"/>
      <c r="GJ669" s="2"/>
      <c r="GK669" s="2"/>
      <c r="GL669" s="2"/>
      <c r="GM669" s="2"/>
      <c r="GN669" s="2"/>
      <c r="GO669" s="2"/>
      <c r="GP669" s="2"/>
      <c r="GQ669" s="2"/>
      <c r="GR669" s="2"/>
      <c r="GS669" s="2"/>
      <c r="GT669" s="2"/>
      <c r="GU669" s="2"/>
      <c r="GV669" s="2"/>
      <c r="GW669" s="2"/>
      <c r="GX669" s="2"/>
      <c r="GY669" s="2"/>
      <c r="GZ669" s="2"/>
      <c r="HA669" s="2"/>
      <c r="HB669" s="2"/>
      <c r="HC669" s="2"/>
      <c r="HD669" s="2"/>
      <c r="HE669" s="2"/>
      <c r="HF669" s="2"/>
      <c r="HG669" s="2"/>
      <c r="HH669" s="2"/>
      <c r="HI669" s="2"/>
      <c r="HJ669" s="2"/>
      <c r="HK669" s="2"/>
      <c r="HL669" s="2"/>
      <c r="HM669" s="2"/>
      <c r="HN669" s="2"/>
      <c r="HO669" s="2"/>
      <c r="HP669" s="2"/>
      <c r="HQ669" s="2"/>
      <c r="HR669" s="2"/>
      <c r="HS669" s="2"/>
      <c r="HT669" s="2"/>
      <c r="HU669" s="2"/>
      <c r="HV669" s="2"/>
      <c r="HW669" s="2"/>
      <c r="HX669" s="2"/>
      <c r="HY669" s="2"/>
      <c r="HZ669" s="2"/>
      <c r="IA669" s="2"/>
      <c r="IB669" s="2"/>
      <c r="IC669" s="2"/>
    </row>
    <row r="670" spans="1:237" ht="12.75" x14ac:dyDescent="0.2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  <c r="EP670" s="2"/>
      <c r="EQ670" s="2"/>
      <c r="ER670" s="2"/>
      <c r="ES670" s="2"/>
      <c r="ET670" s="2"/>
      <c r="EU670" s="2"/>
      <c r="EV670" s="2"/>
      <c r="EW670" s="2"/>
      <c r="EX670" s="2"/>
      <c r="EY670" s="2"/>
      <c r="EZ670" s="2"/>
      <c r="FA670" s="2"/>
      <c r="FB670" s="2"/>
      <c r="FC670" s="2"/>
      <c r="FD670" s="2"/>
      <c r="FE670" s="2"/>
      <c r="FF670" s="2"/>
      <c r="FG670" s="2"/>
      <c r="FH670" s="2"/>
      <c r="FI670" s="2"/>
      <c r="FJ670" s="2"/>
      <c r="FK670" s="2"/>
      <c r="FL670" s="2"/>
      <c r="FM670" s="2"/>
      <c r="FN670" s="2"/>
      <c r="FO670" s="2"/>
      <c r="FP670" s="2"/>
      <c r="FQ670" s="2"/>
      <c r="FR670" s="2"/>
      <c r="FS670" s="2"/>
      <c r="FT670" s="2"/>
      <c r="FU670" s="2"/>
      <c r="FV670" s="2"/>
      <c r="FW670" s="2"/>
      <c r="FX670" s="2"/>
      <c r="FY670" s="2"/>
      <c r="FZ670" s="2"/>
      <c r="GA670" s="2"/>
      <c r="GB670" s="2"/>
      <c r="GC670" s="2"/>
      <c r="GD670" s="2"/>
      <c r="GE670" s="2"/>
      <c r="GF670" s="2"/>
      <c r="GG670" s="2"/>
      <c r="GH670" s="2"/>
      <c r="GI670" s="2"/>
      <c r="GJ670" s="2"/>
      <c r="GK670" s="2"/>
      <c r="GL670" s="2"/>
      <c r="GM670" s="2"/>
      <c r="GN670" s="2"/>
      <c r="GO670" s="2"/>
      <c r="GP670" s="2"/>
      <c r="GQ670" s="2"/>
      <c r="GR670" s="2"/>
      <c r="GS670" s="2"/>
      <c r="GT670" s="2"/>
      <c r="GU670" s="2"/>
      <c r="GV670" s="2"/>
      <c r="GW670" s="2"/>
      <c r="GX670" s="2"/>
      <c r="GY670" s="2"/>
      <c r="GZ670" s="2"/>
      <c r="HA670" s="2"/>
      <c r="HB670" s="2"/>
      <c r="HC670" s="2"/>
      <c r="HD670" s="2"/>
      <c r="HE670" s="2"/>
      <c r="HF670" s="2"/>
      <c r="HG670" s="2"/>
      <c r="HH670" s="2"/>
      <c r="HI670" s="2"/>
      <c r="HJ670" s="2"/>
      <c r="HK670" s="2"/>
      <c r="HL670" s="2"/>
      <c r="HM670" s="2"/>
      <c r="HN670" s="2"/>
      <c r="HO670" s="2"/>
      <c r="HP670" s="2"/>
      <c r="HQ670" s="2"/>
      <c r="HR670" s="2"/>
      <c r="HS670" s="2"/>
      <c r="HT670" s="2"/>
      <c r="HU670" s="2"/>
      <c r="HV670" s="2"/>
      <c r="HW670" s="2"/>
      <c r="HX670" s="2"/>
      <c r="HY670" s="2"/>
      <c r="HZ670" s="2"/>
      <c r="IA670" s="2"/>
      <c r="IB670" s="2"/>
      <c r="IC670" s="2"/>
    </row>
    <row r="671" spans="1:237" ht="12.75" x14ac:dyDescent="0.2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  <c r="EP671" s="2"/>
      <c r="EQ671" s="2"/>
      <c r="ER671" s="2"/>
      <c r="ES671" s="2"/>
      <c r="ET671" s="2"/>
      <c r="EU671" s="2"/>
      <c r="EV671" s="2"/>
      <c r="EW671" s="2"/>
      <c r="EX671" s="2"/>
      <c r="EY671" s="2"/>
      <c r="EZ671" s="2"/>
      <c r="FA671" s="2"/>
      <c r="FB671" s="2"/>
      <c r="FC671" s="2"/>
      <c r="FD671" s="2"/>
      <c r="FE671" s="2"/>
      <c r="FF671" s="2"/>
      <c r="FG671" s="2"/>
      <c r="FH671" s="2"/>
      <c r="FI671" s="2"/>
      <c r="FJ671" s="2"/>
      <c r="FK671" s="2"/>
      <c r="FL671" s="2"/>
      <c r="FM671" s="2"/>
      <c r="FN671" s="2"/>
      <c r="FO671" s="2"/>
      <c r="FP671" s="2"/>
      <c r="FQ671" s="2"/>
      <c r="FR671" s="2"/>
      <c r="FS671" s="2"/>
      <c r="FT671" s="2"/>
      <c r="FU671" s="2"/>
      <c r="FV671" s="2"/>
      <c r="FW671" s="2"/>
      <c r="FX671" s="2"/>
      <c r="FY671" s="2"/>
      <c r="FZ671" s="2"/>
      <c r="GA671" s="2"/>
      <c r="GB671" s="2"/>
      <c r="GC671" s="2"/>
      <c r="GD671" s="2"/>
      <c r="GE671" s="2"/>
      <c r="GF671" s="2"/>
      <c r="GG671" s="2"/>
      <c r="GH671" s="2"/>
      <c r="GI671" s="2"/>
      <c r="GJ671" s="2"/>
      <c r="GK671" s="2"/>
      <c r="GL671" s="2"/>
      <c r="GM671" s="2"/>
      <c r="GN671" s="2"/>
      <c r="GO671" s="2"/>
      <c r="GP671" s="2"/>
      <c r="GQ671" s="2"/>
      <c r="GR671" s="2"/>
      <c r="GS671" s="2"/>
      <c r="GT671" s="2"/>
      <c r="GU671" s="2"/>
      <c r="GV671" s="2"/>
      <c r="GW671" s="2"/>
      <c r="GX671" s="2"/>
      <c r="GY671" s="2"/>
      <c r="GZ671" s="2"/>
      <c r="HA671" s="2"/>
      <c r="HB671" s="2"/>
      <c r="HC671" s="2"/>
      <c r="HD671" s="2"/>
      <c r="HE671" s="2"/>
      <c r="HF671" s="2"/>
      <c r="HG671" s="2"/>
      <c r="HH671" s="2"/>
      <c r="HI671" s="2"/>
      <c r="HJ671" s="2"/>
      <c r="HK671" s="2"/>
      <c r="HL671" s="2"/>
      <c r="HM671" s="2"/>
      <c r="HN671" s="2"/>
      <c r="HO671" s="2"/>
      <c r="HP671" s="2"/>
      <c r="HQ671" s="2"/>
      <c r="HR671" s="2"/>
      <c r="HS671" s="2"/>
      <c r="HT671" s="2"/>
      <c r="HU671" s="2"/>
      <c r="HV671" s="2"/>
      <c r="HW671" s="2"/>
      <c r="HX671" s="2"/>
      <c r="HY671" s="2"/>
      <c r="HZ671" s="2"/>
      <c r="IA671" s="2"/>
      <c r="IB671" s="2"/>
      <c r="IC671" s="2"/>
    </row>
    <row r="672" spans="1:237" ht="12.75" x14ac:dyDescent="0.2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  <c r="EP672" s="2"/>
      <c r="EQ672" s="2"/>
      <c r="ER672" s="2"/>
      <c r="ES672" s="2"/>
      <c r="ET672" s="2"/>
      <c r="EU672" s="2"/>
      <c r="EV672" s="2"/>
      <c r="EW672" s="2"/>
      <c r="EX672" s="2"/>
      <c r="EY672" s="2"/>
      <c r="EZ672" s="2"/>
      <c r="FA672" s="2"/>
      <c r="FB672" s="2"/>
      <c r="FC672" s="2"/>
      <c r="FD672" s="2"/>
      <c r="FE672" s="2"/>
      <c r="FF672" s="2"/>
      <c r="FG672" s="2"/>
      <c r="FH672" s="2"/>
      <c r="FI672" s="2"/>
      <c r="FJ672" s="2"/>
      <c r="FK672" s="2"/>
      <c r="FL672" s="2"/>
      <c r="FM672" s="2"/>
      <c r="FN672" s="2"/>
      <c r="FO672" s="2"/>
      <c r="FP672" s="2"/>
      <c r="FQ672" s="2"/>
      <c r="FR672" s="2"/>
      <c r="FS672" s="2"/>
      <c r="FT672" s="2"/>
      <c r="FU672" s="2"/>
      <c r="FV672" s="2"/>
      <c r="FW672" s="2"/>
      <c r="FX672" s="2"/>
      <c r="FY672" s="2"/>
      <c r="FZ672" s="2"/>
      <c r="GA672" s="2"/>
      <c r="GB672" s="2"/>
      <c r="GC672" s="2"/>
      <c r="GD672" s="2"/>
      <c r="GE672" s="2"/>
      <c r="GF672" s="2"/>
      <c r="GG672" s="2"/>
      <c r="GH672" s="2"/>
      <c r="GI672" s="2"/>
      <c r="GJ672" s="2"/>
      <c r="GK672" s="2"/>
      <c r="GL672" s="2"/>
      <c r="GM672" s="2"/>
      <c r="GN672" s="2"/>
      <c r="GO672" s="2"/>
      <c r="GP672" s="2"/>
      <c r="GQ672" s="2"/>
      <c r="GR672" s="2"/>
      <c r="GS672" s="2"/>
      <c r="GT672" s="2"/>
      <c r="GU672" s="2"/>
      <c r="GV672" s="2"/>
      <c r="GW672" s="2"/>
      <c r="GX672" s="2"/>
      <c r="GY672" s="2"/>
      <c r="GZ672" s="2"/>
      <c r="HA672" s="2"/>
      <c r="HB672" s="2"/>
      <c r="HC672" s="2"/>
      <c r="HD672" s="2"/>
      <c r="HE672" s="2"/>
      <c r="HF672" s="2"/>
      <c r="HG672" s="2"/>
      <c r="HH672" s="2"/>
      <c r="HI672" s="2"/>
      <c r="HJ672" s="2"/>
      <c r="HK672" s="2"/>
      <c r="HL672" s="2"/>
      <c r="HM672" s="2"/>
      <c r="HN672" s="2"/>
      <c r="HO672" s="2"/>
      <c r="HP672" s="2"/>
      <c r="HQ672" s="2"/>
      <c r="HR672" s="2"/>
      <c r="HS672" s="2"/>
      <c r="HT672" s="2"/>
      <c r="HU672" s="2"/>
      <c r="HV672" s="2"/>
      <c r="HW672" s="2"/>
      <c r="HX672" s="2"/>
      <c r="HY672" s="2"/>
      <c r="HZ672" s="2"/>
      <c r="IA672" s="2"/>
      <c r="IB672" s="2"/>
      <c r="IC672" s="2"/>
    </row>
    <row r="673" spans="1:237" ht="12.75" x14ac:dyDescent="0.2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  <c r="EP673" s="2"/>
      <c r="EQ673" s="2"/>
      <c r="ER673" s="2"/>
      <c r="ES673" s="2"/>
      <c r="ET673" s="2"/>
      <c r="EU673" s="2"/>
      <c r="EV673" s="2"/>
      <c r="EW673" s="2"/>
      <c r="EX673" s="2"/>
      <c r="EY673" s="2"/>
      <c r="EZ673" s="2"/>
      <c r="FA673" s="2"/>
      <c r="FB673" s="2"/>
      <c r="FC673" s="2"/>
      <c r="FD673" s="2"/>
      <c r="FE673" s="2"/>
      <c r="FF673" s="2"/>
      <c r="FG673" s="2"/>
      <c r="FH673" s="2"/>
      <c r="FI673" s="2"/>
      <c r="FJ673" s="2"/>
      <c r="FK673" s="2"/>
      <c r="FL673" s="2"/>
      <c r="FM673" s="2"/>
      <c r="FN673" s="2"/>
      <c r="FO673" s="2"/>
      <c r="FP673" s="2"/>
      <c r="FQ673" s="2"/>
      <c r="FR673" s="2"/>
      <c r="FS673" s="2"/>
      <c r="FT673" s="2"/>
      <c r="FU673" s="2"/>
      <c r="FV673" s="2"/>
      <c r="FW673" s="2"/>
      <c r="FX673" s="2"/>
      <c r="FY673" s="2"/>
      <c r="FZ673" s="2"/>
      <c r="GA673" s="2"/>
      <c r="GB673" s="2"/>
      <c r="GC673" s="2"/>
      <c r="GD673" s="2"/>
      <c r="GE673" s="2"/>
      <c r="GF673" s="2"/>
      <c r="GG673" s="2"/>
      <c r="GH673" s="2"/>
      <c r="GI673" s="2"/>
      <c r="GJ673" s="2"/>
      <c r="GK673" s="2"/>
      <c r="GL673" s="2"/>
      <c r="GM673" s="2"/>
      <c r="GN673" s="2"/>
      <c r="GO673" s="2"/>
      <c r="GP673" s="2"/>
      <c r="GQ673" s="2"/>
      <c r="GR673" s="2"/>
      <c r="GS673" s="2"/>
      <c r="GT673" s="2"/>
      <c r="GU673" s="2"/>
      <c r="GV673" s="2"/>
      <c r="GW673" s="2"/>
      <c r="GX673" s="2"/>
      <c r="GY673" s="2"/>
      <c r="GZ673" s="2"/>
      <c r="HA673" s="2"/>
      <c r="HB673" s="2"/>
      <c r="HC673" s="2"/>
      <c r="HD673" s="2"/>
      <c r="HE673" s="2"/>
      <c r="HF673" s="2"/>
      <c r="HG673" s="2"/>
      <c r="HH673" s="2"/>
      <c r="HI673" s="2"/>
      <c r="HJ673" s="2"/>
      <c r="HK673" s="2"/>
      <c r="HL673" s="2"/>
      <c r="HM673" s="2"/>
      <c r="HN673" s="2"/>
      <c r="HO673" s="2"/>
      <c r="HP673" s="2"/>
      <c r="HQ673" s="2"/>
      <c r="HR673" s="2"/>
      <c r="HS673" s="2"/>
      <c r="HT673" s="2"/>
      <c r="HU673" s="2"/>
      <c r="HV673" s="2"/>
      <c r="HW673" s="2"/>
      <c r="HX673" s="2"/>
      <c r="HY673" s="2"/>
      <c r="HZ673" s="2"/>
      <c r="IA673" s="2"/>
      <c r="IB673" s="2"/>
      <c r="IC673" s="2"/>
    </row>
    <row r="674" spans="1:237" ht="12.75" x14ac:dyDescent="0.2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  <c r="EP674" s="2"/>
      <c r="EQ674" s="2"/>
      <c r="ER674" s="2"/>
      <c r="ES674" s="2"/>
      <c r="ET674" s="2"/>
      <c r="EU674" s="2"/>
      <c r="EV674" s="2"/>
      <c r="EW674" s="2"/>
      <c r="EX674" s="2"/>
      <c r="EY674" s="2"/>
      <c r="EZ674" s="2"/>
      <c r="FA674" s="2"/>
      <c r="FB674" s="2"/>
      <c r="FC674" s="2"/>
      <c r="FD674" s="2"/>
      <c r="FE674" s="2"/>
      <c r="FF674" s="2"/>
      <c r="FG674" s="2"/>
      <c r="FH674" s="2"/>
      <c r="FI674" s="2"/>
      <c r="FJ674" s="2"/>
      <c r="FK674" s="2"/>
      <c r="FL674" s="2"/>
      <c r="FM674" s="2"/>
      <c r="FN674" s="2"/>
      <c r="FO674" s="2"/>
      <c r="FP674" s="2"/>
      <c r="FQ674" s="2"/>
      <c r="FR674" s="2"/>
      <c r="FS674" s="2"/>
      <c r="FT674" s="2"/>
      <c r="FU674" s="2"/>
      <c r="FV674" s="2"/>
      <c r="FW674" s="2"/>
      <c r="FX674" s="2"/>
      <c r="FY674" s="2"/>
      <c r="FZ674" s="2"/>
      <c r="GA674" s="2"/>
      <c r="GB674" s="2"/>
      <c r="GC674" s="2"/>
      <c r="GD674" s="2"/>
      <c r="GE674" s="2"/>
      <c r="GF674" s="2"/>
      <c r="GG674" s="2"/>
      <c r="GH674" s="2"/>
      <c r="GI674" s="2"/>
      <c r="GJ674" s="2"/>
      <c r="GK674" s="2"/>
      <c r="GL674" s="2"/>
      <c r="GM674" s="2"/>
      <c r="GN674" s="2"/>
      <c r="GO674" s="2"/>
      <c r="GP674" s="2"/>
      <c r="GQ674" s="2"/>
      <c r="GR674" s="2"/>
      <c r="GS674" s="2"/>
      <c r="GT674" s="2"/>
      <c r="GU674" s="2"/>
      <c r="GV674" s="2"/>
      <c r="GW674" s="2"/>
      <c r="GX674" s="2"/>
      <c r="GY674" s="2"/>
      <c r="GZ674" s="2"/>
      <c r="HA674" s="2"/>
      <c r="HB674" s="2"/>
      <c r="HC674" s="2"/>
      <c r="HD674" s="2"/>
      <c r="HE674" s="2"/>
      <c r="HF674" s="2"/>
      <c r="HG674" s="2"/>
      <c r="HH674" s="2"/>
      <c r="HI674" s="2"/>
      <c r="HJ674" s="2"/>
      <c r="HK674" s="2"/>
      <c r="HL674" s="2"/>
      <c r="HM674" s="2"/>
      <c r="HN674" s="2"/>
      <c r="HO674" s="2"/>
      <c r="HP674" s="2"/>
      <c r="HQ674" s="2"/>
      <c r="HR674" s="2"/>
      <c r="HS674" s="2"/>
      <c r="HT674" s="2"/>
      <c r="HU674" s="2"/>
      <c r="HV674" s="2"/>
      <c r="HW674" s="2"/>
      <c r="HX674" s="2"/>
      <c r="HY674" s="2"/>
      <c r="HZ674" s="2"/>
      <c r="IA674" s="2"/>
      <c r="IB674" s="2"/>
      <c r="IC674" s="2"/>
    </row>
    <row r="675" spans="1:237" ht="12.75" x14ac:dyDescent="0.2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  <c r="EP675" s="2"/>
      <c r="EQ675" s="2"/>
      <c r="ER675" s="2"/>
      <c r="ES675" s="2"/>
      <c r="ET675" s="2"/>
      <c r="EU675" s="2"/>
      <c r="EV675" s="2"/>
      <c r="EW675" s="2"/>
      <c r="EX675" s="2"/>
      <c r="EY675" s="2"/>
      <c r="EZ675" s="2"/>
      <c r="FA675" s="2"/>
      <c r="FB675" s="2"/>
      <c r="FC675" s="2"/>
      <c r="FD675" s="2"/>
      <c r="FE675" s="2"/>
      <c r="FF675" s="2"/>
      <c r="FG675" s="2"/>
      <c r="FH675" s="2"/>
      <c r="FI675" s="2"/>
      <c r="FJ675" s="2"/>
      <c r="FK675" s="2"/>
      <c r="FL675" s="2"/>
      <c r="FM675" s="2"/>
      <c r="FN675" s="2"/>
      <c r="FO675" s="2"/>
      <c r="FP675" s="2"/>
      <c r="FQ675" s="2"/>
      <c r="FR675" s="2"/>
      <c r="FS675" s="2"/>
      <c r="FT675" s="2"/>
      <c r="FU675" s="2"/>
      <c r="FV675" s="2"/>
      <c r="FW675" s="2"/>
      <c r="FX675" s="2"/>
      <c r="FY675" s="2"/>
      <c r="FZ675" s="2"/>
      <c r="GA675" s="2"/>
      <c r="GB675" s="2"/>
      <c r="GC675" s="2"/>
      <c r="GD675" s="2"/>
      <c r="GE675" s="2"/>
      <c r="GF675" s="2"/>
      <c r="GG675" s="2"/>
      <c r="GH675" s="2"/>
      <c r="GI675" s="2"/>
      <c r="GJ675" s="2"/>
      <c r="GK675" s="2"/>
      <c r="GL675" s="2"/>
      <c r="GM675" s="2"/>
      <c r="GN675" s="2"/>
      <c r="GO675" s="2"/>
      <c r="GP675" s="2"/>
      <c r="GQ675" s="2"/>
      <c r="GR675" s="2"/>
      <c r="GS675" s="2"/>
      <c r="GT675" s="2"/>
      <c r="GU675" s="2"/>
      <c r="GV675" s="2"/>
      <c r="GW675" s="2"/>
      <c r="GX675" s="2"/>
      <c r="GY675" s="2"/>
      <c r="GZ675" s="2"/>
      <c r="HA675" s="2"/>
      <c r="HB675" s="2"/>
      <c r="HC675" s="2"/>
      <c r="HD675" s="2"/>
      <c r="HE675" s="2"/>
      <c r="HF675" s="2"/>
      <c r="HG675" s="2"/>
      <c r="HH675" s="2"/>
      <c r="HI675" s="2"/>
      <c r="HJ675" s="2"/>
      <c r="HK675" s="2"/>
      <c r="HL675" s="2"/>
      <c r="HM675" s="2"/>
      <c r="HN675" s="2"/>
      <c r="HO675" s="2"/>
      <c r="HP675" s="2"/>
      <c r="HQ675" s="2"/>
      <c r="HR675" s="2"/>
      <c r="HS675" s="2"/>
      <c r="HT675" s="2"/>
      <c r="HU675" s="2"/>
      <c r="HV675" s="2"/>
      <c r="HW675" s="2"/>
      <c r="HX675" s="2"/>
      <c r="HY675" s="2"/>
      <c r="HZ675" s="2"/>
      <c r="IA675" s="2"/>
      <c r="IB675" s="2"/>
      <c r="IC675" s="2"/>
    </row>
    <row r="676" spans="1:237" ht="12.75" x14ac:dyDescent="0.2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  <c r="EP676" s="2"/>
      <c r="EQ676" s="2"/>
      <c r="ER676" s="2"/>
      <c r="ES676" s="2"/>
      <c r="ET676" s="2"/>
      <c r="EU676" s="2"/>
      <c r="EV676" s="2"/>
      <c r="EW676" s="2"/>
      <c r="EX676" s="2"/>
      <c r="EY676" s="2"/>
      <c r="EZ676" s="2"/>
      <c r="FA676" s="2"/>
      <c r="FB676" s="2"/>
      <c r="FC676" s="2"/>
      <c r="FD676" s="2"/>
      <c r="FE676" s="2"/>
      <c r="FF676" s="2"/>
      <c r="FG676" s="2"/>
      <c r="FH676" s="2"/>
      <c r="FI676" s="2"/>
      <c r="FJ676" s="2"/>
      <c r="FK676" s="2"/>
      <c r="FL676" s="2"/>
      <c r="FM676" s="2"/>
      <c r="FN676" s="2"/>
      <c r="FO676" s="2"/>
      <c r="FP676" s="2"/>
      <c r="FQ676" s="2"/>
      <c r="FR676" s="2"/>
      <c r="FS676" s="2"/>
      <c r="FT676" s="2"/>
      <c r="FU676" s="2"/>
      <c r="FV676" s="2"/>
      <c r="FW676" s="2"/>
      <c r="FX676" s="2"/>
      <c r="FY676" s="2"/>
      <c r="FZ676" s="2"/>
      <c r="GA676" s="2"/>
      <c r="GB676" s="2"/>
      <c r="GC676" s="2"/>
      <c r="GD676" s="2"/>
      <c r="GE676" s="2"/>
      <c r="GF676" s="2"/>
      <c r="GG676" s="2"/>
      <c r="GH676" s="2"/>
      <c r="GI676" s="2"/>
      <c r="GJ676" s="2"/>
      <c r="GK676" s="2"/>
      <c r="GL676" s="2"/>
      <c r="GM676" s="2"/>
      <c r="GN676" s="2"/>
      <c r="GO676" s="2"/>
      <c r="GP676" s="2"/>
      <c r="GQ676" s="2"/>
      <c r="GR676" s="2"/>
      <c r="GS676" s="2"/>
      <c r="GT676" s="2"/>
      <c r="GU676" s="2"/>
      <c r="GV676" s="2"/>
      <c r="GW676" s="2"/>
      <c r="GX676" s="2"/>
      <c r="GY676" s="2"/>
      <c r="GZ676" s="2"/>
      <c r="HA676" s="2"/>
      <c r="HB676" s="2"/>
      <c r="HC676" s="2"/>
      <c r="HD676" s="2"/>
      <c r="HE676" s="2"/>
      <c r="HF676" s="2"/>
      <c r="HG676" s="2"/>
      <c r="HH676" s="2"/>
      <c r="HI676" s="2"/>
      <c r="HJ676" s="2"/>
      <c r="HK676" s="2"/>
      <c r="HL676" s="2"/>
      <c r="HM676" s="2"/>
      <c r="HN676" s="2"/>
      <c r="HO676" s="2"/>
      <c r="HP676" s="2"/>
      <c r="HQ676" s="2"/>
      <c r="HR676" s="2"/>
      <c r="HS676" s="2"/>
      <c r="HT676" s="2"/>
      <c r="HU676" s="2"/>
      <c r="HV676" s="2"/>
      <c r="HW676" s="2"/>
      <c r="HX676" s="2"/>
      <c r="HY676" s="2"/>
      <c r="HZ676" s="2"/>
      <c r="IA676" s="2"/>
      <c r="IB676" s="2"/>
      <c r="IC676" s="2"/>
    </row>
    <row r="677" spans="1:237" ht="12.75" x14ac:dyDescent="0.2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  <c r="EP677" s="2"/>
      <c r="EQ677" s="2"/>
      <c r="ER677" s="2"/>
      <c r="ES677" s="2"/>
      <c r="ET677" s="2"/>
      <c r="EU677" s="2"/>
      <c r="EV677" s="2"/>
      <c r="EW677" s="2"/>
      <c r="EX677" s="2"/>
      <c r="EY677" s="2"/>
      <c r="EZ677" s="2"/>
      <c r="FA677" s="2"/>
      <c r="FB677" s="2"/>
      <c r="FC677" s="2"/>
      <c r="FD677" s="2"/>
      <c r="FE677" s="2"/>
      <c r="FF677" s="2"/>
      <c r="FG677" s="2"/>
      <c r="FH677" s="2"/>
      <c r="FI677" s="2"/>
      <c r="FJ677" s="2"/>
      <c r="FK677" s="2"/>
      <c r="FL677" s="2"/>
      <c r="FM677" s="2"/>
      <c r="FN677" s="2"/>
      <c r="FO677" s="2"/>
      <c r="FP677" s="2"/>
      <c r="FQ677" s="2"/>
      <c r="FR677" s="2"/>
      <c r="FS677" s="2"/>
      <c r="FT677" s="2"/>
      <c r="FU677" s="2"/>
      <c r="FV677" s="2"/>
      <c r="FW677" s="2"/>
      <c r="FX677" s="2"/>
      <c r="FY677" s="2"/>
      <c r="FZ677" s="2"/>
      <c r="GA677" s="2"/>
      <c r="GB677" s="2"/>
      <c r="GC677" s="2"/>
      <c r="GD677" s="2"/>
      <c r="GE677" s="2"/>
      <c r="GF677" s="2"/>
      <c r="GG677" s="2"/>
      <c r="GH677" s="2"/>
      <c r="GI677" s="2"/>
      <c r="GJ677" s="2"/>
      <c r="GK677" s="2"/>
      <c r="GL677" s="2"/>
      <c r="GM677" s="2"/>
      <c r="GN677" s="2"/>
      <c r="GO677" s="2"/>
      <c r="GP677" s="2"/>
      <c r="GQ677" s="2"/>
      <c r="GR677" s="2"/>
      <c r="GS677" s="2"/>
      <c r="GT677" s="2"/>
      <c r="GU677" s="2"/>
      <c r="GV677" s="2"/>
      <c r="GW677" s="2"/>
      <c r="GX677" s="2"/>
      <c r="GY677" s="2"/>
      <c r="GZ677" s="2"/>
      <c r="HA677" s="2"/>
      <c r="HB677" s="2"/>
      <c r="HC677" s="2"/>
      <c r="HD677" s="2"/>
      <c r="HE677" s="2"/>
      <c r="HF677" s="2"/>
      <c r="HG677" s="2"/>
      <c r="HH677" s="2"/>
      <c r="HI677" s="2"/>
      <c r="HJ677" s="2"/>
      <c r="HK677" s="2"/>
      <c r="HL677" s="2"/>
      <c r="HM677" s="2"/>
      <c r="HN677" s="2"/>
      <c r="HO677" s="2"/>
      <c r="HP677" s="2"/>
      <c r="HQ677" s="2"/>
      <c r="HR677" s="2"/>
      <c r="HS677" s="2"/>
      <c r="HT677" s="2"/>
      <c r="HU677" s="2"/>
      <c r="HV677" s="2"/>
      <c r="HW677" s="2"/>
      <c r="HX677" s="2"/>
      <c r="HY677" s="2"/>
      <c r="HZ677" s="2"/>
      <c r="IA677" s="2"/>
      <c r="IB677" s="2"/>
      <c r="IC677" s="2"/>
    </row>
    <row r="678" spans="1:237" ht="12.75" x14ac:dyDescent="0.2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  <c r="EP678" s="2"/>
      <c r="EQ678" s="2"/>
      <c r="ER678" s="2"/>
      <c r="ES678" s="2"/>
      <c r="ET678" s="2"/>
      <c r="EU678" s="2"/>
      <c r="EV678" s="2"/>
      <c r="EW678" s="2"/>
      <c r="EX678" s="2"/>
      <c r="EY678" s="2"/>
      <c r="EZ678" s="2"/>
      <c r="FA678" s="2"/>
      <c r="FB678" s="2"/>
      <c r="FC678" s="2"/>
      <c r="FD678" s="2"/>
      <c r="FE678" s="2"/>
      <c r="FF678" s="2"/>
      <c r="FG678" s="2"/>
      <c r="FH678" s="2"/>
      <c r="FI678" s="2"/>
      <c r="FJ678" s="2"/>
      <c r="FK678" s="2"/>
      <c r="FL678" s="2"/>
      <c r="FM678" s="2"/>
      <c r="FN678" s="2"/>
      <c r="FO678" s="2"/>
      <c r="FP678" s="2"/>
      <c r="FQ678" s="2"/>
      <c r="FR678" s="2"/>
      <c r="FS678" s="2"/>
      <c r="FT678" s="2"/>
      <c r="FU678" s="2"/>
      <c r="FV678" s="2"/>
      <c r="FW678" s="2"/>
      <c r="FX678" s="2"/>
      <c r="FY678" s="2"/>
      <c r="FZ678" s="2"/>
      <c r="GA678" s="2"/>
      <c r="GB678" s="2"/>
      <c r="GC678" s="2"/>
      <c r="GD678" s="2"/>
      <c r="GE678" s="2"/>
      <c r="GF678" s="2"/>
      <c r="GG678" s="2"/>
      <c r="GH678" s="2"/>
      <c r="GI678" s="2"/>
      <c r="GJ678" s="2"/>
      <c r="GK678" s="2"/>
      <c r="GL678" s="2"/>
      <c r="GM678" s="2"/>
      <c r="GN678" s="2"/>
      <c r="GO678" s="2"/>
      <c r="GP678" s="2"/>
      <c r="GQ678" s="2"/>
      <c r="GR678" s="2"/>
      <c r="GS678" s="2"/>
      <c r="GT678" s="2"/>
      <c r="GU678" s="2"/>
      <c r="GV678" s="2"/>
      <c r="GW678" s="2"/>
      <c r="GX678" s="2"/>
      <c r="GY678" s="2"/>
      <c r="GZ678" s="2"/>
      <c r="HA678" s="2"/>
      <c r="HB678" s="2"/>
      <c r="HC678" s="2"/>
      <c r="HD678" s="2"/>
      <c r="HE678" s="2"/>
      <c r="HF678" s="2"/>
      <c r="HG678" s="2"/>
      <c r="HH678" s="2"/>
      <c r="HI678" s="2"/>
      <c r="HJ678" s="2"/>
      <c r="HK678" s="2"/>
      <c r="HL678" s="2"/>
      <c r="HM678" s="2"/>
      <c r="HN678" s="2"/>
      <c r="HO678" s="2"/>
      <c r="HP678" s="2"/>
      <c r="HQ678" s="2"/>
      <c r="HR678" s="2"/>
      <c r="HS678" s="2"/>
      <c r="HT678" s="2"/>
      <c r="HU678" s="2"/>
      <c r="HV678" s="2"/>
      <c r="HW678" s="2"/>
      <c r="HX678" s="2"/>
      <c r="HY678" s="2"/>
      <c r="HZ678" s="2"/>
      <c r="IA678" s="2"/>
      <c r="IB678" s="2"/>
      <c r="IC678" s="2"/>
    </row>
    <row r="679" spans="1:237" ht="12.75" x14ac:dyDescent="0.2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  <c r="EP679" s="2"/>
      <c r="EQ679" s="2"/>
      <c r="ER679" s="2"/>
      <c r="ES679" s="2"/>
      <c r="ET679" s="2"/>
      <c r="EU679" s="2"/>
      <c r="EV679" s="2"/>
      <c r="EW679" s="2"/>
      <c r="EX679" s="2"/>
      <c r="EY679" s="2"/>
      <c r="EZ679" s="2"/>
      <c r="FA679" s="2"/>
      <c r="FB679" s="2"/>
      <c r="FC679" s="2"/>
      <c r="FD679" s="2"/>
      <c r="FE679" s="2"/>
      <c r="FF679" s="2"/>
      <c r="FG679" s="2"/>
      <c r="FH679" s="2"/>
      <c r="FI679" s="2"/>
      <c r="FJ679" s="2"/>
      <c r="FK679" s="2"/>
      <c r="FL679" s="2"/>
      <c r="FM679" s="2"/>
      <c r="FN679" s="2"/>
      <c r="FO679" s="2"/>
      <c r="FP679" s="2"/>
      <c r="FQ679" s="2"/>
      <c r="FR679" s="2"/>
      <c r="FS679" s="2"/>
      <c r="FT679" s="2"/>
      <c r="FU679" s="2"/>
      <c r="FV679" s="2"/>
      <c r="FW679" s="2"/>
      <c r="FX679" s="2"/>
      <c r="FY679" s="2"/>
      <c r="FZ679" s="2"/>
      <c r="GA679" s="2"/>
      <c r="GB679" s="2"/>
      <c r="GC679" s="2"/>
      <c r="GD679" s="2"/>
      <c r="GE679" s="2"/>
      <c r="GF679" s="2"/>
      <c r="GG679" s="2"/>
      <c r="GH679" s="2"/>
      <c r="GI679" s="2"/>
      <c r="GJ679" s="2"/>
      <c r="GK679" s="2"/>
      <c r="GL679" s="2"/>
      <c r="GM679" s="2"/>
      <c r="GN679" s="2"/>
      <c r="GO679" s="2"/>
      <c r="GP679" s="2"/>
      <c r="GQ679" s="2"/>
      <c r="GR679" s="2"/>
      <c r="GS679" s="2"/>
      <c r="GT679" s="2"/>
      <c r="GU679" s="2"/>
      <c r="GV679" s="2"/>
      <c r="GW679" s="2"/>
      <c r="GX679" s="2"/>
      <c r="GY679" s="2"/>
      <c r="GZ679" s="2"/>
      <c r="HA679" s="2"/>
      <c r="HB679" s="2"/>
      <c r="HC679" s="2"/>
      <c r="HD679" s="2"/>
      <c r="HE679" s="2"/>
      <c r="HF679" s="2"/>
      <c r="HG679" s="2"/>
      <c r="HH679" s="2"/>
      <c r="HI679" s="2"/>
      <c r="HJ679" s="2"/>
      <c r="HK679" s="2"/>
      <c r="HL679" s="2"/>
      <c r="HM679" s="2"/>
      <c r="HN679" s="2"/>
      <c r="HO679" s="2"/>
      <c r="HP679" s="2"/>
      <c r="HQ679" s="2"/>
      <c r="HR679" s="2"/>
      <c r="HS679" s="2"/>
      <c r="HT679" s="2"/>
      <c r="HU679" s="2"/>
      <c r="HV679" s="2"/>
      <c r="HW679" s="2"/>
      <c r="HX679" s="2"/>
      <c r="HY679" s="2"/>
      <c r="HZ679" s="2"/>
      <c r="IA679" s="2"/>
      <c r="IB679" s="2"/>
      <c r="IC679" s="2"/>
    </row>
    <row r="680" spans="1:237" ht="12.75" x14ac:dyDescent="0.2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  <c r="EP680" s="2"/>
      <c r="EQ680" s="2"/>
      <c r="ER680" s="2"/>
      <c r="ES680" s="2"/>
      <c r="ET680" s="2"/>
      <c r="EU680" s="2"/>
      <c r="EV680" s="2"/>
      <c r="EW680" s="2"/>
      <c r="EX680" s="2"/>
      <c r="EY680" s="2"/>
      <c r="EZ680" s="2"/>
      <c r="FA680" s="2"/>
      <c r="FB680" s="2"/>
      <c r="FC680" s="2"/>
      <c r="FD680" s="2"/>
      <c r="FE680" s="2"/>
      <c r="FF680" s="2"/>
      <c r="FG680" s="2"/>
      <c r="FH680" s="2"/>
      <c r="FI680" s="2"/>
      <c r="FJ680" s="2"/>
      <c r="FK680" s="2"/>
      <c r="FL680" s="2"/>
      <c r="FM680" s="2"/>
      <c r="FN680" s="2"/>
      <c r="FO680" s="2"/>
      <c r="FP680" s="2"/>
      <c r="FQ680" s="2"/>
      <c r="FR680" s="2"/>
      <c r="FS680" s="2"/>
      <c r="FT680" s="2"/>
      <c r="FU680" s="2"/>
      <c r="FV680" s="2"/>
      <c r="FW680" s="2"/>
      <c r="FX680" s="2"/>
      <c r="FY680" s="2"/>
      <c r="FZ680" s="2"/>
      <c r="GA680" s="2"/>
      <c r="GB680" s="2"/>
      <c r="GC680" s="2"/>
      <c r="GD680" s="2"/>
      <c r="GE680" s="2"/>
      <c r="GF680" s="2"/>
      <c r="GG680" s="2"/>
      <c r="GH680" s="2"/>
      <c r="GI680" s="2"/>
      <c r="GJ680" s="2"/>
      <c r="GK680" s="2"/>
      <c r="GL680" s="2"/>
      <c r="GM680" s="2"/>
      <c r="GN680" s="2"/>
      <c r="GO680" s="2"/>
      <c r="GP680" s="2"/>
      <c r="GQ680" s="2"/>
      <c r="GR680" s="2"/>
      <c r="GS680" s="2"/>
      <c r="GT680" s="2"/>
      <c r="GU680" s="2"/>
      <c r="GV680" s="2"/>
      <c r="GW680" s="2"/>
      <c r="GX680" s="2"/>
      <c r="GY680" s="2"/>
      <c r="GZ680" s="2"/>
      <c r="HA680" s="2"/>
      <c r="HB680" s="2"/>
      <c r="HC680" s="2"/>
      <c r="HD680" s="2"/>
      <c r="HE680" s="2"/>
      <c r="HF680" s="2"/>
      <c r="HG680" s="2"/>
      <c r="HH680" s="2"/>
      <c r="HI680" s="2"/>
      <c r="HJ680" s="2"/>
      <c r="HK680" s="2"/>
      <c r="HL680" s="2"/>
      <c r="HM680" s="2"/>
      <c r="HN680" s="2"/>
      <c r="HO680" s="2"/>
      <c r="HP680" s="2"/>
      <c r="HQ680" s="2"/>
      <c r="HR680" s="2"/>
      <c r="HS680" s="2"/>
      <c r="HT680" s="2"/>
      <c r="HU680" s="2"/>
      <c r="HV680" s="2"/>
      <c r="HW680" s="2"/>
      <c r="HX680" s="2"/>
      <c r="HY680" s="2"/>
      <c r="HZ680" s="2"/>
      <c r="IA680" s="2"/>
      <c r="IB680" s="2"/>
      <c r="IC680" s="2"/>
    </row>
    <row r="681" spans="1:237" ht="12.75" x14ac:dyDescent="0.2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  <c r="EP681" s="2"/>
      <c r="EQ681" s="2"/>
      <c r="ER681" s="2"/>
      <c r="ES681" s="2"/>
      <c r="ET681" s="2"/>
      <c r="EU681" s="2"/>
      <c r="EV681" s="2"/>
      <c r="EW681" s="2"/>
      <c r="EX681" s="2"/>
      <c r="EY681" s="2"/>
      <c r="EZ681" s="2"/>
      <c r="FA681" s="2"/>
      <c r="FB681" s="2"/>
      <c r="FC681" s="2"/>
      <c r="FD681" s="2"/>
      <c r="FE681" s="2"/>
      <c r="FF681" s="2"/>
      <c r="FG681" s="2"/>
      <c r="FH681" s="2"/>
      <c r="FI681" s="2"/>
      <c r="FJ681" s="2"/>
      <c r="FK681" s="2"/>
      <c r="FL681" s="2"/>
      <c r="FM681" s="2"/>
      <c r="FN681" s="2"/>
      <c r="FO681" s="2"/>
      <c r="FP681" s="2"/>
      <c r="FQ681" s="2"/>
      <c r="FR681" s="2"/>
      <c r="FS681" s="2"/>
      <c r="FT681" s="2"/>
      <c r="FU681" s="2"/>
      <c r="FV681" s="2"/>
      <c r="FW681" s="2"/>
      <c r="FX681" s="2"/>
      <c r="FY681" s="2"/>
      <c r="FZ681" s="2"/>
      <c r="GA681" s="2"/>
      <c r="GB681" s="2"/>
      <c r="GC681" s="2"/>
      <c r="GD681" s="2"/>
      <c r="GE681" s="2"/>
      <c r="GF681" s="2"/>
      <c r="GG681" s="2"/>
      <c r="GH681" s="2"/>
      <c r="GI681" s="2"/>
      <c r="GJ681" s="2"/>
      <c r="GK681" s="2"/>
      <c r="GL681" s="2"/>
      <c r="GM681" s="2"/>
      <c r="GN681" s="2"/>
      <c r="GO681" s="2"/>
      <c r="GP681" s="2"/>
      <c r="GQ681" s="2"/>
      <c r="GR681" s="2"/>
      <c r="GS681" s="2"/>
      <c r="GT681" s="2"/>
      <c r="GU681" s="2"/>
      <c r="GV681" s="2"/>
      <c r="GW681" s="2"/>
      <c r="GX681" s="2"/>
      <c r="GY681" s="2"/>
      <c r="GZ681" s="2"/>
      <c r="HA681" s="2"/>
      <c r="HB681" s="2"/>
      <c r="HC681" s="2"/>
      <c r="HD681" s="2"/>
      <c r="HE681" s="2"/>
      <c r="HF681" s="2"/>
      <c r="HG681" s="2"/>
      <c r="HH681" s="2"/>
      <c r="HI681" s="2"/>
      <c r="HJ681" s="2"/>
      <c r="HK681" s="2"/>
      <c r="HL681" s="2"/>
      <c r="HM681" s="2"/>
      <c r="HN681" s="2"/>
      <c r="HO681" s="2"/>
      <c r="HP681" s="2"/>
      <c r="HQ681" s="2"/>
      <c r="HR681" s="2"/>
      <c r="HS681" s="2"/>
      <c r="HT681" s="2"/>
      <c r="HU681" s="2"/>
      <c r="HV681" s="2"/>
      <c r="HW681" s="2"/>
      <c r="HX681" s="2"/>
      <c r="HY681" s="2"/>
      <c r="HZ681" s="2"/>
      <c r="IA681" s="2"/>
      <c r="IB681" s="2"/>
      <c r="IC681" s="2"/>
    </row>
    <row r="682" spans="1:237" ht="12.75" x14ac:dyDescent="0.2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  <c r="EP682" s="2"/>
      <c r="EQ682" s="2"/>
      <c r="ER682" s="2"/>
      <c r="ES682" s="2"/>
      <c r="ET682" s="2"/>
      <c r="EU682" s="2"/>
      <c r="EV682" s="2"/>
      <c r="EW682" s="2"/>
      <c r="EX682" s="2"/>
      <c r="EY682" s="2"/>
      <c r="EZ682" s="2"/>
      <c r="FA682" s="2"/>
      <c r="FB682" s="2"/>
      <c r="FC682" s="2"/>
      <c r="FD682" s="2"/>
      <c r="FE682" s="2"/>
      <c r="FF682" s="2"/>
      <c r="FG682" s="2"/>
      <c r="FH682" s="2"/>
      <c r="FI682" s="2"/>
      <c r="FJ682" s="2"/>
      <c r="FK682" s="2"/>
      <c r="FL682" s="2"/>
      <c r="FM682" s="2"/>
      <c r="FN682" s="2"/>
      <c r="FO682" s="2"/>
      <c r="FP682" s="2"/>
      <c r="FQ682" s="2"/>
      <c r="FR682" s="2"/>
      <c r="FS682" s="2"/>
      <c r="FT682" s="2"/>
      <c r="FU682" s="2"/>
      <c r="FV682" s="2"/>
      <c r="FW682" s="2"/>
      <c r="FX682" s="2"/>
      <c r="FY682" s="2"/>
      <c r="FZ682" s="2"/>
      <c r="GA682" s="2"/>
      <c r="GB682" s="2"/>
      <c r="GC682" s="2"/>
      <c r="GD682" s="2"/>
      <c r="GE682" s="2"/>
      <c r="GF682" s="2"/>
      <c r="GG682" s="2"/>
      <c r="GH682" s="2"/>
      <c r="GI682" s="2"/>
      <c r="GJ682" s="2"/>
      <c r="GK682" s="2"/>
      <c r="GL682" s="2"/>
      <c r="GM682" s="2"/>
      <c r="GN682" s="2"/>
      <c r="GO682" s="2"/>
      <c r="GP682" s="2"/>
      <c r="GQ682" s="2"/>
      <c r="GR682" s="2"/>
      <c r="GS682" s="2"/>
      <c r="GT682" s="2"/>
      <c r="GU682" s="2"/>
      <c r="GV682" s="2"/>
      <c r="GW682" s="2"/>
      <c r="GX682" s="2"/>
      <c r="GY682" s="2"/>
      <c r="GZ682" s="2"/>
      <c r="HA682" s="2"/>
      <c r="HB682" s="2"/>
      <c r="HC682" s="2"/>
      <c r="HD682" s="2"/>
      <c r="HE682" s="2"/>
      <c r="HF682" s="2"/>
      <c r="HG682" s="2"/>
      <c r="HH682" s="2"/>
      <c r="HI682" s="2"/>
      <c r="HJ682" s="2"/>
      <c r="HK682" s="2"/>
      <c r="HL682" s="2"/>
      <c r="HM682" s="2"/>
      <c r="HN682" s="2"/>
      <c r="HO682" s="2"/>
      <c r="HP682" s="2"/>
      <c r="HQ682" s="2"/>
      <c r="HR682" s="2"/>
      <c r="HS682" s="2"/>
      <c r="HT682" s="2"/>
      <c r="HU682" s="2"/>
      <c r="HV682" s="2"/>
      <c r="HW682" s="2"/>
      <c r="HX682" s="2"/>
      <c r="HY682" s="2"/>
      <c r="HZ682" s="2"/>
      <c r="IA682" s="2"/>
      <c r="IB682" s="2"/>
      <c r="IC682" s="2"/>
    </row>
    <row r="683" spans="1:237" ht="12.75" x14ac:dyDescent="0.2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  <c r="EP683" s="2"/>
      <c r="EQ683" s="2"/>
      <c r="ER683" s="2"/>
      <c r="ES683" s="2"/>
      <c r="ET683" s="2"/>
      <c r="EU683" s="2"/>
      <c r="EV683" s="2"/>
      <c r="EW683" s="2"/>
      <c r="EX683" s="2"/>
      <c r="EY683" s="2"/>
      <c r="EZ683" s="2"/>
      <c r="FA683" s="2"/>
      <c r="FB683" s="2"/>
      <c r="FC683" s="2"/>
      <c r="FD683" s="2"/>
      <c r="FE683" s="2"/>
      <c r="FF683" s="2"/>
      <c r="FG683" s="2"/>
      <c r="FH683" s="2"/>
      <c r="FI683" s="2"/>
      <c r="FJ683" s="2"/>
      <c r="FK683" s="2"/>
      <c r="FL683" s="2"/>
      <c r="FM683" s="2"/>
      <c r="FN683" s="2"/>
      <c r="FO683" s="2"/>
      <c r="FP683" s="2"/>
      <c r="FQ683" s="2"/>
      <c r="FR683" s="2"/>
      <c r="FS683" s="2"/>
      <c r="FT683" s="2"/>
      <c r="FU683" s="2"/>
      <c r="FV683" s="2"/>
      <c r="FW683" s="2"/>
      <c r="FX683" s="2"/>
      <c r="FY683" s="2"/>
      <c r="FZ683" s="2"/>
      <c r="GA683" s="2"/>
      <c r="GB683" s="2"/>
      <c r="GC683" s="2"/>
      <c r="GD683" s="2"/>
      <c r="GE683" s="2"/>
      <c r="GF683" s="2"/>
      <c r="GG683" s="2"/>
      <c r="GH683" s="2"/>
      <c r="GI683" s="2"/>
      <c r="GJ683" s="2"/>
      <c r="GK683" s="2"/>
      <c r="GL683" s="2"/>
      <c r="GM683" s="2"/>
      <c r="GN683" s="2"/>
      <c r="GO683" s="2"/>
      <c r="GP683" s="2"/>
      <c r="GQ683" s="2"/>
      <c r="GR683" s="2"/>
      <c r="GS683" s="2"/>
      <c r="GT683" s="2"/>
      <c r="GU683" s="2"/>
      <c r="GV683" s="2"/>
      <c r="GW683" s="2"/>
      <c r="GX683" s="2"/>
      <c r="GY683" s="2"/>
      <c r="GZ683" s="2"/>
      <c r="HA683" s="2"/>
      <c r="HB683" s="2"/>
      <c r="HC683" s="2"/>
      <c r="HD683" s="2"/>
      <c r="HE683" s="2"/>
      <c r="HF683" s="2"/>
      <c r="HG683" s="2"/>
      <c r="HH683" s="2"/>
      <c r="HI683" s="2"/>
      <c r="HJ683" s="2"/>
      <c r="HK683" s="2"/>
      <c r="HL683" s="2"/>
      <c r="HM683" s="2"/>
      <c r="HN683" s="2"/>
      <c r="HO683" s="2"/>
      <c r="HP683" s="2"/>
      <c r="HQ683" s="2"/>
      <c r="HR683" s="2"/>
      <c r="HS683" s="2"/>
      <c r="HT683" s="2"/>
      <c r="HU683" s="2"/>
      <c r="HV683" s="2"/>
      <c r="HW683" s="2"/>
      <c r="HX683" s="2"/>
      <c r="HY683" s="2"/>
      <c r="HZ683" s="2"/>
      <c r="IA683" s="2"/>
      <c r="IB683" s="2"/>
      <c r="IC683" s="2"/>
    </row>
    <row r="684" spans="1:237" ht="12.75" x14ac:dyDescent="0.2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  <c r="EP684" s="2"/>
      <c r="EQ684" s="2"/>
      <c r="ER684" s="2"/>
      <c r="ES684" s="2"/>
      <c r="ET684" s="2"/>
      <c r="EU684" s="2"/>
      <c r="EV684" s="2"/>
      <c r="EW684" s="2"/>
      <c r="EX684" s="2"/>
      <c r="EY684" s="2"/>
      <c r="EZ684" s="2"/>
      <c r="FA684" s="2"/>
      <c r="FB684" s="2"/>
      <c r="FC684" s="2"/>
      <c r="FD684" s="2"/>
      <c r="FE684" s="2"/>
      <c r="FF684" s="2"/>
      <c r="FG684" s="2"/>
      <c r="FH684" s="2"/>
      <c r="FI684" s="2"/>
      <c r="FJ684" s="2"/>
      <c r="FK684" s="2"/>
      <c r="FL684" s="2"/>
      <c r="FM684" s="2"/>
      <c r="FN684" s="2"/>
      <c r="FO684" s="2"/>
      <c r="FP684" s="2"/>
      <c r="FQ684" s="2"/>
      <c r="FR684" s="2"/>
      <c r="FS684" s="2"/>
      <c r="FT684" s="2"/>
      <c r="FU684" s="2"/>
      <c r="FV684" s="2"/>
      <c r="FW684" s="2"/>
      <c r="FX684" s="2"/>
      <c r="FY684" s="2"/>
      <c r="FZ684" s="2"/>
      <c r="GA684" s="2"/>
      <c r="GB684" s="2"/>
      <c r="GC684" s="2"/>
      <c r="GD684" s="2"/>
      <c r="GE684" s="2"/>
      <c r="GF684" s="2"/>
      <c r="GG684" s="2"/>
      <c r="GH684" s="2"/>
      <c r="GI684" s="2"/>
      <c r="GJ684" s="2"/>
      <c r="GK684" s="2"/>
      <c r="GL684" s="2"/>
      <c r="GM684" s="2"/>
      <c r="GN684" s="2"/>
      <c r="GO684" s="2"/>
      <c r="GP684" s="2"/>
      <c r="GQ684" s="2"/>
      <c r="GR684" s="2"/>
      <c r="GS684" s="2"/>
      <c r="GT684" s="2"/>
      <c r="GU684" s="2"/>
      <c r="GV684" s="2"/>
      <c r="GW684" s="2"/>
      <c r="GX684" s="2"/>
      <c r="GY684" s="2"/>
      <c r="GZ684" s="2"/>
      <c r="HA684" s="2"/>
      <c r="HB684" s="2"/>
      <c r="HC684" s="2"/>
      <c r="HD684" s="2"/>
      <c r="HE684" s="2"/>
      <c r="HF684" s="2"/>
      <c r="HG684" s="2"/>
      <c r="HH684" s="2"/>
      <c r="HI684" s="2"/>
      <c r="HJ684" s="2"/>
      <c r="HK684" s="2"/>
      <c r="HL684" s="2"/>
      <c r="HM684" s="2"/>
      <c r="HN684" s="2"/>
      <c r="HO684" s="2"/>
      <c r="HP684" s="2"/>
      <c r="HQ684" s="2"/>
      <c r="HR684" s="2"/>
      <c r="HS684" s="2"/>
      <c r="HT684" s="2"/>
      <c r="HU684" s="2"/>
      <c r="HV684" s="2"/>
      <c r="HW684" s="2"/>
      <c r="HX684" s="2"/>
      <c r="HY684" s="2"/>
      <c r="HZ684" s="2"/>
      <c r="IA684" s="2"/>
      <c r="IB684" s="2"/>
      <c r="IC684" s="2"/>
    </row>
    <row r="685" spans="1:237" ht="12.75" x14ac:dyDescent="0.2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  <c r="EP685" s="2"/>
      <c r="EQ685" s="2"/>
      <c r="ER685" s="2"/>
      <c r="ES685" s="2"/>
      <c r="ET685" s="2"/>
      <c r="EU685" s="2"/>
      <c r="EV685" s="2"/>
      <c r="EW685" s="2"/>
      <c r="EX685" s="2"/>
      <c r="EY685" s="2"/>
      <c r="EZ685" s="2"/>
      <c r="FA685" s="2"/>
      <c r="FB685" s="2"/>
      <c r="FC685" s="2"/>
      <c r="FD685" s="2"/>
      <c r="FE685" s="2"/>
      <c r="FF685" s="2"/>
      <c r="FG685" s="2"/>
      <c r="FH685" s="2"/>
      <c r="FI685" s="2"/>
      <c r="FJ685" s="2"/>
      <c r="FK685" s="2"/>
      <c r="FL685" s="2"/>
      <c r="FM685" s="2"/>
      <c r="FN685" s="2"/>
      <c r="FO685" s="2"/>
      <c r="FP685" s="2"/>
      <c r="FQ685" s="2"/>
      <c r="FR685" s="2"/>
      <c r="FS685" s="2"/>
      <c r="FT685" s="2"/>
      <c r="FU685" s="2"/>
      <c r="FV685" s="2"/>
      <c r="FW685" s="2"/>
      <c r="FX685" s="2"/>
      <c r="FY685" s="2"/>
      <c r="FZ685" s="2"/>
      <c r="GA685" s="2"/>
      <c r="GB685" s="2"/>
      <c r="GC685" s="2"/>
      <c r="GD685" s="2"/>
      <c r="GE685" s="2"/>
      <c r="GF685" s="2"/>
      <c r="GG685" s="2"/>
      <c r="GH685" s="2"/>
      <c r="GI685" s="2"/>
      <c r="GJ685" s="2"/>
      <c r="GK685" s="2"/>
      <c r="GL685" s="2"/>
      <c r="GM685" s="2"/>
      <c r="GN685" s="2"/>
      <c r="GO685" s="2"/>
      <c r="GP685" s="2"/>
      <c r="GQ685" s="2"/>
      <c r="GR685" s="2"/>
      <c r="GS685" s="2"/>
      <c r="GT685" s="2"/>
      <c r="GU685" s="2"/>
      <c r="GV685" s="2"/>
      <c r="GW685" s="2"/>
      <c r="GX685" s="2"/>
      <c r="GY685" s="2"/>
      <c r="GZ685" s="2"/>
      <c r="HA685" s="2"/>
      <c r="HB685" s="2"/>
      <c r="HC685" s="2"/>
      <c r="HD685" s="2"/>
      <c r="HE685" s="2"/>
      <c r="HF685" s="2"/>
      <c r="HG685" s="2"/>
      <c r="HH685" s="2"/>
      <c r="HI685" s="2"/>
      <c r="HJ685" s="2"/>
      <c r="HK685" s="2"/>
      <c r="HL685" s="2"/>
      <c r="HM685" s="2"/>
      <c r="HN685" s="2"/>
      <c r="HO685" s="2"/>
      <c r="HP685" s="2"/>
      <c r="HQ685" s="2"/>
      <c r="HR685" s="2"/>
      <c r="HS685" s="2"/>
      <c r="HT685" s="2"/>
      <c r="HU685" s="2"/>
      <c r="HV685" s="2"/>
      <c r="HW685" s="2"/>
      <c r="HX685" s="2"/>
      <c r="HY685" s="2"/>
      <c r="HZ685" s="2"/>
      <c r="IA685" s="2"/>
      <c r="IB685" s="2"/>
      <c r="IC685" s="2"/>
    </row>
    <row r="686" spans="1:237" ht="12.75" x14ac:dyDescent="0.2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  <c r="EP686" s="2"/>
      <c r="EQ686" s="2"/>
      <c r="ER686" s="2"/>
      <c r="ES686" s="2"/>
      <c r="ET686" s="2"/>
      <c r="EU686" s="2"/>
      <c r="EV686" s="2"/>
      <c r="EW686" s="2"/>
      <c r="EX686" s="2"/>
      <c r="EY686" s="2"/>
      <c r="EZ686" s="2"/>
      <c r="FA686" s="2"/>
      <c r="FB686" s="2"/>
      <c r="FC686" s="2"/>
      <c r="FD686" s="2"/>
      <c r="FE686" s="2"/>
      <c r="FF686" s="2"/>
      <c r="FG686" s="2"/>
      <c r="FH686" s="2"/>
      <c r="FI686" s="2"/>
      <c r="FJ686" s="2"/>
      <c r="FK686" s="2"/>
      <c r="FL686" s="2"/>
      <c r="FM686" s="2"/>
      <c r="FN686" s="2"/>
      <c r="FO686" s="2"/>
      <c r="FP686" s="2"/>
      <c r="FQ686" s="2"/>
      <c r="FR686" s="2"/>
      <c r="FS686" s="2"/>
      <c r="FT686" s="2"/>
      <c r="FU686" s="2"/>
      <c r="FV686" s="2"/>
      <c r="FW686" s="2"/>
      <c r="FX686" s="2"/>
      <c r="FY686" s="2"/>
      <c r="FZ686" s="2"/>
      <c r="GA686" s="2"/>
      <c r="GB686" s="2"/>
      <c r="GC686" s="2"/>
      <c r="GD686" s="2"/>
      <c r="GE686" s="2"/>
      <c r="GF686" s="2"/>
      <c r="GG686" s="2"/>
      <c r="GH686" s="2"/>
      <c r="GI686" s="2"/>
      <c r="GJ686" s="2"/>
      <c r="GK686" s="2"/>
      <c r="GL686" s="2"/>
      <c r="GM686" s="2"/>
      <c r="GN686" s="2"/>
      <c r="GO686" s="2"/>
      <c r="GP686" s="2"/>
      <c r="GQ686" s="2"/>
      <c r="GR686" s="2"/>
      <c r="GS686" s="2"/>
      <c r="GT686" s="2"/>
      <c r="GU686" s="2"/>
      <c r="GV686" s="2"/>
      <c r="GW686" s="2"/>
      <c r="GX686" s="2"/>
      <c r="GY686" s="2"/>
      <c r="GZ686" s="2"/>
      <c r="HA686" s="2"/>
      <c r="HB686" s="2"/>
      <c r="HC686" s="2"/>
      <c r="HD686" s="2"/>
      <c r="HE686" s="2"/>
      <c r="HF686" s="2"/>
      <c r="HG686" s="2"/>
      <c r="HH686" s="2"/>
      <c r="HI686" s="2"/>
      <c r="HJ686" s="2"/>
      <c r="HK686" s="2"/>
      <c r="HL686" s="2"/>
      <c r="HM686" s="2"/>
      <c r="HN686" s="2"/>
      <c r="HO686" s="2"/>
      <c r="HP686" s="2"/>
      <c r="HQ686" s="2"/>
      <c r="HR686" s="2"/>
      <c r="HS686" s="2"/>
      <c r="HT686" s="2"/>
      <c r="HU686" s="2"/>
      <c r="HV686" s="2"/>
      <c r="HW686" s="2"/>
      <c r="HX686" s="2"/>
      <c r="HY686" s="2"/>
      <c r="HZ686" s="2"/>
      <c r="IA686" s="2"/>
      <c r="IB686" s="2"/>
      <c r="IC686" s="2"/>
    </row>
    <row r="687" spans="1:237" ht="12.75" x14ac:dyDescent="0.2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  <c r="EP687" s="2"/>
      <c r="EQ687" s="2"/>
      <c r="ER687" s="2"/>
      <c r="ES687" s="2"/>
      <c r="ET687" s="2"/>
      <c r="EU687" s="2"/>
      <c r="EV687" s="2"/>
      <c r="EW687" s="2"/>
      <c r="EX687" s="2"/>
      <c r="EY687" s="2"/>
      <c r="EZ687" s="2"/>
      <c r="FA687" s="2"/>
      <c r="FB687" s="2"/>
      <c r="FC687" s="2"/>
      <c r="FD687" s="2"/>
      <c r="FE687" s="2"/>
      <c r="FF687" s="2"/>
      <c r="FG687" s="2"/>
      <c r="FH687" s="2"/>
      <c r="FI687" s="2"/>
      <c r="FJ687" s="2"/>
      <c r="FK687" s="2"/>
      <c r="FL687" s="2"/>
      <c r="FM687" s="2"/>
      <c r="FN687" s="2"/>
      <c r="FO687" s="2"/>
      <c r="FP687" s="2"/>
      <c r="FQ687" s="2"/>
      <c r="FR687" s="2"/>
      <c r="FS687" s="2"/>
      <c r="FT687" s="2"/>
      <c r="FU687" s="2"/>
      <c r="FV687" s="2"/>
      <c r="FW687" s="2"/>
      <c r="FX687" s="2"/>
      <c r="FY687" s="2"/>
      <c r="FZ687" s="2"/>
      <c r="GA687" s="2"/>
      <c r="GB687" s="2"/>
      <c r="GC687" s="2"/>
      <c r="GD687" s="2"/>
      <c r="GE687" s="2"/>
      <c r="GF687" s="2"/>
      <c r="GG687" s="2"/>
      <c r="GH687" s="2"/>
      <c r="GI687" s="2"/>
      <c r="GJ687" s="2"/>
      <c r="GK687" s="2"/>
      <c r="GL687" s="2"/>
      <c r="GM687" s="2"/>
      <c r="GN687" s="2"/>
      <c r="GO687" s="2"/>
      <c r="GP687" s="2"/>
      <c r="GQ687" s="2"/>
      <c r="GR687" s="2"/>
      <c r="GS687" s="2"/>
      <c r="GT687" s="2"/>
      <c r="GU687" s="2"/>
      <c r="GV687" s="2"/>
      <c r="GW687" s="2"/>
      <c r="GX687" s="2"/>
      <c r="GY687" s="2"/>
      <c r="GZ687" s="2"/>
      <c r="HA687" s="2"/>
      <c r="HB687" s="2"/>
      <c r="HC687" s="2"/>
      <c r="HD687" s="2"/>
      <c r="HE687" s="2"/>
      <c r="HF687" s="2"/>
      <c r="HG687" s="2"/>
      <c r="HH687" s="2"/>
      <c r="HI687" s="2"/>
      <c r="HJ687" s="2"/>
      <c r="HK687" s="2"/>
      <c r="HL687" s="2"/>
      <c r="HM687" s="2"/>
      <c r="HN687" s="2"/>
      <c r="HO687" s="2"/>
      <c r="HP687" s="2"/>
      <c r="HQ687" s="2"/>
      <c r="HR687" s="2"/>
      <c r="HS687" s="2"/>
      <c r="HT687" s="2"/>
      <c r="HU687" s="2"/>
      <c r="HV687" s="2"/>
      <c r="HW687" s="2"/>
      <c r="HX687" s="2"/>
      <c r="HY687" s="2"/>
      <c r="HZ687" s="2"/>
      <c r="IA687" s="2"/>
      <c r="IB687" s="2"/>
      <c r="IC687" s="2"/>
    </row>
    <row r="688" spans="1:237" ht="12.75" x14ac:dyDescent="0.2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  <c r="EP688" s="2"/>
      <c r="EQ688" s="2"/>
      <c r="ER688" s="2"/>
      <c r="ES688" s="2"/>
      <c r="ET688" s="2"/>
      <c r="EU688" s="2"/>
      <c r="EV688" s="2"/>
      <c r="EW688" s="2"/>
      <c r="EX688" s="2"/>
      <c r="EY688" s="2"/>
      <c r="EZ688" s="2"/>
      <c r="FA688" s="2"/>
      <c r="FB688" s="2"/>
      <c r="FC688" s="2"/>
      <c r="FD688" s="2"/>
      <c r="FE688" s="2"/>
      <c r="FF688" s="2"/>
      <c r="FG688" s="2"/>
      <c r="FH688" s="2"/>
      <c r="FI688" s="2"/>
      <c r="FJ688" s="2"/>
      <c r="FK688" s="2"/>
      <c r="FL688" s="2"/>
      <c r="FM688" s="2"/>
      <c r="FN688" s="2"/>
      <c r="FO688" s="2"/>
      <c r="FP688" s="2"/>
      <c r="FQ688" s="2"/>
      <c r="FR688" s="2"/>
      <c r="FS688" s="2"/>
      <c r="FT688" s="2"/>
      <c r="FU688" s="2"/>
      <c r="FV688" s="2"/>
      <c r="FW688" s="2"/>
      <c r="FX688" s="2"/>
      <c r="FY688" s="2"/>
      <c r="FZ688" s="2"/>
      <c r="GA688" s="2"/>
      <c r="GB688" s="2"/>
      <c r="GC688" s="2"/>
      <c r="GD688" s="2"/>
      <c r="GE688" s="2"/>
      <c r="GF688" s="2"/>
      <c r="GG688" s="2"/>
      <c r="GH688" s="2"/>
      <c r="GI688" s="2"/>
      <c r="GJ688" s="2"/>
      <c r="GK688" s="2"/>
      <c r="GL688" s="2"/>
      <c r="GM688" s="2"/>
      <c r="GN688" s="2"/>
      <c r="GO688" s="2"/>
      <c r="GP688" s="2"/>
      <c r="GQ688" s="2"/>
      <c r="GR688" s="2"/>
      <c r="GS688" s="2"/>
      <c r="GT688" s="2"/>
      <c r="GU688" s="2"/>
      <c r="GV688" s="2"/>
      <c r="GW688" s="2"/>
      <c r="GX688" s="2"/>
      <c r="GY688" s="2"/>
      <c r="GZ688" s="2"/>
      <c r="HA688" s="2"/>
      <c r="HB688" s="2"/>
      <c r="HC688" s="2"/>
      <c r="HD688" s="2"/>
      <c r="HE688" s="2"/>
      <c r="HF688" s="2"/>
      <c r="HG688" s="2"/>
      <c r="HH688" s="2"/>
      <c r="HI688" s="2"/>
      <c r="HJ688" s="2"/>
      <c r="HK688" s="2"/>
      <c r="HL688" s="2"/>
      <c r="HM688" s="2"/>
      <c r="HN688" s="2"/>
      <c r="HO688" s="2"/>
      <c r="HP688" s="2"/>
      <c r="HQ688" s="2"/>
      <c r="HR688" s="2"/>
      <c r="HS688" s="2"/>
      <c r="HT688" s="2"/>
      <c r="HU688" s="2"/>
      <c r="HV688" s="2"/>
      <c r="HW688" s="2"/>
      <c r="HX688" s="2"/>
      <c r="HY688" s="2"/>
      <c r="HZ688" s="2"/>
      <c r="IA688" s="2"/>
      <c r="IB688" s="2"/>
      <c r="IC688" s="2"/>
    </row>
    <row r="689" spans="1:237" ht="12.75" x14ac:dyDescent="0.2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  <c r="EP689" s="2"/>
      <c r="EQ689" s="2"/>
      <c r="ER689" s="2"/>
      <c r="ES689" s="2"/>
      <c r="ET689" s="2"/>
      <c r="EU689" s="2"/>
      <c r="EV689" s="2"/>
      <c r="EW689" s="2"/>
      <c r="EX689" s="2"/>
      <c r="EY689" s="2"/>
      <c r="EZ689" s="2"/>
      <c r="FA689" s="2"/>
      <c r="FB689" s="2"/>
      <c r="FC689" s="2"/>
      <c r="FD689" s="2"/>
      <c r="FE689" s="2"/>
      <c r="FF689" s="2"/>
      <c r="FG689" s="2"/>
      <c r="FH689" s="2"/>
      <c r="FI689" s="2"/>
      <c r="FJ689" s="2"/>
      <c r="FK689" s="2"/>
      <c r="FL689" s="2"/>
      <c r="FM689" s="2"/>
      <c r="FN689" s="2"/>
      <c r="FO689" s="2"/>
      <c r="FP689" s="2"/>
      <c r="FQ689" s="2"/>
      <c r="FR689" s="2"/>
      <c r="FS689" s="2"/>
      <c r="FT689" s="2"/>
      <c r="FU689" s="2"/>
      <c r="FV689" s="2"/>
      <c r="FW689" s="2"/>
      <c r="FX689" s="2"/>
      <c r="FY689" s="2"/>
      <c r="FZ689" s="2"/>
      <c r="GA689" s="2"/>
      <c r="GB689" s="2"/>
      <c r="GC689" s="2"/>
      <c r="GD689" s="2"/>
      <c r="GE689" s="2"/>
      <c r="GF689" s="2"/>
      <c r="GG689" s="2"/>
      <c r="GH689" s="2"/>
      <c r="GI689" s="2"/>
      <c r="GJ689" s="2"/>
      <c r="GK689" s="2"/>
      <c r="GL689" s="2"/>
      <c r="GM689" s="2"/>
      <c r="GN689" s="2"/>
      <c r="GO689" s="2"/>
      <c r="GP689" s="2"/>
      <c r="GQ689" s="2"/>
      <c r="GR689" s="2"/>
      <c r="GS689" s="2"/>
      <c r="GT689" s="2"/>
      <c r="GU689" s="2"/>
      <c r="GV689" s="2"/>
      <c r="GW689" s="2"/>
      <c r="GX689" s="2"/>
      <c r="GY689" s="2"/>
      <c r="GZ689" s="2"/>
      <c r="HA689" s="2"/>
      <c r="HB689" s="2"/>
      <c r="HC689" s="2"/>
      <c r="HD689" s="2"/>
      <c r="HE689" s="2"/>
      <c r="HF689" s="2"/>
      <c r="HG689" s="2"/>
      <c r="HH689" s="2"/>
      <c r="HI689" s="2"/>
      <c r="HJ689" s="2"/>
      <c r="HK689" s="2"/>
      <c r="HL689" s="2"/>
      <c r="HM689" s="2"/>
      <c r="HN689" s="2"/>
      <c r="HO689" s="2"/>
      <c r="HP689" s="2"/>
      <c r="HQ689" s="2"/>
      <c r="HR689" s="2"/>
      <c r="HS689" s="2"/>
      <c r="HT689" s="2"/>
      <c r="HU689" s="2"/>
      <c r="HV689" s="2"/>
      <c r="HW689" s="2"/>
      <c r="HX689" s="2"/>
      <c r="HY689" s="2"/>
      <c r="HZ689" s="2"/>
      <c r="IA689" s="2"/>
      <c r="IB689" s="2"/>
      <c r="IC689" s="2"/>
    </row>
    <row r="690" spans="1:237" ht="12.75" x14ac:dyDescent="0.2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  <c r="EP690" s="2"/>
      <c r="EQ690" s="2"/>
      <c r="ER690" s="2"/>
      <c r="ES690" s="2"/>
      <c r="ET690" s="2"/>
      <c r="EU690" s="2"/>
      <c r="EV690" s="2"/>
      <c r="EW690" s="2"/>
      <c r="EX690" s="2"/>
      <c r="EY690" s="2"/>
      <c r="EZ690" s="2"/>
      <c r="FA690" s="2"/>
      <c r="FB690" s="2"/>
      <c r="FC690" s="2"/>
      <c r="FD690" s="2"/>
      <c r="FE690" s="2"/>
      <c r="FF690" s="2"/>
      <c r="FG690" s="2"/>
      <c r="FH690" s="2"/>
      <c r="FI690" s="2"/>
      <c r="FJ690" s="2"/>
      <c r="FK690" s="2"/>
      <c r="FL690" s="2"/>
      <c r="FM690" s="2"/>
      <c r="FN690" s="2"/>
      <c r="FO690" s="2"/>
      <c r="FP690" s="2"/>
      <c r="FQ690" s="2"/>
      <c r="FR690" s="2"/>
      <c r="FS690" s="2"/>
      <c r="FT690" s="2"/>
      <c r="FU690" s="2"/>
      <c r="FV690" s="2"/>
      <c r="FW690" s="2"/>
      <c r="FX690" s="2"/>
      <c r="FY690" s="2"/>
      <c r="FZ690" s="2"/>
      <c r="GA690" s="2"/>
      <c r="GB690" s="2"/>
      <c r="GC690" s="2"/>
      <c r="GD690" s="2"/>
      <c r="GE690" s="2"/>
      <c r="GF690" s="2"/>
      <c r="GG690" s="2"/>
      <c r="GH690" s="2"/>
      <c r="GI690" s="2"/>
      <c r="GJ690" s="2"/>
      <c r="GK690" s="2"/>
      <c r="GL690" s="2"/>
      <c r="GM690" s="2"/>
      <c r="GN690" s="2"/>
      <c r="GO690" s="2"/>
      <c r="GP690" s="2"/>
      <c r="GQ690" s="2"/>
      <c r="GR690" s="2"/>
      <c r="GS690" s="2"/>
      <c r="GT690" s="2"/>
      <c r="GU690" s="2"/>
      <c r="GV690" s="2"/>
      <c r="GW690" s="2"/>
      <c r="GX690" s="2"/>
      <c r="GY690" s="2"/>
      <c r="GZ690" s="2"/>
      <c r="HA690" s="2"/>
      <c r="HB690" s="2"/>
      <c r="HC690" s="2"/>
      <c r="HD690" s="2"/>
      <c r="HE690" s="2"/>
      <c r="HF690" s="2"/>
      <c r="HG690" s="2"/>
      <c r="HH690" s="2"/>
      <c r="HI690" s="2"/>
      <c r="HJ690" s="2"/>
      <c r="HK690" s="2"/>
      <c r="HL690" s="2"/>
      <c r="HM690" s="2"/>
      <c r="HN690" s="2"/>
      <c r="HO690" s="2"/>
      <c r="HP690" s="2"/>
      <c r="HQ690" s="2"/>
      <c r="HR690" s="2"/>
      <c r="HS690" s="2"/>
      <c r="HT690" s="2"/>
      <c r="HU690" s="2"/>
      <c r="HV690" s="2"/>
      <c r="HW690" s="2"/>
      <c r="HX690" s="2"/>
      <c r="HY690" s="2"/>
      <c r="HZ690" s="2"/>
      <c r="IA690" s="2"/>
      <c r="IB690" s="2"/>
      <c r="IC690" s="2"/>
    </row>
    <row r="691" spans="1:237" ht="12.75" x14ac:dyDescent="0.2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  <c r="EP691" s="2"/>
      <c r="EQ691" s="2"/>
      <c r="ER691" s="2"/>
      <c r="ES691" s="2"/>
      <c r="ET691" s="2"/>
      <c r="EU691" s="2"/>
      <c r="EV691" s="2"/>
      <c r="EW691" s="2"/>
      <c r="EX691" s="2"/>
      <c r="EY691" s="2"/>
      <c r="EZ691" s="2"/>
      <c r="FA691" s="2"/>
      <c r="FB691" s="2"/>
      <c r="FC691" s="2"/>
      <c r="FD691" s="2"/>
      <c r="FE691" s="2"/>
      <c r="FF691" s="2"/>
      <c r="FG691" s="2"/>
      <c r="FH691" s="2"/>
      <c r="FI691" s="2"/>
      <c r="FJ691" s="2"/>
      <c r="FK691" s="2"/>
      <c r="FL691" s="2"/>
      <c r="FM691" s="2"/>
      <c r="FN691" s="2"/>
      <c r="FO691" s="2"/>
      <c r="FP691" s="2"/>
      <c r="FQ691" s="2"/>
      <c r="FR691" s="2"/>
      <c r="FS691" s="2"/>
      <c r="FT691" s="2"/>
      <c r="FU691" s="2"/>
      <c r="FV691" s="2"/>
      <c r="FW691" s="2"/>
      <c r="FX691" s="2"/>
      <c r="FY691" s="2"/>
      <c r="FZ691" s="2"/>
      <c r="GA691" s="2"/>
      <c r="GB691" s="2"/>
      <c r="GC691" s="2"/>
      <c r="GD691" s="2"/>
      <c r="GE691" s="2"/>
      <c r="GF691" s="2"/>
      <c r="GG691" s="2"/>
      <c r="GH691" s="2"/>
      <c r="GI691" s="2"/>
      <c r="GJ691" s="2"/>
      <c r="GK691" s="2"/>
      <c r="GL691" s="2"/>
      <c r="GM691" s="2"/>
      <c r="GN691" s="2"/>
      <c r="GO691" s="2"/>
      <c r="GP691" s="2"/>
      <c r="GQ691" s="2"/>
      <c r="GR691" s="2"/>
      <c r="GS691" s="2"/>
      <c r="GT691" s="2"/>
      <c r="GU691" s="2"/>
      <c r="GV691" s="2"/>
      <c r="GW691" s="2"/>
      <c r="GX691" s="2"/>
      <c r="GY691" s="2"/>
      <c r="GZ691" s="2"/>
      <c r="HA691" s="2"/>
      <c r="HB691" s="2"/>
      <c r="HC691" s="2"/>
      <c r="HD691" s="2"/>
      <c r="HE691" s="2"/>
      <c r="HF691" s="2"/>
      <c r="HG691" s="2"/>
      <c r="HH691" s="2"/>
      <c r="HI691" s="2"/>
      <c r="HJ691" s="2"/>
      <c r="HK691" s="2"/>
      <c r="HL691" s="2"/>
      <c r="HM691" s="2"/>
      <c r="HN691" s="2"/>
      <c r="HO691" s="2"/>
      <c r="HP691" s="2"/>
      <c r="HQ691" s="2"/>
      <c r="HR691" s="2"/>
      <c r="HS691" s="2"/>
      <c r="HT691" s="2"/>
      <c r="HU691" s="2"/>
      <c r="HV691" s="2"/>
      <c r="HW691" s="2"/>
      <c r="HX691" s="2"/>
      <c r="HY691" s="2"/>
      <c r="HZ691" s="2"/>
      <c r="IA691" s="2"/>
      <c r="IB691" s="2"/>
      <c r="IC691" s="2"/>
    </row>
    <row r="692" spans="1:237" ht="12.75" x14ac:dyDescent="0.2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  <c r="EP692" s="2"/>
      <c r="EQ692" s="2"/>
      <c r="ER692" s="2"/>
      <c r="ES692" s="2"/>
      <c r="ET692" s="2"/>
      <c r="EU692" s="2"/>
      <c r="EV692" s="2"/>
      <c r="EW692" s="2"/>
      <c r="EX692" s="2"/>
      <c r="EY692" s="2"/>
      <c r="EZ692" s="2"/>
      <c r="FA692" s="2"/>
      <c r="FB692" s="2"/>
      <c r="FC692" s="2"/>
      <c r="FD692" s="2"/>
      <c r="FE692" s="2"/>
      <c r="FF692" s="2"/>
      <c r="FG692" s="2"/>
      <c r="FH692" s="2"/>
      <c r="FI692" s="2"/>
      <c r="FJ692" s="2"/>
      <c r="FK692" s="2"/>
      <c r="FL692" s="2"/>
      <c r="FM692" s="2"/>
      <c r="FN692" s="2"/>
      <c r="FO692" s="2"/>
      <c r="FP692" s="2"/>
      <c r="FQ692" s="2"/>
      <c r="FR692" s="2"/>
      <c r="FS692" s="2"/>
      <c r="FT692" s="2"/>
      <c r="FU692" s="2"/>
      <c r="FV692" s="2"/>
      <c r="FW692" s="2"/>
      <c r="FX692" s="2"/>
      <c r="FY692" s="2"/>
      <c r="FZ692" s="2"/>
      <c r="GA692" s="2"/>
      <c r="GB692" s="2"/>
      <c r="GC692" s="2"/>
      <c r="GD692" s="2"/>
      <c r="GE692" s="2"/>
      <c r="GF692" s="2"/>
      <c r="GG692" s="2"/>
      <c r="GH692" s="2"/>
      <c r="GI692" s="2"/>
      <c r="GJ692" s="2"/>
      <c r="GK692" s="2"/>
      <c r="GL692" s="2"/>
      <c r="GM692" s="2"/>
      <c r="GN692" s="2"/>
      <c r="GO692" s="2"/>
      <c r="GP692" s="2"/>
      <c r="GQ692" s="2"/>
      <c r="GR692" s="2"/>
      <c r="GS692" s="2"/>
      <c r="GT692" s="2"/>
      <c r="GU692" s="2"/>
      <c r="GV692" s="2"/>
      <c r="GW692" s="2"/>
      <c r="GX692" s="2"/>
      <c r="GY692" s="2"/>
      <c r="GZ692" s="2"/>
      <c r="HA692" s="2"/>
      <c r="HB692" s="2"/>
      <c r="HC692" s="2"/>
      <c r="HD692" s="2"/>
      <c r="HE692" s="2"/>
      <c r="HF692" s="2"/>
      <c r="HG692" s="2"/>
      <c r="HH692" s="2"/>
      <c r="HI692" s="2"/>
      <c r="HJ692" s="2"/>
      <c r="HK692" s="2"/>
      <c r="HL692" s="2"/>
      <c r="HM692" s="2"/>
      <c r="HN692" s="2"/>
      <c r="HO692" s="2"/>
      <c r="HP692" s="2"/>
      <c r="HQ692" s="2"/>
      <c r="HR692" s="2"/>
      <c r="HS692" s="2"/>
      <c r="HT692" s="2"/>
      <c r="HU692" s="2"/>
      <c r="HV692" s="2"/>
      <c r="HW692" s="2"/>
      <c r="HX692" s="2"/>
      <c r="HY692" s="2"/>
      <c r="HZ692" s="2"/>
      <c r="IA692" s="2"/>
      <c r="IB692" s="2"/>
      <c r="IC692" s="2"/>
    </row>
    <row r="693" spans="1:237" ht="12.75" x14ac:dyDescent="0.2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  <c r="EP693" s="2"/>
      <c r="EQ693" s="2"/>
      <c r="ER693" s="2"/>
      <c r="ES693" s="2"/>
      <c r="ET693" s="2"/>
      <c r="EU693" s="2"/>
      <c r="EV693" s="2"/>
      <c r="EW693" s="2"/>
      <c r="EX693" s="2"/>
      <c r="EY693" s="2"/>
      <c r="EZ693" s="2"/>
      <c r="FA693" s="2"/>
      <c r="FB693" s="2"/>
      <c r="FC693" s="2"/>
      <c r="FD693" s="2"/>
      <c r="FE693" s="2"/>
      <c r="FF693" s="2"/>
      <c r="FG693" s="2"/>
      <c r="FH693" s="2"/>
      <c r="FI693" s="2"/>
      <c r="FJ693" s="2"/>
      <c r="FK693" s="2"/>
      <c r="FL693" s="2"/>
      <c r="FM693" s="2"/>
      <c r="FN693" s="2"/>
      <c r="FO693" s="2"/>
      <c r="FP693" s="2"/>
      <c r="FQ693" s="2"/>
      <c r="FR693" s="2"/>
      <c r="FS693" s="2"/>
      <c r="FT693" s="2"/>
      <c r="FU693" s="2"/>
      <c r="FV693" s="2"/>
      <c r="FW693" s="2"/>
      <c r="FX693" s="2"/>
      <c r="FY693" s="2"/>
      <c r="FZ693" s="2"/>
      <c r="GA693" s="2"/>
      <c r="GB693" s="2"/>
      <c r="GC693" s="2"/>
      <c r="GD693" s="2"/>
      <c r="GE693" s="2"/>
      <c r="GF693" s="2"/>
      <c r="GG693" s="2"/>
      <c r="GH693" s="2"/>
      <c r="GI693" s="2"/>
      <c r="GJ693" s="2"/>
      <c r="GK693" s="2"/>
      <c r="GL693" s="2"/>
      <c r="GM693" s="2"/>
      <c r="GN693" s="2"/>
      <c r="GO693" s="2"/>
      <c r="GP693" s="2"/>
      <c r="GQ693" s="2"/>
      <c r="GR693" s="2"/>
      <c r="GS693" s="2"/>
      <c r="GT693" s="2"/>
      <c r="GU693" s="2"/>
      <c r="GV693" s="2"/>
      <c r="GW693" s="2"/>
      <c r="GX693" s="2"/>
      <c r="GY693" s="2"/>
      <c r="GZ693" s="2"/>
      <c r="HA693" s="2"/>
      <c r="HB693" s="2"/>
      <c r="HC693" s="2"/>
      <c r="HD693" s="2"/>
      <c r="HE693" s="2"/>
      <c r="HF693" s="2"/>
      <c r="HG693" s="2"/>
      <c r="HH693" s="2"/>
      <c r="HI693" s="2"/>
      <c r="HJ693" s="2"/>
      <c r="HK693" s="2"/>
      <c r="HL693" s="2"/>
      <c r="HM693" s="2"/>
      <c r="HN693" s="2"/>
      <c r="HO693" s="2"/>
      <c r="HP693" s="2"/>
      <c r="HQ693" s="2"/>
      <c r="HR693" s="2"/>
      <c r="HS693" s="2"/>
      <c r="HT693" s="2"/>
      <c r="HU693" s="2"/>
      <c r="HV693" s="2"/>
      <c r="HW693" s="2"/>
      <c r="HX693" s="2"/>
      <c r="HY693" s="2"/>
      <c r="HZ693" s="2"/>
      <c r="IA693" s="2"/>
      <c r="IB693" s="2"/>
      <c r="IC693" s="2"/>
    </row>
    <row r="694" spans="1:237" ht="12.75" x14ac:dyDescent="0.2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  <c r="EP694" s="2"/>
      <c r="EQ694" s="2"/>
      <c r="ER694" s="2"/>
      <c r="ES694" s="2"/>
      <c r="ET694" s="2"/>
      <c r="EU694" s="2"/>
      <c r="EV694" s="2"/>
      <c r="EW694" s="2"/>
      <c r="EX694" s="2"/>
      <c r="EY694" s="2"/>
      <c r="EZ694" s="2"/>
      <c r="FA694" s="2"/>
      <c r="FB694" s="2"/>
      <c r="FC694" s="2"/>
      <c r="FD694" s="2"/>
      <c r="FE694" s="2"/>
      <c r="FF694" s="2"/>
      <c r="FG694" s="2"/>
      <c r="FH694" s="2"/>
      <c r="FI694" s="2"/>
      <c r="FJ694" s="2"/>
      <c r="FK694" s="2"/>
      <c r="FL694" s="2"/>
      <c r="FM694" s="2"/>
      <c r="FN694" s="2"/>
      <c r="FO694" s="2"/>
      <c r="FP694" s="2"/>
      <c r="FQ694" s="2"/>
      <c r="FR694" s="2"/>
      <c r="FS694" s="2"/>
      <c r="FT694" s="2"/>
      <c r="FU694" s="2"/>
      <c r="FV694" s="2"/>
      <c r="FW694" s="2"/>
      <c r="FX694" s="2"/>
      <c r="FY694" s="2"/>
      <c r="FZ694" s="2"/>
      <c r="GA694" s="2"/>
      <c r="GB694" s="2"/>
      <c r="GC694" s="2"/>
      <c r="GD694" s="2"/>
      <c r="GE694" s="2"/>
      <c r="GF694" s="2"/>
      <c r="GG694" s="2"/>
      <c r="GH694" s="2"/>
      <c r="GI694" s="2"/>
      <c r="GJ694" s="2"/>
      <c r="GK694" s="2"/>
      <c r="GL694" s="2"/>
      <c r="GM694" s="2"/>
      <c r="GN694" s="2"/>
      <c r="GO694" s="2"/>
      <c r="GP694" s="2"/>
      <c r="GQ694" s="2"/>
      <c r="GR694" s="2"/>
      <c r="GS694" s="2"/>
      <c r="GT694" s="2"/>
      <c r="GU694" s="2"/>
      <c r="GV694" s="2"/>
      <c r="GW694" s="2"/>
      <c r="GX694" s="2"/>
      <c r="GY694" s="2"/>
      <c r="GZ694" s="2"/>
      <c r="HA694" s="2"/>
      <c r="HB694" s="2"/>
      <c r="HC694" s="2"/>
      <c r="HD694" s="2"/>
      <c r="HE694" s="2"/>
      <c r="HF694" s="2"/>
      <c r="HG694" s="2"/>
      <c r="HH694" s="2"/>
      <c r="HI694" s="2"/>
      <c r="HJ694" s="2"/>
      <c r="HK694" s="2"/>
      <c r="HL694" s="2"/>
      <c r="HM694" s="2"/>
      <c r="HN694" s="2"/>
      <c r="HO694" s="2"/>
      <c r="HP694" s="2"/>
      <c r="HQ694" s="2"/>
      <c r="HR694" s="2"/>
      <c r="HS694" s="2"/>
      <c r="HT694" s="2"/>
      <c r="HU694" s="2"/>
      <c r="HV694" s="2"/>
      <c r="HW694" s="2"/>
      <c r="HX694" s="2"/>
      <c r="HY694" s="2"/>
      <c r="HZ694" s="2"/>
      <c r="IA694" s="2"/>
      <c r="IB694" s="2"/>
      <c r="IC694" s="2"/>
    </row>
    <row r="695" spans="1:237" ht="12.75" x14ac:dyDescent="0.2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  <c r="EP695" s="2"/>
      <c r="EQ695" s="2"/>
      <c r="ER695" s="2"/>
      <c r="ES695" s="2"/>
      <c r="ET695" s="2"/>
      <c r="EU695" s="2"/>
      <c r="EV695" s="2"/>
      <c r="EW695" s="2"/>
      <c r="EX695" s="2"/>
      <c r="EY695" s="2"/>
      <c r="EZ695" s="2"/>
      <c r="FA695" s="2"/>
      <c r="FB695" s="2"/>
      <c r="FC695" s="2"/>
      <c r="FD695" s="2"/>
      <c r="FE695" s="2"/>
      <c r="FF695" s="2"/>
      <c r="FG695" s="2"/>
      <c r="FH695" s="2"/>
      <c r="FI695" s="2"/>
      <c r="FJ695" s="2"/>
      <c r="FK695" s="2"/>
      <c r="FL695" s="2"/>
      <c r="FM695" s="2"/>
      <c r="FN695" s="2"/>
      <c r="FO695" s="2"/>
      <c r="FP695" s="2"/>
      <c r="FQ695" s="2"/>
      <c r="FR695" s="2"/>
      <c r="FS695" s="2"/>
      <c r="FT695" s="2"/>
      <c r="FU695" s="2"/>
      <c r="FV695" s="2"/>
      <c r="FW695" s="2"/>
      <c r="FX695" s="2"/>
      <c r="FY695" s="2"/>
      <c r="FZ695" s="2"/>
      <c r="GA695" s="2"/>
      <c r="GB695" s="2"/>
      <c r="GC695" s="2"/>
      <c r="GD695" s="2"/>
      <c r="GE695" s="2"/>
      <c r="GF695" s="2"/>
      <c r="GG695" s="2"/>
      <c r="GH695" s="2"/>
      <c r="GI695" s="2"/>
      <c r="GJ695" s="2"/>
      <c r="GK695" s="2"/>
      <c r="GL695" s="2"/>
      <c r="GM695" s="2"/>
      <c r="GN695" s="2"/>
      <c r="GO695" s="2"/>
      <c r="GP695" s="2"/>
      <c r="GQ695" s="2"/>
      <c r="GR695" s="2"/>
      <c r="GS695" s="2"/>
      <c r="GT695" s="2"/>
      <c r="GU695" s="2"/>
      <c r="GV695" s="2"/>
      <c r="GW695" s="2"/>
      <c r="GX695" s="2"/>
      <c r="GY695" s="2"/>
      <c r="GZ695" s="2"/>
      <c r="HA695" s="2"/>
      <c r="HB695" s="2"/>
      <c r="HC695" s="2"/>
      <c r="HD695" s="2"/>
      <c r="HE695" s="2"/>
      <c r="HF695" s="2"/>
      <c r="HG695" s="2"/>
      <c r="HH695" s="2"/>
      <c r="HI695" s="2"/>
      <c r="HJ695" s="2"/>
      <c r="HK695" s="2"/>
      <c r="HL695" s="2"/>
      <c r="HM695" s="2"/>
      <c r="HN695" s="2"/>
      <c r="HO695" s="2"/>
      <c r="HP695" s="2"/>
      <c r="HQ695" s="2"/>
      <c r="HR695" s="2"/>
      <c r="HS695" s="2"/>
      <c r="HT695" s="2"/>
      <c r="HU695" s="2"/>
      <c r="HV695" s="2"/>
      <c r="HW695" s="2"/>
      <c r="HX695" s="2"/>
      <c r="HY695" s="2"/>
      <c r="HZ695" s="2"/>
      <c r="IA695" s="2"/>
      <c r="IB695" s="2"/>
      <c r="IC695" s="2"/>
    </row>
    <row r="696" spans="1:237" ht="12.75" x14ac:dyDescent="0.2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  <c r="EP696" s="2"/>
      <c r="EQ696" s="2"/>
      <c r="ER696" s="2"/>
      <c r="ES696" s="2"/>
      <c r="ET696" s="2"/>
      <c r="EU696" s="2"/>
      <c r="EV696" s="2"/>
      <c r="EW696" s="2"/>
      <c r="EX696" s="2"/>
      <c r="EY696" s="2"/>
      <c r="EZ696" s="2"/>
      <c r="FA696" s="2"/>
      <c r="FB696" s="2"/>
      <c r="FC696" s="2"/>
      <c r="FD696" s="2"/>
      <c r="FE696" s="2"/>
      <c r="FF696" s="2"/>
      <c r="FG696" s="2"/>
      <c r="FH696" s="2"/>
      <c r="FI696" s="2"/>
      <c r="FJ696" s="2"/>
      <c r="FK696" s="2"/>
      <c r="FL696" s="2"/>
      <c r="FM696" s="2"/>
      <c r="FN696" s="2"/>
      <c r="FO696" s="2"/>
      <c r="FP696" s="2"/>
      <c r="FQ696" s="2"/>
      <c r="FR696" s="2"/>
      <c r="FS696" s="2"/>
      <c r="FT696" s="2"/>
      <c r="FU696" s="2"/>
      <c r="FV696" s="2"/>
      <c r="FW696" s="2"/>
      <c r="FX696" s="2"/>
      <c r="FY696" s="2"/>
      <c r="FZ696" s="2"/>
      <c r="GA696" s="2"/>
      <c r="GB696" s="2"/>
      <c r="GC696" s="2"/>
      <c r="GD696" s="2"/>
      <c r="GE696" s="2"/>
      <c r="GF696" s="2"/>
      <c r="GG696" s="2"/>
      <c r="GH696" s="2"/>
      <c r="GI696" s="2"/>
      <c r="GJ696" s="2"/>
      <c r="GK696" s="2"/>
      <c r="GL696" s="2"/>
      <c r="GM696" s="2"/>
      <c r="GN696" s="2"/>
      <c r="GO696" s="2"/>
      <c r="GP696" s="2"/>
      <c r="GQ696" s="2"/>
      <c r="GR696" s="2"/>
      <c r="GS696" s="2"/>
      <c r="GT696" s="2"/>
      <c r="GU696" s="2"/>
      <c r="GV696" s="2"/>
      <c r="GW696" s="2"/>
      <c r="GX696" s="2"/>
      <c r="GY696" s="2"/>
      <c r="GZ696" s="2"/>
      <c r="HA696" s="2"/>
      <c r="HB696" s="2"/>
      <c r="HC696" s="2"/>
      <c r="HD696" s="2"/>
      <c r="HE696" s="2"/>
      <c r="HF696" s="2"/>
      <c r="HG696" s="2"/>
      <c r="HH696" s="2"/>
      <c r="HI696" s="2"/>
      <c r="HJ696" s="2"/>
      <c r="HK696" s="2"/>
      <c r="HL696" s="2"/>
      <c r="HM696" s="2"/>
      <c r="HN696" s="2"/>
      <c r="HO696" s="2"/>
      <c r="HP696" s="2"/>
      <c r="HQ696" s="2"/>
      <c r="HR696" s="2"/>
      <c r="HS696" s="2"/>
      <c r="HT696" s="2"/>
      <c r="HU696" s="2"/>
      <c r="HV696" s="2"/>
      <c r="HW696" s="2"/>
      <c r="HX696" s="2"/>
      <c r="HY696" s="2"/>
      <c r="HZ696" s="2"/>
      <c r="IA696" s="2"/>
      <c r="IB696" s="2"/>
      <c r="IC696" s="2"/>
    </row>
    <row r="697" spans="1:237" ht="12.75" x14ac:dyDescent="0.2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  <c r="EP697" s="2"/>
      <c r="EQ697" s="2"/>
      <c r="ER697" s="2"/>
      <c r="ES697" s="2"/>
      <c r="ET697" s="2"/>
      <c r="EU697" s="2"/>
      <c r="EV697" s="2"/>
      <c r="EW697" s="2"/>
      <c r="EX697" s="2"/>
      <c r="EY697" s="2"/>
      <c r="EZ697" s="2"/>
      <c r="FA697" s="2"/>
      <c r="FB697" s="2"/>
      <c r="FC697" s="2"/>
      <c r="FD697" s="2"/>
      <c r="FE697" s="2"/>
      <c r="FF697" s="2"/>
      <c r="FG697" s="2"/>
      <c r="FH697" s="2"/>
      <c r="FI697" s="2"/>
      <c r="FJ697" s="2"/>
      <c r="FK697" s="2"/>
      <c r="FL697" s="2"/>
      <c r="FM697" s="2"/>
      <c r="FN697" s="2"/>
      <c r="FO697" s="2"/>
      <c r="FP697" s="2"/>
      <c r="FQ697" s="2"/>
      <c r="FR697" s="2"/>
      <c r="FS697" s="2"/>
      <c r="FT697" s="2"/>
      <c r="FU697" s="2"/>
      <c r="FV697" s="2"/>
      <c r="FW697" s="2"/>
      <c r="FX697" s="2"/>
      <c r="FY697" s="2"/>
      <c r="FZ697" s="2"/>
      <c r="GA697" s="2"/>
      <c r="GB697" s="2"/>
      <c r="GC697" s="2"/>
      <c r="GD697" s="2"/>
      <c r="GE697" s="2"/>
      <c r="GF697" s="2"/>
      <c r="GG697" s="2"/>
      <c r="GH697" s="2"/>
      <c r="GI697" s="2"/>
      <c r="GJ697" s="2"/>
      <c r="GK697" s="2"/>
      <c r="GL697" s="2"/>
      <c r="GM697" s="2"/>
      <c r="GN697" s="2"/>
      <c r="GO697" s="2"/>
      <c r="GP697" s="2"/>
      <c r="GQ697" s="2"/>
      <c r="GR697" s="2"/>
      <c r="GS697" s="2"/>
      <c r="GT697" s="2"/>
      <c r="GU697" s="2"/>
      <c r="GV697" s="2"/>
      <c r="GW697" s="2"/>
      <c r="GX697" s="2"/>
      <c r="GY697" s="2"/>
      <c r="GZ697" s="2"/>
      <c r="HA697" s="2"/>
      <c r="HB697" s="2"/>
      <c r="HC697" s="2"/>
      <c r="HD697" s="2"/>
      <c r="HE697" s="2"/>
      <c r="HF697" s="2"/>
      <c r="HG697" s="2"/>
      <c r="HH697" s="2"/>
      <c r="HI697" s="2"/>
      <c r="HJ697" s="2"/>
      <c r="HK697" s="2"/>
      <c r="HL697" s="2"/>
      <c r="HM697" s="2"/>
      <c r="HN697" s="2"/>
      <c r="HO697" s="2"/>
      <c r="HP697" s="2"/>
      <c r="HQ697" s="2"/>
      <c r="HR697" s="2"/>
      <c r="HS697" s="2"/>
      <c r="HT697" s="2"/>
      <c r="HU697" s="2"/>
      <c r="HV697" s="2"/>
      <c r="HW697" s="2"/>
      <c r="HX697" s="2"/>
      <c r="HY697" s="2"/>
      <c r="HZ697" s="2"/>
      <c r="IA697" s="2"/>
      <c r="IB697" s="2"/>
      <c r="IC697" s="2"/>
    </row>
    <row r="698" spans="1:237" ht="12.75" x14ac:dyDescent="0.2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  <c r="EP698" s="2"/>
      <c r="EQ698" s="2"/>
      <c r="ER698" s="2"/>
      <c r="ES698" s="2"/>
      <c r="ET698" s="2"/>
      <c r="EU698" s="2"/>
      <c r="EV698" s="2"/>
      <c r="EW698" s="2"/>
      <c r="EX698" s="2"/>
      <c r="EY698" s="2"/>
      <c r="EZ698" s="2"/>
      <c r="FA698" s="2"/>
      <c r="FB698" s="2"/>
      <c r="FC698" s="2"/>
      <c r="FD698" s="2"/>
      <c r="FE698" s="2"/>
      <c r="FF698" s="2"/>
      <c r="FG698" s="2"/>
      <c r="FH698" s="2"/>
      <c r="FI698" s="2"/>
      <c r="FJ698" s="2"/>
      <c r="FK698" s="2"/>
      <c r="FL698" s="2"/>
      <c r="FM698" s="2"/>
      <c r="FN698" s="2"/>
      <c r="FO698" s="2"/>
      <c r="FP698" s="2"/>
      <c r="FQ698" s="2"/>
      <c r="FR698" s="2"/>
      <c r="FS698" s="2"/>
      <c r="FT698" s="2"/>
      <c r="FU698" s="2"/>
      <c r="FV698" s="2"/>
      <c r="FW698" s="2"/>
      <c r="FX698" s="2"/>
      <c r="FY698" s="2"/>
      <c r="FZ698" s="2"/>
      <c r="GA698" s="2"/>
      <c r="GB698" s="2"/>
      <c r="GC698" s="2"/>
      <c r="GD698" s="2"/>
      <c r="GE698" s="2"/>
      <c r="GF698" s="2"/>
      <c r="GG698" s="2"/>
      <c r="GH698" s="2"/>
      <c r="GI698" s="2"/>
      <c r="GJ698" s="2"/>
      <c r="GK698" s="2"/>
      <c r="GL698" s="2"/>
      <c r="GM698" s="2"/>
      <c r="GN698" s="2"/>
      <c r="GO698" s="2"/>
      <c r="GP698" s="2"/>
      <c r="GQ698" s="2"/>
      <c r="GR698" s="2"/>
      <c r="GS698" s="2"/>
      <c r="GT698" s="2"/>
      <c r="GU698" s="2"/>
      <c r="GV698" s="2"/>
      <c r="GW698" s="2"/>
      <c r="GX698" s="2"/>
      <c r="GY698" s="2"/>
      <c r="GZ698" s="2"/>
      <c r="HA698" s="2"/>
      <c r="HB698" s="2"/>
      <c r="HC698" s="2"/>
      <c r="HD698" s="2"/>
      <c r="HE698" s="2"/>
      <c r="HF698" s="2"/>
      <c r="HG698" s="2"/>
      <c r="HH698" s="2"/>
      <c r="HI698" s="2"/>
      <c r="HJ698" s="2"/>
      <c r="HK698" s="2"/>
      <c r="HL698" s="2"/>
      <c r="HM698" s="2"/>
      <c r="HN698" s="2"/>
      <c r="HO698" s="2"/>
      <c r="HP698" s="2"/>
      <c r="HQ698" s="2"/>
      <c r="HR698" s="2"/>
      <c r="HS698" s="2"/>
      <c r="HT698" s="2"/>
      <c r="HU698" s="2"/>
      <c r="HV698" s="2"/>
      <c r="HW698" s="2"/>
      <c r="HX698" s="2"/>
      <c r="HY698" s="2"/>
      <c r="HZ698" s="2"/>
      <c r="IA698" s="2"/>
      <c r="IB698" s="2"/>
      <c r="IC698" s="2"/>
    </row>
    <row r="699" spans="1:237" ht="12.75" x14ac:dyDescent="0.2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  <c r="EP699" s="2"/>
      <c r="EQ699" s="2"/>
      <c r="ER699" s="2"/>
      <c r="ES699" s="2"/>
      <c r="ET699" s="2"/>
      <c r="EU699" s="2"/>
      <c r="EV699" s="2"/>
      <c r="EW699" s="2"/>
      <c r="EX699" s="2"/>
      <c r="EY699" s="2"/>
      <c r="EZ699" s="2"/>
      <c r="FA699" s="2"/>
      <c r="FB699" s="2"/>
      <c r="FC699" s="2"/>
      <c r="FD699" s="2"/>
      <c r="FE699" s="2"/>
      <c r="FF699" s="2"/>
      <c r="FG699" s="2"/>
      <c r="FH699" s="2"/>
      <c r="FI699" s="2"/>
      <c r="FJ699" s="2"/>
      <c r="FK699" s="2"/>
      <c r="FL699" s="2"/>
      <c r="FM699" s="2"/>
      <c r="FN699" s="2"/>
      <c r="FO699" s="2"/>
      <c r="FP699" s="2"/>
      <c r="FQ699" s="2"/>
      <c r="FR699" s="2"/>
      <c r="FS699" s="2"/>
      <c r="FT699" s="2"/>
      <c r="FU699" s="2"/>
      <c r="FV699" s="2"/>
      <c r="FW699" s="2"/>
      <c r="FX699" s="2"/>
      <c r="FY699" s="2"/>
      <c r="FZ699" s="2"/>
      <c r="GA699" s="2"/>
      <c r="GB699" s="2"/>
      <c r="GC699" s="2"/>
      <c r="GD699" s="2"/>
      <c r="GE699" s="2"/>
      <c r="GF699" s="2"/>
      <c r="GG699" s="2"/>
      <c r="GH699" s="2"/>
      <c r="GI699" s="2"/>
      <c r="GJ699" s="2"/>
      <c r="GK699" s="2"/>
      <c r="GL699" s="2"/>
      <c r="GM699" s="2"/>
      <c r="GN699" s="2"/>
      <c r="GO699" s="2"/>
      <c r="GP699" s="2"/>
      <c r="GQ699" s="2"/>
      <c r="GR699" s="2"/>
      <c r="GS699" s="2"/>
      <c r="GT699" s="2"/>
      <c r="GU699" s="2"/>
      <c r="GV699" s="2"/>
      <c r="GW699" s="2"/>
      <c r="GX699" s="2"/>
      <c r="GY699" s="2"/>
      <c r="GZ699" s="2"/>
      <c r="HA699" s="2"/>
      <c r="HB699" s="2"/>
      <c r="HC699" s="2"/>
      <c r="HD699" s="2"/>
      <c r="HE699" s="2"/>
      <c r="HF699" s="2"/>
      <c r="HG699" s="2"/>
      <c r="HH699" s="2"/>
      <c r="HI699" s="2"/>
      <c r="HJ699" s="2"/>
      <c r="HK699" s="2"/>
      <c r="HL699" s="2"/>
      <c r="HM699" s="2"/>
      <c r="HN699" s="2"/>
      <c r="HO699" s="2"/>
      <c r="HP699" s="2"/>
      <c r="HQ699" s="2"/>
      <c r="HR699" s="2"/>
      <c r="HS699" s="2"/>
      <c r="HT699" s="2"/>
      <c r="HU699" s="2"/>
      <c r="HV699" s="2"/>
      <c r="HW699" s="2"/>
      <c r="HX699" s="2"/>
      <c r="HY699" s="2"/>
      <c r="HZ699" s="2"/>
      <c r="IA699" s="2"/>
      <c r="IB699" s="2"/>
      <c r="IC699" s="2"/>
    </row>
    <row r="700" spans="1:237" ht="12.75" x14ac:dyDescent="0.2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  <c r="EP700" s="2"/>
      <c r="EQ700" s="2"/>
      <c r="ER700" s="2"/>
      <c r="ES700" s="2"/>
      <c r="ET700" s="2"/>
      <c r="EU700" s="2"/>
      <c r="EV700" s="2"/>
      <c r="EW700" s="2"/>
      <c r="EX700" s="2"/>
      <c r="EY700" s="2"/>
      <c r="EZ700" s="2"/>
      <c r="FA700" s="2"/>
      <c r="FB700" s="2"/>
      <c r="FC700" s="2"/>
      <c r="FD700" s="2"/>
      <c r="FE700" s="2"/>
      <c r="FF700" s="2"/>
      <c r="FG700" s="2"/>
      <c r="FH700" s="2"/>
      <c r="FI700" s="2"/>
      <c r="FJ700" s="2"/>
      <c r="FK700" s="2"/>
      <c r="FL700" s="2"/>
      <c r="FM700" s="2"/>
      <c r="FN700" s="2"/>
      <c r="FO700" s="2"/>
      <c r="FP700" s="2"/>
      <c r="FQ700" s="2"/>
      <c r="FR700" s="2"/>
      <c r="FS700" s="2"/>
      <c r="FT700" s="2"/>
      <c r="FU700" s="2"/>
      <c r="FV700" s="2"/>
      <c r="FW700" s="2"/>
      <c r="FX700" s="2"/>
      <c r="FY700" s="2"/>
      <c r="FZ700" s="2"/>
      <c r="GA700" s="2"/>
      <c r="GB700" s="2"/>
      <c r="GC700" s="2"/>
      <c r="GD700" s="2"/>
      <c r="GE700" s="2"/>
      <c r="GF700" s="2"/>
      <c r="GG700" s="2"/>
      <c r="GH700" s="2"/>
      <c r="GI700" s="2"/>
      <c r="GJ700" s="2"/>
      <c r="GK700" s="2"/>
      <c r="GL700" s="2"/>
      <c r="GM700" s="2"/>
      <c r="GN700" s="2"/>
      <c r="GO700" s="2"/>
      <c r="GP700" s="2"/>
      <c r="GQ700" s="2"/>
      <c r="GR700" s="2"/>
      <c r="GS700" s="2"/>
      <c r="GT700" s="2"/>
      <c r="GU700" s="2"/>
      <c r="GV700" s="2"/>
      <c r="GW700" s="2"/>
      <c r="GX700" s="2"/>
      <c r="GY700" s="2"/>
      <c r="GZ700" s="2"/>
      <c r="HA700" s="2"/>
      <c r="HB700" s="2"/>
      <c r="HC700" s="2"/>
      <c r="HD700" s="2"/>
      <c r="HE700" s="2"/>
      <c r="HF700" s="2"/>
      <c r="HG700" s="2"/>
      <c r="HH700" s="2"/>
      <c r="HI700" s="2"/>
      <c r="HJ700" s="2"/>
      <c r="HK700" s="2"/>
      <c r="HL700" s="2"/>
      <c r="HM700" s="2"/>
      <c r="HN700" s="2"/>
      <c r="HO700" s="2"/>
      <c r="HP700" s="2"/>
      <c r="HQ700" s="2"/>
      <c r="HR700" s="2"/>
      <c r="HS700" s="2"/>
      <c r="HT700" s="2"/>
      <c r="HU700" s="2"/>
      <c r="HV700" s="2"/>
      <c r="HW700" s="2"/>
      <c r="HX700" s="2"/>
      <c r="HY700" s="2"/>
      <c r="HZ700" s="2"/>
      <c r="IA700" s="2"/>
      <c r="IB700" s="2"/>
      <c r="IC700" s="2"/>
    </row>
    <row r="701" spans="1:237" ht="12.75" x14ac:dyDescent="0.2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  <c r="EP701" s="2"/>
      <c r="EQ701" s="2"/>
      <c r="ER701" s="2"/>
      <c r="ES701" s="2"/>
      <c r="ET701" s="2"/>
      <c r="EU701" s="2"/>
      <c r="EV701" s="2"/>
      <c r="EW701" s="2"/>
      <c r="EX701" s="2"/>
      <c r="EY701" s="2"/>
      <c r="EZ701" s="2"/>
      <c r="FA701" s="2"/>
      <c r="FB701" s="2"/>
      <c r="FC701" s="2"/>
      <c r="FD701" s="2"/>
      <c r="FE701" s="2"/>
      <c r="FF701" s="2"/>
      <c r="FG701" s="2"/>
      <c r="FH701" s="2"/>
      <c r="FI701" s="2"/>
      <c r="FJ701" s="2"/>
      <c r="FK701" s="2"/>
      <c r="FL701" s="2"/>
      <c r="FM701" s="2"/>
      <c r="FN701" s="2"/>
      <c r="FO701" s="2"/>
      <c r="FP701" s="2"/>
      <c r="FQ701" s="2"/>
      <c r="FR701" s="2"/>
      <c r="FS701" s="2"/>
      <c r="FT701" s="2"/>
      <c r="FU701" s="2"/>
      <c r="FV701" s="2"/>
      <c r="FW701" s="2"/>
      <c r="FX701" s="2"/>
      <c r="FY701" s="2"/>
      <c r="FZ701" s="2"/>
      <c r="GA701" s="2"/>
      <c r="GB701" s="2"/>
      <c r="GC701" s="2"/>
      <c r="GD701" s="2"/>
      <c r="GE701" s="2"/>
      <c r="GF701" s="2"/>
      <c r="GG701" s="2"/>
      <c r="GH701" s="2"/>
      <c r="GI701" s="2"/>
      <c r="GJ701" s="2"/>
      <c r="GK701" s="2"/>
      <c r="GL701" s="2"/>
      <c r="GM701" s="2"/>
      <c r="GN701" s="2"/>
      <c r="GO701" s="2"/>
      <c r="GP701" s="2"/>
      <c r="GQ701" s="2"/>
      <c r="GR701" s="2"/>
      <c r="GS701" s="2"/>
      <c r="GT701" s="2"/>
      <c r="GU701" s="2"/>
      <c r="GV701" s="2"/>
      <c r="GW701" s="2"/>
      <c r="GX701" s="2"/>
      <c r="GY701" s="2"/>
      <c r="GZ701" s="2"/>
      <c r="HA701" s="2"/>
      <c r="HB701" s="2"/>
      <c r="HC701" s="2"/>
      <c r="HD701" s="2"/>
      <c r="HE701" s="2"/>
      <c r="HF701" s="2"/>
      <c r="HG701" s="2"/>
      <c r="HH701" s="2"/>
      <c r="HI701" s="2"/>
      <c r="HJ701" s="2"/>
      <c r="HK701" s="2"/>
      <c r="HL701" s="2"/>
      <c r="HM701" s="2"/>
      <c r="HN701" s="2"/>
      <c r="HO701" s="2"/>
      <c r="HP701" s="2"/>
      <c r="HQ701" s="2"/>
      <c r="HR701" s="2"/>
      <c r="HS701" s="2"/>
      <c r="HT701" s="2"/>
      <c r="HU701" s="2"/>
      <c r="HV701" s="2"/>
      <c r="HW701" s="2"/>
      <c r="HX701" s="2"/>
      <c r="HY701" s="2"/>
      <c r="HZ701" s="2"/>
      <c r="IA701" s="2"/>
      <c r="IB701" s="2"/>
      <c r="IC701" s="2"/>
    </row>
    <row r="702" spans="1:237" ht="12.75" x14ac:dyDescent="0.2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  <c r="EP702" s="2"/>
      <c r="EQ702" s="2"/>
      <c r="ER702" s="2"/>
      <c r="ES702" s="2"/>
      <c r="ET702" s="2"/>
      <c r="EU702" s="2"/>
      <c r="EV702" s="2"/>
      <c r="EW702" s="2"/>
      <c r="EX702" s="2"/>
      <c r="EY702" s="2"/>
      <c r="EZ702" s="2"/>
      <c r="FA702" s="2"/>
      <c r="FB702" s="2"/>
      <c r="FC702" s="2"/>
      <c r="FD702" s="2"/>
      <c r="FE702" s="2"/>
      <c r="FF702" s="2"/>
      <c r="FG702" s="2"/>
      <c r="FH702" s="2"/>
      <c r="FI702" s="2"/>
      <c r="FJ702" s="2"/>
      <c r="FK702" s="2"/>
      <c r="FL702" s="2"/>
      <c r="FM702" s="2"/>
      <c r="FN702" s="2"/>
      <c r="FO702" s="2"/>
      <c r="FP702" s="2"/>
      <c r="FQ702" s="2"/>
      <c r="FR702" s="2"/>
      <c r="FS702" s="2"/>
      <c r="FT702" s="2"/>
      <c r="FU702" s="2"/>
      <c r="FV702" s="2"/>
      <c r="FW702" s="2"/>
      <c r="FX702" s="2"/>
      <c r="FY702" s="2"/>
      <c r="FZ702" s="2"/>
      <c r="GA702" s="2"/>
      <c r="GB702" s="2"/>
      <c r="GC702" s="2"/>
      <c r="GD702" s="2"/>
      <c r="GE702" s="2"/>
      <c r="GF702" s="2"/>
      <c r="GG702" s="2"/>
      <c r="GH702" s="2"/>
      <c r="GI702" s="2"/>
      <c r="GJ702" s="2"/>
      <c r="GK702" s="2"/>
      <c r="GL702" s="2"/>
      <c r="GM702" s="2"/>
      <c r="GN702" s="2"/>
      <c r="GO702" s="2"/>
      <c r="GP702" s="2"/>
      <c r="GQ702" s="2"/>
      <c r="GR702" s="2"/>
      <c r="GS702" s="2"/>
      <c r="GT702" s="2"/>
      <c r="GU702" s="2"/>
      <c r="GV702" s="2"/>
      <c r="GW702" s="2"/>
      <c r="GX702" s="2"/>
      <c r="GY702" s="2"/>
      <c r="GZ702" s="2"/>
      <c r="HA702" s="2"/>
      <c r="HB702" s="2"/>
      <c r="HC702" s="2"/>
      <c r="HD702" s="2"/>
      <c r="HE702" s="2"/>
      <c r="HF702" s="2"/>
      <c r="HG702" s="2"/>
      <c r="HH702" s="2"/>
      <c r="HI702" s="2"/>
      <c r="HJ702" s="2"/>
      <c r="HK702" s="2"/>
      <c r="HL702" s="2"/>
      <c r="HM702" s="2"/>
      <c r="HN702" s="2"/>
      <c r="HO702" s="2"/>
      <c r="HP702" s="2"/>
      <c r="HQ702" s="2"/>
      <c r="HR702" s="2"/>
      <c r="HS702" s="2"/>
      <c r="HT702" s="2"/>
      <c r="HU702" s="2"/>
      <c r="HV702" s="2"/>
      <c r="HW702" s="2"/>
      <c r="HX702" s="2"/>
      <c r="HY702" s="2"/>
      <c r="HZ702" s="2"/>
      <c r="IA702" s="2"/>
      <c r="IB702" s="2"/>
      <c r="IC702" s="2"/>
    </row>
    <row r="703" spans="1:237" ht="12.75" x14ac:dyDescent="0.2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  <c r="EP703" s="2"/>
      <c r="EQ703" s="2"/>
      <c r="ER703" s="2"/>
      <c r="ES703" s="2"/>
      <c r="ET703" s="2"/>
      <c r="EU703" s="2"/>
      <c r="EV703" s="2"/>
      <c r="EW703" s="2"/>
      <c r="EX703" s="2"/>
      <c r="EY703" s="2"/>
      <c r="EZ703" s="2"/>
      <c r="FA703" s="2"/>
      <c r="FB703" s="2"/>
      <c r="FC703" s="2"/>
      <c r="FD703" s="2"/>
      <c r="FE703" s="2"/>
      <c r="FF703" s="2"/>
      <c r="FG703" s="2"/>
      <c r="FH703" s="2"/>
      <c r="FI703" s="2"/>
      <c r="FJ703" s="2"/>
      <c r="FK703" s="2"/>
      <c r="FL703" s="2"/>
      <c r="FM703" s="2"/>
      <c r="FN703" s="2"/>
      <c r="FO703" s="2"/>
      <c r="FP703" s="2"/>
      <c r="FQ703" s="2"/>
      <c r="FR703" s="2"/>
      <c r="FS703" s="2"/>
      <c r="FT703" s="2"/>
      <c r="FU703" s="2"/>
      <c r="FV703" s="2"/>
      <c r="FW703" s="2"/>
      <c r="FX703" s="2"/>
      <c r="FY703" s="2"/>
      <c r="FZ703" s="2"/>
      <c r="GA703" s="2"/>
      <c r="GB703" s="2"/>
      <c r="GC703" s="2"/>
      <c r="GD703" s="2"/>
      <c r="GE703" s="2"/>
      <c r="GF703" s="2"/>
      <c r="GG703" s="2"/>
      <c r="GH703" s="2"/>
      <c r="GI703" s="2"/>
      <c r="GJ703" s="2"/>
      <c r="GK703" s="2"/>
      <c r="GL703" s="2"/>
      <c r="GM703" s="2"/>
      <c r="GN703" s="2"/>
      <c r="GO703" s="2"/>
      <c r="GP703" s="2"/>
      <c r="GQ703" s="2"/>
      <c r="GR703" s="2"/>
      <c r="GS703" s="2"/>
      <c r="GT703" s="2"/>
      <c r="GU703" s="2"/>
      <c r="GV703" s="2"/>
      <c r="GW703" s="2"/>
      <c r="GX703" s="2"/>
      <c r="GY703" s="2"/>
      <c r="GZ703" s="2"/>
      <c r="HA703" s="2"/>
      <c r="HB703" s="2"/>
      <c r="HC703" s="2"/>
      <c r="HD703" s="2"/>
      <c r="HE703" s="2"/>
      <c r="HF703" s="2"/>
      <c r="HG703" s="2"/>
      <c r="HH703" s="2"/>
      <c r="HI703" s="2"/>
      <c r="HJ703" s="2"/>
      <c r="HK703" s="2"/>
      <c r="HL703" s="2"/>
      <c r="HM703" s="2"/>
      <c r="HN703" s="2"/>
      <c r="HO703" s="2"/>
      <c r="HP703" s="2"/>
      <c r="HQ703" s="2"/>
      <c r="HR703" s="2"/>
      <c r="HS703" s="2"/>
      <c r="HT703" s="2"/>
      <c r="HU703" s="2"/>
      <c r="HV703" s="2"/>
      <c r="HW703" s="2"/>
      <c r="HX703" s="2"/>
      <c r="HY703" s="2"/>
      <c r="HZ703" s="2"/>
      <c r="IA703" s="2"/>
      <c r="IB703" s="2"/>
      <c r="IC703" s="2"/>
    </row>
    <row r="704" spans="1:237" ht="12.75" x14ac:dyDescent="0.2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  <c r="EP704" s="2"/>
      <c r="EQ704" s="2"/>
      <c r="ER704" s="2"/>
      <c r="ES704" s="2"/>
      <c r="ET704" s="2"/>
      <c r="EU704" s="2"/>
      <c r="EV704" s="2"/>
      <c r="EW704" s="2"/>
      <c r="EX704" s="2"/>
      <c r="EY704" s="2"/>
      <c r="EZ704" s="2"/>
      <c r="FA704" s="2"/>
      <c r="FB704" s="2"/>
      <c r="FC704" s="2"/>
      <c r="FD704" s="2"/>
      <c r="FE704" s="2"/>
      <c r="FF704" s="2"/>
      <c r="FG704" s="2"/>
      <c r="FH704" s="2"/>
      <c r="FI704" s="2"/>
      <c r="FJ704" s="2"/>
      <c r="FK704" s="2"/>
      <c r="FL704" s="2"/>
      <c r="FM704" s="2"/>
      <c r="FN704" s="2"/>
      <c r="FO704" s="2"/>
      <c r="FP704" s="2"/>
      <c r="FQ704" s="2"/>
      <c r="FR704" s="2"/>
      <c r="FS704" s="2"/>
      <c r="FT704" s="2"/>
      <c r="FU704" s="2"/>
      <c r="FV704" s="2"/>
      <c r="FW704" s="2"/>
      <c r="FX704" s="2"/>
      <c r="FY704" s="2"/>
      <c r="FZ704" s="2"/>
      <c r="GA704" s="2"/>
      <c r="GB704" s="2"/>
      <c r="GC704" s="2"/>
      <c r="GD704" s="2"/>
      <c r="GE704" s="2"/>
      <c r="GF704" s="2"/>
      <c r="GG704" s="2"/>
      <c r="GH704" s="2"/>
      <c r="GI704" s="2"/>
      <c r="GJ704" s="2"/>
      <c r="GK704" s="2"/>
      <c r="GL704" s="2"/>
      <c r="GM704" s="2"/>
      <c r="GN704" s="2"/>
      <c r="GO704" s="2"/>
      <c r="GP704" s="2"/>
      <c r="GQ704" s="2"/>
      <c r="GR704" s="2"/>
      <c r="GS704" s="2"/>
      <c r="GT704" s="2"/>
      <c r="GU704" s="2"/>
      <c r="GV704" s="2"/>
      <c r="GW704" s="2"/>
      <c r="GX704" s="2"/>
      <c r="GY704" s="2"/>
      <c r="GZ704" s="2"/>
      <c r="HA704" s="2"/>
      <c r="HB704" s="2"/>
      <c r="HC704" s="2"/>
      <c r="HD704" s="2"/>
      <c r="HE704" s="2"/>
      <c r="HF704" s="2"/>
      <c r="HG704" s="2"/>
      <c r="HH704" s="2"/>
      <c r="HI704" s="2"/>
      <c r="HJ704" s="2"/>
      <c r="HK704" s="2"/>
      <c r="HL704" s="2"/>
      <c r="HM704" s="2"/>
      <c r="HN704" s="2"/>
      <c r="HO704" s="2"/>
      <c r="HP704" s="2"/>
      <c r="HQ704" s="2"/>
      <c r="HR704" s="2"/>
      <c r="HS704" s="2"/>
      <c r="HT704" s="2"/>
      <c r="HU704" s="2"/>
      <c r="HV704" s="2"/>
      <c r="HW704" s="2"/>
      <c r="HX704" s="2"/>
      <c r="HY704" s="2"/>
      <c r="HZ704" s="2"/>
      <c r="IA704" s="2"/>
      <c r="IB704" s="2"/>
      <c r="IC704" s="2"/>
    </row>
    <row r="705" spans="1:237" ht="12.75" x14ac:dyDescent="0.2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  <c r="EP705" s="2"/>
      <c r="EQ705" s="2"/>
      <c r="ER705" s="2"/>
      <c r="ES705" s="2"/>
      <c r="ET705" s="2"/>
      <c r="EU705" s="2"/>
      <c r="EV705" s="2"/>
      <c r="EW705" s="2"/>
      <c r="EX705" s="2"/>
      <c r="EY705" s="2"/>
      <c r="EZ705" s="2"/>
      <c r="FA705" s="2"/>
      <c r="FB705" s="2"/>
      <c r="FC705" s="2"/>
      <c r="FD705" s="2"/>
      <c r="FE705" s="2"/>
      <c r="FF705" s="2"/>
      <c r="FG705" s="2"/>
      <c r="FH705" s="2"/>
      <c r="FI705" s="2"/>
      <c r="FJ705" s="2"/>
      <c r="FK705" s="2"/>
      <c r="FL705" s="2"/>
      <c r="FM705" s="2"/>
      <c r="FN705" s="2"/>
      <c r="FO705" s="2"/>
      <c r="FP705" s="2"/>
      <c r="FQ705" s="2"/>
      <c r="FR705" s="2"/>
      <c r="FS705" s="2"/>
      <c r="FT705" s="2"/>
      <c r="FU705" s="2"/>
      <c r="FV705" s="2"/>
      <c r="FW705" s="2"/>
      <c r="FX705" s="2"/>
      <c r="FY705" s="2"/>
      <c r="FZ705" s="2"/>
      <c r="GA705" s="2"/>
      <c r="GB705" s="2"/>
      <c r="GC705" s="2"/>
      <c r="GD705" s="2"/>
      <c r="GE705" s="2"/>
      <c r="GF705" s="2"/>
      <c r="GG705" s="2"/>
      <c r="GH705" s="2"/>
      <c r="GI705" s="2"/>
      <c r="GJ705" s="2"/>
      <c r="GK705" s="2"/>
      <c r="GL705" s="2"/>
      <c r="GM705" s="2"/>
      <c r="GN705" s="2"/>
      <c r="GO705" s="2"/>
      <c r="GP705" s="2"/>
      <c r="GQ705" s="2"/>
      <c r="GR705" s="2"/>
      <c r="GS705" s="2"/>
      <c r="GT705" s="2"/>
      <c r="GU705" s="2"/>
      <c r="GV705" s="2"/>
      <c r="GW705" s="2"/>
      <c r="GX705" s="2"/>
      <c r="GY705" s="2"/>
      <c r="GZ705" s="2"/>
      <c r="HA705" s="2"/>
      <c r="HB705" s="2"/>
      <c r="HC705" s="2"/>
      <c r="HD705" s="2"/>
      <c r="HE705" s="2"/>
      <c r="HF705" s="2"/>
      <c r="HG705" s="2"/>
      <c r="HH705" s="2"/>
      <c r="HI705" s="2"/>
      <c r="HJ705" s="2"/>
      <c r="HK705" s="2"/>
      <c r="HL705" s="2"/>
      <c r="HM705" s="2"/>
      <c r="HN705" s="2"/>
      <c r="HO705" s="2"/>
      <c r="HP705" s="2"/>
      <c r="HQ705" s="2"/>
      <c r="HR705" s="2"/>
      <c r="HS705" s="2"/>
      <c r="HT705" s="2"/>
      <c r="HU705" s="2"/>
      <c r="HV705" s="2"/>
      <c r="HW705" s="2"/>
      <c r="HX705" s="2"/>
      <c r="HY705" s="2"/>
      <c r="HZ705" s="2"/>
      <c r="IA705" s="2"/>
      <c r="IB705" s="2"/>
      <c r="IC705" s="2"/>
    </row>
    <row r="706" spans="1:237" ht="12.75" x14ac:dyDescent="0.2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  <c r="EP706" s="2"/>
      <c r="EQ706" s="2"/>
      <c r="ER706" s="2"/>
      <c r="ES706" s="2"/>
      <c r="ET706" s="2"/>
      <c r="EU706" s="2"/>
      <c r="EV706" s="2"/>
      <c r="EW706" s="2"/>
      <c r="EX706" s="2"/>
      <c r="EY706" s="2"/>
      <c r="EZ706" s="2"/>
      <c r="FA706" s="2"/>
      <c r="FB706" s="2"/>
      <c r="FC706" s="2"/>
      <c r="FD706" s="2"/>
      <c r="FE706" s="2"/>
      <c r="FF706" s="2"/>
      <c r="FG706" s="2"/>
      <c r="FH706" s="2"/>
      <c r="FI706" s="2"/>
      <c r="FJ706" s="2"/>
      <c r="FK706" s="2"/>
      <c r="FL706" s="2"/>
      <c r="FM706" s="2"/>
      <c r="FN706" s="2"/>
      <c r="FO706" s="2"/>
      <c r="FP706" s="2"/>
      <c r="FQ706" s="2"/>
      <c r="FR706" s="2"/>
      <c r="FS706" s="2"/>
      <c r="FT706" s="2"/>
      <c r="FU706" s="2"/>
      <c r="FV706" s="2"/>
      <c r="FW706" s="2"/>
      <c r="FX706" s="2"/>
      <c r="FY706" s="2"/>
      <c r="FZ706" s="2"/>
      <c r="GA706" s="2"/>
      <c r="GB706" s="2"/>
      <c r="GC706" s="2"/>
      <c r="GD706" s="2"/>
      <c r="GE706" s="2"/>
      <c r="GF706" s="2"/>
      <c r="GG706" s="2"/>
      <c r="GH706" s="2"/>
      <c r="GI706" s="2"/>
      <c r="GJ706" s="2"/>
      <c r="GK706" s="2"/>
      <c r="GL706" s="2"/>
      <c r="GM706" s="2"/>
      <c r="GN706" s="2"/>
      <c r="GO706" s="2"/>
      <c r="GP706" s="2"/>
      <c r="GQ706" s="2"/>
      <c r="GR706" s="2"/>
      <c r="GS706" s="2"/>
      <c r="GT706" s="2"/>
      <c r="GU706" s="2"/>
      <c r="GV706" s="2"/>
      <c r="GW706" s="2"/>
      <c r="GX706" s="2"/>
      <c r="GY706" s="2"/>
      <c r="GZ706" s="2"/>
      <c r="HA706" s="2"/>
      <c r="HB706" s="2"/>
      <c r="HC706" s="2"/>
      <c r="HD706" s="2"/>
      <c r="HE706" s="2"/>
      <c r="HF706" s="2"/>
      <c r="HG706" s="2"/>
      <c r="HH706" s="2"/>
      <c r="HI706" s="2"/>
      <c r="HJ706" s="2"/>
      <c r="HK706" s="2"/>
      <c r="HL706" s="2"/>
      <c r="HM706" s="2"/>
      <c r="HN706" s="2"/>
      <c r="HO706" s="2"/>
      <c r="HP706" s="2"/>
      <c r="HQ706" s="2"/>
      <c r="HR706" s="2"/>
      <c r="HS706" s="2"/>
      <c r="HT706" s="2"/>
      <c r="HU706" s="2"/>
      <c r="HV706" s="2"/>
      <c r="HW706" s="2"/>
      <c r="HX706" s="2"/>
      <c r="HY706" s="2"/>
      <c r="HZ706" s="2"/>
      <c r="IA706" s="2"/>
      <c r="IB706" s="2"/>
      <c r="IC706" s="2"/>
    </row>
    <row r="707" spans="1:237" ht="12.75" x14ac:dyDescent="0.2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  <c r="EP707" s="2"/>
      <c r="EQ707" s="2"/>
      <c r="ER707" s="2"/>
      <c r="ES707" s="2"/>
      <c r="ET707" s="2"/>
      <c r="EU707" s="2"/>
      <c r="EV707" s="2"/>
      <c r="EW707" s="2"/>
      <c r="EX707" s="2"/>
      <c r="EY707" s="2"/>
      <c r="EZ707" s="2"/>
      <c r="FA707" s="2"/>
      <c r="FB707" s="2"/>
      <c r="FC707" s="2"/>
      <c r="FD707" s="2"/>
      <c r="FE707" s="2"/>
      <c r="FF707" s="2"/>
      <c r="FG707" s="2"/>
      <c r="FH707" s="2"/>
      <c r="FI707" s="2"/>
      <c r="FJ707" s="2"/>
      <c r="FK707" s="2"/>
      <c r="FL707" s="2"/>
      <c r="FM707" s="2"/>
      <c r="FN707" s="2"/>
      <c r="FO707" s="2"/>
      <c r="FP707" s="2"/>
      <c r="FQ707" s="2"/>
      <c r="FR707" s="2"/>
      <c r="FS707" s="2"/>
      <c r="FT707" s="2"/>
      <c r="FU707" s="2"/>
      <c r="FV707" s="2"/>
      <c r="FW707" s="2"/>
      <c r="FX707" s="2"/>
      <c r="FY707" s="2"/>
      <c r="FZ707" s="2"/>
      <c r="GA707" s="2"/>
      <c r="GB707" s="2"/>
      <c r="GC707" s="2"/>
      <c r="GD707" s="2"/>
      <c r="GE707" s="2"/>
      <c r="GF707" s="2"/>
      <c r="GG707" s="2"/>
      <c r="GH707" s="2"/>
      <c r="GI707" s="2"/>
      <c r="GJ707" s="2"/>
      <c r="GK707" s="2"/>
      <c r="GL707" s="2"/>
      <c r="GM707" s="2"/>
      <c r="GN707" s="2"/>
      <c r="GO707" s="2"/>
      <c r="GP707" s="2"/>
      <c r="GQ707" s="2"/>
      <c r="GR707" s="2"/>
      <c r="GS707" s="2"/>
      <c r="GT707" s="2"/>
      <c r="GU707" s="2"/>
      <c r="GV707" s="2"/>
      <c r="GW707" s="2"/>
      <c r="GX707" s="2"/>
      <c r="GY707" s="2"/>
      <c r="GZ707" s="2"/>
      <c r="HA707" s="2"/>
      <c r="HB707" s="2"/>
      <c r="HC707" s="2"/>
      <c r="HD707" s="2"/>
      <c r="HE707" s="2"/>
      <c r="HF707" s="2"/>
      <c r="HG707" s="2"/>
      <c r="HH707" s="2"/>
      <c r="HI707" s="2"/>
      <c r="HJ707" s="2"/>
      <c r="HK707" s="2"/>
      <c r="HL707" s="2"/>
      <c r="HM707" s="2"/>
      <c r="HN707" s="2"/>
      <c r="HO707" s="2"/>
      <c r="HP707" s="2"/>
      <c r="HQ707" s="2"/>
      <c r="HR707" s="2"/>
      <c r="HS707" s="2"/>
      <c r="HT707" s="2"/>
      <c r="HU707" s="2"/>
      <c r="HV707" s="2"/>
      <c r="HW707" s="2"/>
      <c r="HX707" s="2"/>
      <c r="HY707" s="2"/>
      <c r="HZ707" s="2"/>
      <c r="IA707" s="2"/>
      <c r="IB707" s="2"/>
      <c r="IC707" s="2"/>
    </row>
    <row r="708" spans="1:237" ht="12.75" x14ac:dyDescent="0.2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  <c r="EP708" s="2"/>
      <c r="EQ708" s="2"/>
      <c r="ER708" s="2"/>
      <c r="ES708" s="2"/>
      <c r="ET708" s="2"/>
      <c r="EU708" s="2"/>
      <c r="EV708" s="2"/>
      <c r="EW708" s="2"/>
      <c r="EX708" s="2"/>
      <c r="EY708" s="2"/>
      <c r="EZ708" s="2"/>
      <c r="FA708" s="2"/>
      <c r="FB708" s="2"/>
      <c r="FC708" s="2"/>
      <c r="FD708" s="2"/>
      <c r="FE708" s="2"/>
      <c r="FF708" s="2"/>
      <c r="FG708" s="2"/>
      <c r="FH708" s="2"/>
      <c r="FI708" s="2"/>
      <c r="FJ708" s="2"/>
      <c r="FK708" s="2"/>
      <c r="FL708" s="2"/>
      <c r="FM708" s="2"/>
      <c r="FN708" s="2"/>
      <c r="FO708" s="2"/>
      <c r="FP708" s="2"/>
      <c r="FQ708" s="2"/>
      <c r="FR708" s="2"/>
      <c r="FS708" s="2"/>
      <c r="FT708" s="2"/>
      <c r="FU708" s="2"/>
      <c r="FV708" s="2"/>
      <c r="FW708" s="2"/>
      <c r="FX708" s="2"/>
      <c r="FY708" s="2"/>
      <c r="FZ708" s="2"/>
      <c r="GA708" s="2"/>
      <c r="GB708" s="2"/>
      <c r="GC708" s="2"/>
      <c r="GD708" s="2"/>
      <c r="GE708" s="2"/>
      <c r="GF708" s="2"/>
      <c r="GG708" s="2"/>
      <c r="GH708" s="2"/>
      <c r="GI708" s="2"/>
      <c r="GJ708" s="2"/>
      <c r="GK708" s="2"/>
      <c r="GL708" s="2"/>
      <c r="GM708" s="2"/>
      <c r="GN708" s="2"/>
      <c r="GO708" s="2"/>
      <c r="GP708" s="2"/>
      <c r="GQ708" s="2"/>
      <c r="GR708" s="2"/>
      <c r="GS708" s="2"/>
      <c r="GT708" s="2"/>
      <c r="GU708" s="2"/>
      <c r="GV708" s="2"/>
      <c r="GW708" s="2"/>
      <c r="GX708" s="2"/>
      <c r="GY708" s="2"/>
      <c r="GZ708" s="2"/>
      <c r="HA708" s="2"/>
      <c r="HB708" s="2"/>
      <c r="HC708" s="2"/>
      <c r="HD708" s="2"/>
      <c r="HE708" s="2"/>
      <c r="HF708" s="2"/>
      <c r="HG708" s="2"/>
      <c r="HH708" s="2"/>
      <c r="HI708" s="2"/>
      <c r="HJ708" s="2"/>
      <c r="HK708" s="2"/>
      <c r="HL708" s="2"/>
      <c r="HM708" s="2"/>
      <c r="HN708" s="2"/>
      <c r="HO708" s="2"/>
      <c r="HP708" s="2"/>
      <c r="HQ708" s="2"/>
      <c r="HR708" s="2"/>
      <c r="HS708" s="2"/>
      <c r="HT708" s="2"/>
      <c r="HU708" s="2"/>
      <c r="HV708" s="2"/>
      <c r="HW708" s="2"/>
      <c r="HX708" s="2"/>
      <c r="HY708" s="2"/>
      <c r="HZ708" s="2"/>
      <c r="IA708" s="2"/>
      <c r="IB708" s="2"/>
      <c r="IC708" s="2"/>
    </row>
    <row r="709" spans="1:237" ht="12.75" x14ac:dyDescent="0.2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  <c r="EP709" s="2"/>
      <c r="EQ709" s="2"/>
      <c r="ER709" s="2"/>
      <c r="ES709" s="2"/>
      <c r="ET709" s="2"/>
      <c r="EU709" s="2"/>
      <c r="EV709" s="2"/>
      <c r="EW709" s="2"/>
      <c r="EX709" s="2"/>
      <c r="EY709" s="2"/>
      <c r="EZ709" s="2"/>
      <c r="FA709" s="2"/>
      <c r="FB709" s="2"/>
      <c r="FC709" s="2"/>
      <c r="FD709" s="2"/>
      <c r="FE709" s="2"/>
      <c r="FF709" s="2"/>
      <c r="FG709" s="2"/>
      <c r="FH709" s="2"/>
      <c r="FI709" s="2"/>
      <c r="FJ709" s="2"/>
      <c r="FK709" s="2"/>
      <c r="FL709" s="2"/>
      <c r="FM709" s="2"/>
      <c r="FN709" s="2"/>
      <c r="FO709" s="2"/>
      <c r="FP709" s="2"/>
      <c r="FQ709" s="2"/>
      <c r="FR709" s="2"/>
      <c r="FS709" s="2"/>
      <c r="FT709" s="2"/>
      <c r="FU709" s="2"/>
      <c r="FV709" s="2"/>
      <c r="FW709" s="2"/>
      <c r="FX709" s="2"/>
      <c r="FY709" s="2"/>
      <c r="FZ709" s="2"/>
      <c r="GA709" s="2"/>
      <c r="GB709" s="2"/>
      <c r="GC709" s="2"/>
      <c r="GD709" s="2"/>
      <c r="GE709" s="2"/>
      <c r="GF709" s="2"/>
      <c r="GG709" s="2"/>
      <c r="GH709" s="2"/>
      <c r="GI709" s="2"/>
      <c r="GJ709" s="2"/>
      <c r="GK709" s="2"/>
      <c r="GL709" s="2"/>
      <c r="GM709" s="2"/>
      <c r="GN709" s="2"/>
      <c r="GO709" s="2"/>
      <c r="GP709" s="2"/>
      <c r="GQ709" s="2"/>
      <c r="GR709" s="2"/>
      <c r="GS709" s="2"/>
      <c r="GT709" s="2"/>
      <c r="GU709" s="2"/>
      <c r="GV709" s="2"/>
      <c r="GW709" s="2"/>
      <c r="GX709" s="2"/>
      <c r="GY709" s="2"/>
      <c r="GZ709" s="2"/>
      <c r="HA709" s="2"/>
      <c r="HB709" s="2"/>
      <c r="HC709" s="2"/>
      <c r="HD709" s="2"/>
      <c r="HE709" s="2"/>
      <c r="HF709" s="2"/>
      <c r="HG709" s="2"/>
      <c r="HH709" s="2"/>
      <c r="HI709" s="2"/>
      <c r="HJ709" s="2"/>
      <c r="HK709" s="2"/>
      <c r="HL709" s="2"/>
      <c r="HM709" s="2"/>
      <c r="HN709" s="2"/>
      <c r="HO709" s="2"/>
      <c r="HP709" s="2"/>
      <c r="HQ709" s="2"/>
      <c r="HR709" s="2"/>
      <c r="HS709" s="2"/>
      <c r="HT709" s="2"/>
      <c r="HU709" s="2"/>
      <c r="HV709" s="2"/>
      <c r="HW709" s="2"/>
      <c r="HX709" s="2"/>
      <c r="HY709" s="2"/>
      <c r="HZ709" s="2"/>
      <c r="IA709" s="2"/>
      <c r="IB709" s="2"/>
      <c r="IC709" s="2"/>
    </row>
    <row r="710" spans="1:237" ht="12.75" x14ac:dyDescent="0.2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  <c r="EP710" s="2"/>
      <c r="EQ710" s="2"/>
      <c r="ER710" s="2"/>
      <c r="ES710" s="2"/>
      <c r="ET710" s="2"/>
      <c r="EU710" s="2"/>
      <c r="EV710" s="2"/>
      <c r="EW710" s="2"/>
      <c r="EX710" s="2"/>
      <c r="EY710" s="2"/>
      <c r="EZ710" s="2"/>
      <c r="FA710" s="2"/>
      <c r="FB710" s="2"/>
      <c r="FC710" s="2"/>
      <c r="FD710" s="2"/>
      <c r="FE710" s="2"/>
      <c r="FF710" s="2"/>
      <c r="FG710" s="2"/>
      <c r="FH710" s="2"/>
      <c r="FI710" s="2"/>
      <c r="FJ710" s="2"/>
      <c r="FK710" s="2"/>
      <c r="FL710" s="2"/>
      <c r="FM710" s="2"/>
      <c r="FN710" s="2"/>
      <c r="FO710" s="2"/>
      <c r="FP710" s="2"/>
      <c r="FQ710" s="2"/>
      <c r="FR710" s="2"/>
      <c r="FS710" s="2"/>
      <c r="FT710" s="2"/>
      <c r="FU710" s="2"/>
      <c r="FV710" s="2"/>
      <c r="FW710" s="2"/>
      <c r="FX710" s="2"/>
      <c r="FY710" s="2"/>
      <c r="FZ710" s="2"/>
      <c r="GA710" s="2"/>
      <c r="GB710" s="2"/>
      <c r="GC710" s="2"/>
      <c r="GD710" s="2"/>
      <c r="GE710" s="2"/>
      <c r="GF710" s="2"/>
      <c r="GG710" s="2"/>
      <c r="GH710" s="2"/>
      <c r="GI710" s="2"/>
      <c r="GJ710" s="2"/>
      <c r="GK710" s="2"/>
      <c r="GL710" s="2"/>
      <c r="GM710" s="2"/>
      <c r="GN710" s="2"/>
      <c r="GO710" s="2"/>
      <c r="GP710" s="2"/>
      <c r="GQ710" s="2"/>
      <c r="GR710" s="2"/>
      <c r="GS710" s="2"/>
      <c r="GT710" s="2"/>
      <c r="GU710" s="2"/>
      <c r="GV710" s="2"/>
      <c r="GW710" s="2"/>
      <c r="GX710" s="2"/>
      <c r="GY710" s="2"/>
      <c r="GZ710" s="2"/>
      <c r="HA710" s="2"/>
      <c r="HB710" s="2"/>
      <c r="HC710" s="2"/>
      <c r="HD710" s="2"/>
      <c r="HE710" s="2"/>
      <c r="HF710" s="2"/>
      <c r="HG710" s="2"/>
      <c r="HH710" s="2"/>
      <c r="HI710" s="2"/>
      <c r="HJ710" s="2"/>
      <c r="HK710" s="2"/>
      <c r="HL710" s="2"/>
      <c r="HM710" s="2"/>
      <c r="HN710" s="2"/>
      <c r="HO710" s="2"/>
      <c r="HP710" s="2"/>
      <c r="HQ710" s="2"/>
      <c r="HR710" s="2"/>
      <c r="HS710" s="2"/>
      <c r="HT710" s="2"/>
      <c r="HU710" s="2"/>
      <c r="HV710" s="2"/>
      <c r="HW710" s="2"/>
      <c r="HX710" s="2"/>
      <c r="HY710" s="2"/>
      <c r="HZ710" s="2"/>
      <c r="IA710" s="2"/>
      <c r="IB710" s="2"/>
      <c r="IC710" s="2"/>
    </row>
    <row r="711" spans="1:237" ht="12.75" x14ac:dyDescent="0.2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  <c r="EP711" s="2"/>
      <c r="EQ711" s="2"/>
      <c r="ER711" s="2"/>
      <c r="ES711" s="2"/>
      <c r="ET711" s="2"/>
      <c r="EU711" s="2"/>
      <c r="EV711" s="2"/>
      <c r="EW711" s="2"/>
      <c r="EX711" s="2"/>
      <c r="EY711" s="2"/>
      <c r="EZ711" s="2"/>
      <c r="FA711" s="2"/>
      <c r="FB711" s="2"/>
      <c r="FC711" s="2"/>
      <c r="FD711" s="2"/>
      <c r="FE711" s="2"/>
      <c r="FF711" s="2"/>
      <c r="FG711" s="2"/>
      <c r="FH711" s="2"/>
      <c r="FI711" s="2"/>
      <c r="FJ711" s="2"/>
      <c r="FK711" s="2"/>
      <c r="FL711" s="2"/>
      <c r="FM711" s="2"/>
      <c r="FN711" s="2"/>
      <c r="FO711" s="2"/>
      <c r="FP711" s="2"/>
      <c r="FQ711" s="2"/>
      <c r="FR711" s="2"/>
      <c r="FS711" s="2"/>
      <c r="FT711" s="2"/>
      <c r="FU711" s="2"/>
      <c r="FV711" s="2"/>
      <c r="FW711" s="2"/>
      <c r="FX711" s="2"/>
      <c r="FY711" s="2"/>
      <c r="FZ711" s="2"/>
      <c r="GA711" s="2"/>
      <c r="GB711" s="2"/>
      <c r="GC711" s="2"/>
      <c r="GD711" s="2"/>
      <c r="GE711" s="2"/>
      <c r="GF711" s="2"/>
      <c r="GG711" s="2"/>
      <c r="GH711" s="2"/>
      <c r="GI711" s="2"/>
      <c r="GJ711" s="2"/>
      <c r="GK711" s="2"/>
      <c r="GL711" s="2"/>
      <c r="GM711" s="2"/>
      <c r="GN711" s="2"/>
      <c r="GO711" s="2"/>
      <c r="GP711" s="2"/>
      <c r="GQ711" s="2"/>
      <c r="GR711" s="2"/>
      <c r="GS711" s="2"/>
      <c r="GT711" s="2"/>
      <c r="GU711" s="2"/>
      <c r="GV711" s="2"/>
      <c r="GW711" s="2"/>
      <c r="GX711" s="2"/>
      <c r="GY711" s="2"/>
      <c r="GZ711" s="2"/>
      <c r="HA711" s="2"/>
      <c r="HB711" s="2"/>
      <c r="HC711" s="2"/>
      <c r="HD711" s="2"/>
      <c r="HE711" s="2"/>
      <c r="HF711" s="2"/>
      <c r="HG711" s="2"/>
      <c r="HH711" s="2"/>
      <c r="HI711" s="2"/>
      <c r="HJ711" s="2"/>
      <c r="HK711" s="2"/>
      <c r="HL711" s="2"/>
      <c r="HM711" s="2"/>
      <c r="HN711" s="2"/>
      <c r="HO711" s="2"/>
      <c r="HP711" s="2"/>
      <c r="HQ711" s="2"/>
      <c r="HR711" s="2"/>
      <c r="HS711" s="2"/>
      <c r="HT711" s="2"/>
      <c r="HU711" s="2"/>
      <c r="HV711" s="2"/>
      <c r="HW711" s="2"/>
      <c r="HX711" s="2"/>
      <c r="HY711" s="2"/>
      <c r="HZ711" s="2"/>
      <c r="IA711" s="2"/>
      <c r="IB711" s="2"/>
      <c r="IC711" s="2"/>
    </row>
    <row r="712" spans="1:237" ht="12.75" x14ac:dyDescent="0.2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  <c r="EP712" s="2"/>
      <c r="EQ712" s="2"/>
      <c r="ER712" s="2"/>
      <c r="ES712" s="2"/>
      <c r="ET712" s="2"/>
      <c r="EU712" s="2"/>
      <c r="EV712" s="2"/>
      <c r="EW712" s="2"/>
      <c r="EX712" s="2"/>
      <c r="EY712" s="2"/>
      <c r="EZ712" s="2"/>
      <c r="FA712" s="2"/>
      <c r="FB712" s="2"/>
      <c r="FC712" s="2"/>
      <c r="FD712" s="2"/>
      <c r="FE712" s="2"/>
      <c r="FF712" s="2"/>
      <c r="FG712" s="2"/>
      <c r="FH712" s="2"/>
      <c r="FI712" s="2"/>
      <c r="FJ712" s="2"/>
      <c r="FK712" s="2"/>
      <c r="FL712" s="2"/>
      <c r="FM712" s="2"/>
      <c r="FN712" s="2"/>
      <c r="FO712" s="2"/>
      <c r="FP712" s="2"/>
      <c r="FQ712" s="2"/>
      <c r="FR712" s="2"/>
      <c r="FS712" s="2"/>
      <c r="FT712" s="2"/>
      <c r="FU712" s="2"/>
      <c r="FV712" s="2"/>
      <c r="FW712" s="2"/>
      <c r="FX712" s="2"/>
      <c r="FY712" s="2"/>
      <c r="FZ712" s="2"/>
      <c r="GA712" s="2"/>
      <c r="GB712" s="2"/>
      <c r="GC712" s="2"/>
      <c r="GD712" s="2"/>
      <c r="GE712" s="2"/>
      <c r="GF712" s="2"/>
      <c r="GG712" s="2"/>
      <c r="GH712" s="2"/>
      <c r="GI712" s="2"/>
      <c r="GJ712" s="2"/>
      <c r="GK712" s="2"/>
      <c r="GL712" s="2"/>
      <c r="GM712" s="2"/>
      <c r="GN712" s="2"/>
      <c r="GO712" s="2"/>
      <c r="GP712" s="2"/>
      <c r="GQ712" s="2"/>
      <c r="GR712" s="2"/>
      <c r="GS712" s="2"/>
      <c r="GT712" s="2"/>
      <c r="GU712" s="2"/>
      <c r="GV712" s="2"/>
      <c r="GW712" s="2"/>
      <c r="GX712" s="2"/>
      <c r="GY712" s="2"/>
      <c r="GZ712" s="2"/>
      <c r="HA712" s="2"/>
      <c r="HB712" s="2"/>
      <c r="HC712" s="2"/>
      <c r="HD712" s="2"/>
      <c r="HE712" s="2"/>
      <c r="HF712" s="2"/>
      <c r="HG712" s="2"/>
      <c r="HH712" s="2"/>
      <c r="HI712" s="2"/>
      <c r="HJ712" s="2"/>
      <c r="HK712" s="2"/>
      <c r="HL712" s="2"/>
      <c r="HM712" s="2"/>
      <c r="HN712" s="2"/>
      <c r="HO712" s="2"/>
      <c r="HP712" s="2"/>
      <c r="HQ712" s="2"/>
      <c r="HR712" s="2"/>
      <c r="HS712" s="2"/>
      <c r="HT712" s="2"/>
      <c r="HU712" s="2"/>
      <c r="HV712" s="2"/>
      <c r="HW712" s="2"/>
      <c r="HX712" s="2"/>
      <c r="HY712" s="2"/>
      <c r="HZ712" s="2"/>
      <c r="IA712" s="2"/>
      <c r="IB712" s="2"/>
      <c r="IC712" s="2"/>
    </row>
    <row r="713" spans="1:237" ht="12.75" x14ac:dyDescent="0.2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  <c r="EP713" s="2"/>
      <c r="EQ713" s="2"/>
      <c r="ER713" s="2"/>
      <c r="ES713" s="2"/>
      <c r="ET713" s="2"/>
      <c r="EU713" s="2"/>
      <c r="EV713" s="2"/>
      <c r="EW713" s="2"/>
      <c r="EX713" s="2"/>
      <c r="EY713" s="2"/>
      <c r="EZ713" s="2"/>
      <c r="FA713" s="2"/>
      <c r="FB713" s="2"/>
      <c r="FC713" s="2"/>
      <c r="FD713" s="2"/>
      <c r="FE713" s="2"/>
      <c r="FF713" s="2"/>
      <c r="FG713" s="2"/>
      <c r="FH713" s="2"/>
      <c r="FI713" s="2"/>
      <c r="FJ713" s="2"/>
      <c r="FK713" s="2"/>
      <c r="FL713" s="2"/>
      <c r="FM713" s="2"/>
      <c r="FN713" s="2"/>
      <c r="FO713" s="2"/>
      <c r="FP713" s="2"/>
      <c r="FQ713" s="2"/>
      <c r="FR713" s="2"/>
      <c r="FS713" s="2"/>
      <c r="FT713" s="2"/>
      <c r="FU713" s="2"/>
      <c r="FV713" s="2"/>
      <c r="FW713" s="2"/>
      <c r="FX713" s="2"/>
      <c r="FY713" s="2"/>
      <c r="FZ713" s="2"/>
      <c r="GA713" s="2"/>
      <c r="GB713" s="2"/>
      <c r="GC713" s="2"/>
      <c r="GD713" s="2"/>
      <c r="GE713" s="2"/>
      <c r="GF713" s="2"/>
      <c r="GG713" s="2"/>
      <c r="GH713" s="2"/>
      <c r="GI713" s="2"/>
      <c r="GJ713" s="2"/>
      <c r="GK713" s="2"/>
      <c r="GL713" s="2"/>
      <c r="GM713" s="2"/>
      <c r="GN713" s="2"/>
      <c r="GO713" s="2"/>
      <c r="GP713" s="2"/>
      <c r="GQ713" s="2"/>
      <c r="GR713" s="2"/>
      <c r="GS713" s="2"/>
      <c r="GT713" s="2"/>
      <c r="GU713" s="2"/>
      <c r="GV713" s="2"/>
      <c r="GW713" s="2"/>
      <c r="GX713" s="2"/>
      <c r="GY713" s="2"/>
      <c r="GZ713" s="2"/>
      <c r="HA713" s="2"/>
      <c r="HB713" s="2"/>
      <c r="HC713" s="2"/>
      <c r="HD713" s="2"/>
      <c r="HE713" s="2"/>
      <c r="HF713" s="2"/>
      <c r="HG713" s="2"/>
      <c r="HH713" s="2"/>
      <c r="HI713" s="2"/>
      <c r="HJ713" s="2"/>
      <c r="HK713" s="2"/>
      <c r="HL713" s="2"/>
      <c r="HM713" s="2"/>
      <c r="HN713" s="2"/>
      <c r="HO713" s="2"/>
      <c r="HP713" s="2"/>
      <c r="HQ713" s="2"/>
      <c r="HR713" s="2"/>
      <c r="HS713" s="2"/>
      <c r="HT713" s="2"/>
      <c r="HU713" s="2"/>
      <c r="HV713" s="2"/>
      <c r="HW713" s="2"/>
      <c r="HX713" s="2"/>
      <c r="HY713" s="2"/>
      <c r="HZ713" s="2"/>
      <c r="IA713" s="2"/>
      <c r="IB713" s="2"/>
      <c r="IC713" s="2"/>
    </row>
    <row r="714" spans="1:237" ht="12.75" x14ac:dyDescent="0.2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  <c r="EO714" s="2"/>
      <c r="EP714" s="2"/>
      <c r="EQ714" s="2"/>
      <c r="ER714" s="2"/>
      <c r="ES714" s="2"/>
      <c r="ET714" s="2"/>
      <c r="EU714" s="2"/>
      <c r="EV714" s="2"/>
      <c r="EW714" s="2"/>
      <c r="EX714" s="2"/>
      <c r="EY714" s="2"/>
      <c r="EZ714" s="2"/>
      <c r="FA714" s="2"/>
      <c r="FB714" s="2"/>
      <c r="FC714" s="2"/>
      <c r="FD714" s="2"/>
      <c r="FE714" s="2"/>
      <c r="FF714" s="2"/>
      <c r="FG714" s="2"/>
      <c r="FH714" s="2"/>
      <c r="FI714" s="2"/>
      <c r="FJ714" s="2"/>
      <c r="FK714" s="2"/>
      <c r="FL714" s="2"/>
      <c r="FM714" s="2"/>
      <c r="FN714" s="2"/>
      <c r="FO714" s="2"/>
      <c r="FP714" s="2"/>
      <c r="FQ714" s="2"/>
      <c r="FR714" s="2"/>
      <c r="FS714" s="2"/>
      <c r="FT714" s="2"/>
      <c r="FU714" s="2"/>
      <c r="FV714" s="2"/>
      <c r="FW714" s="2"/>
      <c r="FX714" s="2"/>
      <c r="FY714" s="2"/>
      <c r="FZ714" s="2"/>
      <c r="GA714" s="2"/>
      <c r="GB714" s="2"/>
      <c r="GC714" s="2"/>
      <c r="GD714" s="2"/>
      <c r="GE714" s="2"/>
      <c r="GF714" s="2"/>
      <c r="GG714" s="2"/>
      <c r="GH714" s="2"/>
      <c r="GI714" s="2"/>
      <c r="GJ714" s="2"/>
      <c r="GK714" s="2"/>
      <c r="GL714" s="2"/>
      <c r="GM714" s="2"/>
      <c r="GN714" s="2"/>
      <c r="GO714" s="2"/>
      <c r="GP714" s="2"/>
      <c r="GQ714" s="2"/>
      <c r="GR714" s="2"/>
      <c r="GS714" s="2"/>
      <c r="GT714" s="2"/>
      <c r="GU714" s="2"/>
      <c r="GV714" s="2"/>
      <c r="GW714" s="2"/>
      <c r="GX714" s="2"/>
      <c r="GY714" s="2"/>
      <c r="GZ714" s="2"/>
      <c r="HA714" s="2"/>
      <c r="HB714" s="2"/>
      <c r="HC714" s="2"/>
      <c r="HD714" s="2"/>
      <c r="HE714" s="2"/>
      <c r="HF714" s="2"/>
      <c r="HG714" s="2"/>
      <c r="HH714" s="2"/>
      <c r="HI714" s="2"/>
      <c r="HJ714" s="2"/>
      <c r="HK714" s="2"/>
      <c r="HL714" s="2"/>
      <c r="HM714" s="2"/>
      <c r="HN714" s="2"/>
      <c r="HO714" s="2"/>
      <c r="HP714" s="2"/>
      <c r="HQ714" s="2"/>
      <c r="HR714" s="2"/>
      <c r="HS714" s="2"/>
      <c r="HT714" s="2"/>
      <c r="HU714" s="2"/>
      <c r="HV714" s="2"/>
      <c r="HW714" s="2"/>
      <c r="HX714" s="2"/>
      <c r="HY714" s="2"/>
      <c r="HZ714" s="2"/>
      <c r="IA714" s="2"/>
      <c r="IB714" s="2"/>
      <c r="IC714" s="2"/>
    </row>
    <row r="715" spans="1:237" ht="12.75" x14ac:dyDescent="0.2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  <c r="EP715" s="2"/>
      <c r="EQ715" s="2"/>
      <c r="ER715" s="2"/>
      <c r="ES715" s="2"/>
      <c r="ET715" s="2"/>
      <c r="EU715" s="2"/>
      <c r="EV715" s="2"/>
      <c r="EW715" s="2"/>
      <c r="EX715" s="2"/>
      <c r="EY715" s="2"/>
      <c r="EZ715" s="2"/>
      <c r="FA715" s="2"/>
      <c r="FB715" s="2"/>
      <c r="FC715" s="2"/>
      <c r="FD715" s="2"/>
      <c r="FE715" s="2"/>
      <c r="FF715" s="2"/>
      <c r="FG715" s="2"/>
      <c r="FH715" s="2"/>
      <c r="FI715" s="2"/>
      <c r="FJ715" s="2"/>
      <c r="FK715" s="2"/>
      <c r="FL715" s="2"/>
      <c r="FM715" s="2"/>
      <c r="FN715" s="2"/>
      <c r="FO715" s="2"/>
      <c r="FP715" s="2"/>
      <c r="FQ715" s="2"/>
      <c r="FR715" s="2"/>
      <c r="FS715" s="2"/>
      <c r="FT715" s="2"/>
      <c r="FU715" s="2"/>
      <c r="FV715" s="2"/>
      <c r="FW715" s="2"/>
      <c r="FX715" s="2"/>
      <c r="FY715" s="2"/>
      <c r="FZ715" s="2"/>
      <c r="GA715" s="2"/>
      <c r="GB715" s="2"/>
      <c r="GC715" s="2"/>
      <c r="GD715" s="2"/>
      <c r="GE715" s="2"/>
      <c r="GF715" s="2"/>
      <c r="GG715" s="2"/>
      <c r="GH715" s="2"/>
      <c r="GI715" s="2"/>
      <c r="GJ715" s="2"/>
      <c r="GK715" s="2"/>
      <c r="GL715" s="2"/>
      <c r="GM715" s="2"/>
      <c r="GN715" s="2"/>
      <c r="GO715" s="2"/>
      <c r="GP715" s="2"/>
      <c r="GQ715" s="2"/>
      <c r="GR715" s="2"/>
      <c r="GS715" s="2"/>
      <c r="GT715" s="2"/>
      <c r="GU715" s="2"/>
      <c r="GV715" s="2"/>
      <c r="GW715" s="2"/>
      <c r="GX715" s="2"/>
      <c r="GY715" s="2"/>
      <c r="GZ715" s="2"/>
      <c r="HA715" s="2"/>
      <c r="HB715" s="2"/>
      <c r="HC715" s="2"/>
      <c r="HD715" s="2"/>
      <c r="HE715" s="2"/>
      <c r="HF715" s="2"/>
      <c r="HG715" s="2"/>
      <c r="HH715" s="2"/>
      <c r="HI715" s="2"/>
      <c r="HJ715" s="2"/>
      <c r="HK715" s="2"/>
      <c r="HL715" s="2"/>
      <c r="HM715" s="2"/>
      <c r="HN715" s="2"/>
      <c r="HO715" s="2"/>
      <c r="HP715" s="2"/>
      <c r="HQ715" s="2"/>
      <c r="HR715" s="2"/>
      <c r="HS715" s="2"/>
      <c r="HT715" s="2"/>
      <c r="HU715" s="2"/>
      <c r="HV715" s="2"/>
      <c r="HW715" s="2"/>
      <c r="HX715" s="2"/>
      <c r="HY715" s="2"/>
      <c r="HZ715" s="2"/>
      <c r="IA715" s="2"/>
      <c r="IB715" s="2"/>
      <c r="IC715" s="2"/>
    </row>
    <row r="716" spans="1:237" ht="12.75" x14ac:dyDescent="0.2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  <c r="EO716" s="2"/>
      <c r="EP716" s="2"/>
      <c r="EQ716" s="2"/>
      <c r="ER716" s="2"/>
      <c r="ES716" s="2"/>
      <c r="ET716" s="2"/>
      <c r="EU716" s="2"/>
      <c r="EV716" s="2"/>
      <c r="EW716" s="2"/>
      <c r="EX716" s="2"/>
      <c r="EY716" s="2"/>
      <c r="EZ716" s="2"/>
      <c r="FA716" s="2"/>
      <c r="FB716" s="2"/>
      <c r="FC716" s="2"/>
      <c r="FD716" s="2"/>
      <c r="FE716" s="2"/>
      <c r="FF716" s="2"/>
      <c r="FG716" s="2"/>
      <c r="FH716" s="2"/>
      <c r="FI716" s="2"/>
      <c r="FJ716" s="2"/>
      <c r="FK716" s="2"/>
      <c r="FL716" s="2"/>
      <c r="FM716" s="2"/>
      <c r="FN716" s="2"/>
      <c r="FO716" s="2"/>
      <c r="FP716" s="2"/>
      <c r="FQ716" s="2"/>
      <c r="FR716" s="2"/>
      <c r="FS716" s="2"/>
      <c r="FT716" s="2"/>
      <c r="FU716" s="2"/>
      <c r="FV716" s="2"/>
      <c r="FW716" s="2"/>
      <c r="FX716" s="2"/>
      <c r="FY716" s="2"/>
      <c r="FZ716" s="2"/>
      <c r="GA716" s="2"/>
      <c r="GB716" s="2"/>
      <c r="GC716" s="2"/>
      <c r="GD716" s="2"/>
      <c r="GE716" s="2"/>
      <c r="GF716" s="2"/>
      <c r="GG716" s="2"/>
      <c r="GH716" s="2"/>
      <c r="GI716" s="2"/>
      <c r="GJ716" s="2"/>
      <c r="GK716" s="2"/>
      <c r="GL716" s="2"/>
      <c r="GM716" s="2"/>
      <c r="GN716" s="2"/>
      <c r="GO716" s="2"/>
      <c r="GP716" s="2"/>
      <c r="GQ716" s="2"/>
      <c r="GR716" s="2"/>
      <c r="GS716" s="2"/>
      <c r="GT716" s="2"/>
      <c r="GU716" s="2"/>
      <c r="GV716" s="2"/>
      <c r="GW716" s="2"/>
      <c r="GX716" s="2"/>
      <c r="GY716" s="2"/>
      <c r="GZ716" s="2"/>
      <c r="HA716" s="2"/>
      <c r="HB716" s="2"/>
      <c r="HC716" s="2"/>
      <c r="HD716" s="2"/>
      <c r="HE716" s="2"/>
      <c r="HF716" s="2"/>
      <c r="HG716" s="2"/>
      <c r="HH716" s="2"/>
      <c r="HI716" s="2"/>
      <c r="HJ716" s="2"/>
      <c r="HK716" s="2"/>
      <c r="HL716" s="2"/>
      <c r="HM716" s="2"/>
      <c r="HN716" s="2"/>
      <c r="HO716" s="2"/>
      <c r="HP716" s="2"/>
      <c r="HQ716" s="2"/>
      <c r="HR716" s="2"/>
      <c r="HS716" s="2"/>
      <c r="HT716" s="2"/>
      <c r="HU716" s="2"/>
      <c r="HV716" s="2"/>
      <c r="HW716" s="2"/>
      <c r="HX716" s="2"/>
      <c r="HY716" s="2"/>
      <c r="HZ716" s="2"/>
      <c r="IA716" s="2"/>
      <c r="IB716" s="2"/>
      <c r="IC716" s="2"/>
    </row>
    <row r="717" spans="1:237" ht="12.75" x14ac:dyDescent="0.2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  <c r="EP717" s="2"/>
      <c r="EQ717" s="2"/>
      <c r="ER717" s="2"/>
      <c r="ES717" s="2"/>
      <c r="ET717" s="2"/>
      <c r="EU717" s="2"/>
      <c r="EV717" s="2"/>
      <c r="EW717" s="2"/>
      <c r="EX717" s="2"/>
      <c r="EY717" s="2"/>
      <c r="EZ717" s="2"/>
      <c r="FA717" s="2"/>
      <c r="FB717" s="2"/>
      <c r="FC717" s="2"/>
      <c r="FD717" s="2"/>
      <c r="FE717" s="2"/>
      <c r="FF717" s="2"/>
      <c r="FG717" s="2"/>
      <c r="FH717" s="2"/>
      <c r="FI717" s="2"/>
      <c r="FJ717" s="2"/>
      <c r="FK717" s="2"/>
      <c r="FL717" s="2"/>
      <c r="FM717" s="2"/>
      <c r="FN717" s="2"/>
      <c r="FO717" s="2"/>
      <c r="FP717" s="2"/>
      <c r="FQ717" s="2"/>
      <c r="FR717" s="2"/>
      <c r="FS717" s="2"/>
      <c r="FT717" s="2"/>
      <c r="FU717" s="2"/>
      <c r="FV717" s="2"/>
      <c r="FW717" s="2"/>
      <c r="FX717" s="2"/>
      <c r="FY717" s="2"/>
      <c r="FZ717" s="2"/>
      <c r="GA717" s="2"/>
      <c r="GB717" s="2"/>
      <c r="GC717" s="2"/>
      <c r="GD717" s="2"/>
      <c r="GE717" s="2"/>
      <c r="GF717" s="2"/>
      <c r="GG717" s="2"/>
      <c r="GH717" s="2"/>
      <c r="GI717" s="2"/>
      <c r="GJ717" s="2"/>
      <c r="GK717" s="2"/>
      <c r="GL717" s="2"/>
      <c r="GM717" s="2"/>
      <c r="GN717" s="2"/>
      <c r="GO717" s="2"/>
      <c r="GP717" s="2"/>
      <c r="GQ717" s="2"/>
      <c r="GR717" s="2"/>
      <c r="GS717" s="2"/>
      <c r="GT717" s="2"/>
      <c r="GU717" s="2"/>
      <c r="GV717" s="2"/>
      <c r="GW717" s="2"/>
      <c r="GX717" s="2"/>
      <c r="GY717" s="2"/>
      <c r="GZ717" s="2"/>
      <c r="HA717" s="2"/>
      <c r="HB717" s="2"/>
      <c r="HC717" s="2"/>
      <c r="HD717" s="2"/>
      <c r="HE717" s="2"/>
      <c r="HF717" s="2"/>
      <c r="HG717" s="2"/>
      <c r="HH717" s="2"/>
      <c r="HI717" s="2"/>
      <c r="HJ717" s="2"/>
      <c r="HK717" s="2"/>
      <c r="HL717" s="2"/>
      <c r="HM717" s="2"/>
      <c r="HN717" s="2"/>
      <c r="HO717" s="2"/>
      <c r="HP717" s="2"/>
      <c r="HQ717" s="2"/>
      <c r="HR717" s="2"/>
      <c r="HS717" s="2"/>
      <c r="HT717" s="2"/>
      <c r="HU717" s="2"/>
      <c r="HV717" s="2"/>
      <c r="HW717" s="2"/>
      <c r="HX717" s="2"/>
      <c r="HY717" s="2"/>
      <c r="HZ717" s="2"/>
      <c r="IA717" s="2"/>
      <c r="IB717" s="2"/>
      <c r="IC717" s="2"/>
    </row>
    <row r="718" spans="1:237" ht="12.75" x14ac:dyDescent="0.2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  <c r="EP718" s="2"/>
      <c r="EQ718" s="2"/>
      <c r="ER718" s="2"/>
      <c r="ES718" s="2"/>
      <c r="ET718" s="2"/>
      <c r="EU718" s="2"/>
      <c r="EV718" s="2"/>
      <c r="EW718" s="2"/>
      <c r="EX718" s="2"/>
      <c r="EY718" s="2"/>
      <c r="EZ718" s="2"/>
      <c r="FA718" s="2"/>
      <c r="FB718" s="2"/>
      <c r="FC718" s="2"/>
      <c r="FD718" s="2"/>
      <c r="FE718" s="2"/>
      <c r="FF718" s="2"/>
      <c r="FG718" s="2"/>
      <c r="FH718" s="2"/>
      <c r="FI718" s="2"/>
      <c r="FJ718" s="2"/>
      <c r="FK718" s="2"/>
      <c r="FL718" s="2"/>
      <c r="FM718" s="2"/>
      <c r="FN718" s="2"/>
      <c r="FO718" s="2"/>
      <c r="FP718" s="2"/>
      <c r="FQ718" s="2"/>
      <c r="FR718" s="2"/>
      <c r="FS718" s="2"/>
      <c r="FT718" s="2"/>
      <c r="FU718" s="2"/>
      <c r="FV718" s="2"/>
      <c r="FW718" s="2"/>
      <c r="FX718" s="2"/>
      <c r="FY718" s="2"/>
      <c r="FZ718" s="2"/>
      <c r="GA718" s="2"/>
      <c r="GB718" s="2"/>
      <c r="GC718" s="2"/>
      <c r="GD718" s="2"/>
      <c r="GE718" s="2"/>
      <c r="GF718" s="2"/>
      <c r="GG718" s="2"/>
      <c r="GH718" s="2"/>
      <c r="GI718" s="2"/>
      <c r="GJ718" s="2"/>
      <c r="GK718" s="2"/>
      <c r="GL718" s="2"/>
      <c r="GM718" s="2"/>
      <c r="GN718" s="2"/>
      <c r="GO718" s="2"/>
      <c r="GP718" s="2"/>
      <c r="GQ718" s="2"/>
      <c r="GR718" s="2"/>
      <c r="GS718" s="2"/>
      <c r="GT718" s="2"/>
      <c r="GU718" s="2"/>
      <c r="GV718" s="2"/>
      <c r="GW718" s="2"/>
      <c r="GX718" s="2"/>
      <c r="GY718" s="2"/>
      <c r="GZ718" s="2"/>
      <c r="HA718" s="2"/>
      <c r="HB718" s="2"/>
      <c r="HC718" s="2"/>
      <c r="HD718" s="2"/>
      <c r="HE718" s="2"/>
      <c r="HF718" s="2"/>
      <c r="HG718" s="2"/>
      <c r="HH718" s="2"/>
      <c r="HI718" s="2"/>
      <c r="HJ718" s="2"/>
      <c r="HK718" s="2"/>
      <c r="HL718" s="2"/>
      <c r="HM718" s="2"/>
      <c r="HN718" s="2"/>
      <c r="HO718" s="2"/>
      <c r="HP718" s="2"/>
      <c r="HQ718" s="2"/>
      <c r="HR718" s="2"/>
      <c r="HS718" s="2"/>
      <c r="HT718" s="2"/>
      <c r="HU718" s="2"/>
      <c r="HV718" s="2"/>
      <c r="HW718" s="2"/>
      <c r="HX718" s="2"/>
      <c r="HY718" s="2"/>
      <c r="HZ718" s="2"/>
      <c r="IA718" s="2"/>
      <c r="IB718" s="2"/>
      <c r="IC718" s="2"/>
    </row>
    <row r="719" spans="1:237" ht="12.75" x14ac:dyDescent="0.2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  <c r="EP719" s="2"/>
      <c r="EQ719" s="2"/>
      <c r="ER719" s="2"/>
      <c r="ES719" s="2"/>
      <c r="ET719" s="2"/>
      <c r="EU719" s="2"/>
      <c r="EV719" s="2"/>
      <c r="EW719" s="2"/>
      <c r="EX719" s="2"/>
      <c r="EY719" s="2"/>
      <c r="EZ719" s="2"/>
      <c r="FA719" s="2"/>
      <c r="FB719" s="2"/>
      <c r="FC719" s="2"/>
      <c r="FD719" s="2"/>
      <c r="FE719" s="2"/>
      <c r="FF719" s="2"/>
      <c r="FG719" s="2"/>
      <c r="FH719" s="2"/>
      <c r="FI719" s="2"/>
      <c r="FJ719" s="2"/>
      <c r="FK719" s="2"/>
      <c r="FL719" s="2"/>
      <c r="FM719" s="2"/>
      <c r="FN719" s="2"/>
      <c r="FO719" s="2"/>
      <c r="FP719" s="2"/>
      <c r="FQ719" s="2"/>
      <c r="FR719" s="2"/>
      <c r="FS719" s="2"/>
      <c r="FT719" s="2"/>
      <c r="FU719" s="2"/>
      <c r="FV719" s="2"/>
      <c r="FW719" s="2"/>
      <c r="FX719" s="2"/>
      <c r="FY719" s="2"/>
      <c r="FZ719" s="2"/>
      <c r="GA719" s="2"/>
      <c r="GB719" s="2"/>
      <c r="GC719" s="2"/>
      <c r="GD719" s="2"/>
      <c r="GE719" s="2"/>
      <c r="GF719" s="2"/>
      <c r="GG719" s="2"/>
      <c r="GH719" s="2"/>
      <c r="GI719" s="2"/>
      <c r="GJ719" s="2"/>
      <c r="GK719" s="2"/>
      <c r="GL719" s="2"/>
      <c r="GM719" s="2"/>
      <c r="GN719" s="2"/>
      <c r="GO719" s="2"/>
      <c r="GP719" s="2"/>
      <c r="GQ719" s="2"/>
      <c r="GR719" s="2"/>
      <c r="GS719" s="2"/>
      <c r="GT719" s="2"/>
      <c r="GU719" s="2"/>
      <c r="GV719" s="2"/>
      <c r="GW719" s="2"/>
      <c r="GX719" s="2"/>
      <c r="GY719" s="2"/>
      <c r="GZ719" s="2"/>
      <c r="HA719" s="2"/>
      <c r="HB719" s="2"/>
      <c r="HC719" s="2"/>
      <c r="HD719" s="2"/>
      <c r="HE719" s="2"/>
      <c r="HF719" s="2"/>
      <c r="HG719" s="2"/>
      <c r="HH719" s="2"/>
      <c r="HI719" s="2"/>
      <c r="HJ719" s="2"/>
      <c r="HK719" s="2"/>
      <c r="HL719" s="2"/>
      <c r="HM719" s="2"/>
      <c r="HN719" s="2"/>
      <c r="HO719" s="2"/>
      <c r="HP719" s="2"/>
      <c r="HQ719" s="2"/>
      <c r="HR719" s="2"/>
      <c r="HS719" s="2"/>
      <c r="HT719" s="2"/>
      <c r="HU719" s="2"/>
      <c r="HV719" s="2"/>
      <c r="HW719" s="2"/>
      <c r="HX719" s="2"/>
      <c r="HY719" s="2"/>
      <c r="HZ719" s="2"/>
      <c r="IA719" s="2"/>
      <c r="IB719" s="2"/>
      <c r="IC719" s="2"/>
    </row>
    <row r="720" spans="1:237" ht="12.75" x14ac:dyDescent="0.2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  <c r="EP720" s="2"/>
      <c r="EQ720" s="2"/>
      <c r="ER720" s="2"/>
      <c r="ES720" s="2"/>
      <c r="ET720" s="2"/>
      <c r="EU720" s="2"/>
      <c r="EV720" s="2"/>
      <c r="EW720" s="2"/>
      <c r="EX720" s="2"/>
      <c r="EY720" s="2"/>
      <c r="EZ720" s="2"/>
      <c r="FA720" s="2"/>
      <c r="FB720" s="2"/>
      <c r="FC720" s="2"/>
      <c r="FD720" s="2"/>
      <c r="FE720" s="2"/>
      <c r="FF720" s="2"/>
      <c r="FG720" s="2"/>
      <c r="FH720" s="2"/>
      <c r="FI720" s="2"/>
      <c r="FJ720" s="2"/>
      <c r="FK720" s="2"/>
      <c r="FL720" s="2"/>
      <c r="FM720" s="2"/>
      <c r="FN720" s="2"/>
      <c r="FO720" s="2"/>
      <c r="FP720" s="2"/>
      <c r="FQ720" s="2"/>
      <c r="FR720" s="2"/>
      <c r="FS720" s="2"/>
      <c r="FT720" s="2"/>
      <c r="FU720" s="2"/>
      <c r="FV720" s="2"/>
      <c r="FW720" s="2"/>
      <c r="FX720" s="2"/>
      <c r="FY720" s="2"/>
      <c r="FZ720" s="2"/>
      <c r="GA720" s="2"/>
      <c r="GB720" s="2"/>
      <c r="GC720" s="2"/>
      <c r="GD720" s="2"/>
      <c r="GE720" s="2"/>
      <c r="GF720" s="2"/>
      <c r="GG720" s="2"/>
      <c r="GH720" s="2"/>
      <c r="GI720" s="2"/>
      <c r="GJ720" s="2"/>
      <c r="GK720" s="2"/>
      <c r="GL720" s="2"/>
      <c r="GM720" s="2"/>
      <c r="GN720" s="2"/>
      <c r="GO720" s="2"/>
      <c r="GP720" s="2"/>
      <c r="GQ720" s="2"/>
      <c r="GR720" s="2"/>
      <c r="GS720" s="2"/>
      <c r="GT720" s="2"/>
      <c r="GU720" s="2"/>
      <c r="GV720" s="2"/>
      <c r="GW720" s="2"/>
      <c r="GX720" s="2"/>
      <c r="GY720" s="2"/>
      <c r="GZ720" s="2"/>
      <c r="HA720" s="2"/>
      <c r="HB720" s="2"/>
      <c r="HC720" s="2"/>
      <c r="HD720" s="2"/>
      <c r="HE720" s="2"/>
      <c r="HF720" s="2"/>
      <c r="HG720" s="2"/>
      <c r="HH720" s="2"/>
      <c r="HI720" s="2"/>
      <c r="HJ720" s="2"/>
      <c r="HK720" s="2"/>
      <c r="HL720" s="2"/>
      <c r="HM720" s="2"/>
      <c r="HN720" s="2"/>
      <c r="HO720" s="2"/>
      <c r="HP720" s="2"/>
      <c r="HQ720" s="2"/>
      <c r="HR720" s="2"/>
      <c r="HS720" s="2"/>
      <c r="HT720" s="2"/>
      <c r="HU720" s="2"/>
      <c r="HV720" s="2"/>
      <c r="HW720" s="2"/>
      <c r="HX720" s="2"/>
      <c r="HY720" s="2"/>
      <c r="HZ720" s="2"/>
      <c r="IA720" s="2"/>
      <c r="IB720" s="2"/>
      <c r="IC720" s="2"/>
    </row>
    <row r="721" spans="1:237" ht="12.75" x14ac:dyDescent="0.2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  <c r="EO721" s="2"/>
      <c r="EP721" s="2"/>
      <c r="EQ721" s="2"/>
      <c r="ER721" s="2"/>
      <c r="ES721" s="2"/>
      <c r="ET721" s="2"/>
      <c r="EU721" s="2"/>
      <c r="EV721" s="2"/>
      <c r="EW721" s="2"/>
      <c r="EX721" s="2"/>
      <c r="EY721" s="2"/>
      <c r="EZ721" s="2"/>
      <c r="FA721" s="2"/>
      <c r="FB721" s="2"/>
      <c r="FC721" s="2"/>
      <c r="FD721" s="2"/>
      <c r="FE721" s="2"/>
      <c r="FF721" s="2"/>
      <c r="FG721" s="2"/>
      <c r="FH721" s="2"/>
      <c r="FI721" s="2"/>
      <c r="FJ721" s="2"/>
      <c r="FK721" s="2"/>
      <c r="FL721" s="2"/>
      <c r="FM721" s="2"/>
      <c r="FN721" s="2"/>
      <c r="FO721" s="2"/>
      <c r="FP721" s="2"/>
      <c r="FQ721" s="2"/>
      <c r="FR721" s="2"/>
      <c r="FS721" s="2"/>
      <c r="FT721" s="2"/>
      <c r="FU721" s="2"/>
      <c r="FV721" s="2"/>
      <c r="FW721" s="2"/>
      <c r="FX721" s="2"/>
      <c r="FY721" s="2"/>
      <c r="FZ721" s="2"/>
      <c r="GA721" s="2"/>
      <c r="GB721" s="2"/>
      <c r="GC721" s="2"/>
      <c r="GD721" s="2"/>
      <c r="GE721" s="2"/>
      <c r="GF721" s="2"/>
      <c r="GG721" s="2"/>
      <c r="GH721" s="2"/>
      <c r="GI721" s="2"/>
      <c r="GJ721" s="2"/>
      <c r="GK721" s="2"/>
      <c r="GL721" s="2"/>
      <c r="GM721" s="2"/>
      <c r="GN721" s="2"/>
      <c r="GO721" s="2"/>
      <c r="GP721" s="2"/>
      <c r="GQ721" s="2"/>
      <c r="GR721" s="2"/>
      <c r="GS721" s="2"/>
      <c r="GT721" s="2"/>
      <c r="GU721" s="2"/>
      <c r="GV721" s="2"/>
      <c r="GW721" s="2"/>
      <c r="GX721" s="2"/>
      <c r="GY721" s="2"/>
      <c r="GZ721" s="2"/>
      <c r="HA721" s="2"/>
      <c r="HB721" s="2"/>
      <c r="HC721" s="2"/>
      <c r="HD721" s="2"/>
      <c r="HE721" s="2"/>
      <c r="HF721" s="2"/>
      <c r="HG721" s="2"/>
      <c r="HH721" s="2"/>
      <c r="HI721" s="2"/>
      <c r="HJ721" s="2"/>
      <c r="HK721" s="2"/>
      <c r="HL721" s="2"/>
      <c r="HM721" s="2"/>
      <c r="HN721" s="2"/>
      <c r="HO721" s="2"/>
      <c r="HP721" s="2"/>
      <c r="HQ721" s="2"/>
      <c r="HR721" s="2"/>
      <c r="HS721" s="2"/>
      <c r="HT721" s="2"/>
      <c r="HU721" s="2"/>
      <c r="HV721" s="2"/>
      <c r="HW721" s="2"/>
      <c r="HX721" s="2"/>
      <c r="HY721" s="2"/>
      <c r="HZ721" s="2"/>
      <c r="IA721" s="2"/>
      <c r="IB721" s="2"/>
      <c r="IC721" s="2"/>
    </row>
    <row r="722" spans="1:237" ht="12.75" x14ac:dyDescent="0.2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  <c r="EO722" s="2"/>
      <c r="EP722" s="2"/>
      <c r="EQ722" s="2"/>
      <c r="ER722" s="2"/>
      <c r="ES722" s="2"/>
      <c r="ET722" s="2"/>
      <c r="EU722" s="2"/>
      <c r="EV722" s="2"/>
      <c r="EW722" s="2"/>
      <c r="EX722" s="2"/>
      <c r="EY722" s="2"/>
      <c r="EZ722" s="2"/>
      <c r="FA722" s="2"/>
      <c r="FB722" s="2"/>
      <c r="FC722" s="2"/>
      <c r="FD722" s="2"/>
      <c r="FE722" s="2"/>
      <c r="FF722" s="2"/>
      <c r="FG722" s="2"/>
      <c r="FH722" s="2"/>
      <c r="FI722" s="2"/>
      <c r="FJ722" s="2"/>
      <c r="FK722" s="2"/>
      <c r="FL722" s="2"/>
      <c r="FM722" s="2"/>
      <c r="FN722" s="2"/>
      <c r="FO722" s="2"/>
      <c r="FP722" s="2"/>
      <c r="FQ722" s="2"/>
      <c r="FR722" s="2"/>
      <c r="FS722" s="2"/>
      <c r="FT722" s="2"/>
      <c r="FU722" s="2"/>
      <c r="FV722" s="2"/>
      <c r="FW722" s="2"/>
      <c r="FX722" s="2"/>
      <c r="FY722" s="2"/>
      <c r="FZ722" s="2"/>
      <c r="GA722" s="2"/>
      <c r="GB722" s="2"/>
      <c r="GC722" s="2"/>
      <c r="GD722" s="2"/>
      <c r="GE722" s="2"/>
      <c r="GF722" s="2"/>
      <c r="GG722" s="2"/>
      <c r="GH722" s="2"/>
      <c r="GI722" s="2"/>
      <c r="GJ722" s="2"/>
      <c r="GK722" s="2"/>
      <c r="GL722" s="2"/>
      <c r="GM722" s="2"/>
      <c r="GN722" s="2"/>
      <c r="GO722" s="2"/>
      <c r="GP722" s="2"/>
      <c r="GQ722" s="2"/>
      <c r="GR722" s="2"/>
      <c r="GS722" s="2"/>
      <c r="GT722" s="2"/>
      <c r="GU722" s="2"/>
      <c r="GV722" s="2"/>
      <c r="GW722" s="2"/>
      <c r="GX722" s="2"/>
      <c r="GY722" s="2"/>
      <c r="GZ722" s="2"/>
      <c r="HA722" s="2"/>
      <c r="HB722" s="2"/>
      <c r="HC722" s="2"/>
      <c r="HD722" s="2"/>
      <c r="HE722" s="2"/>
      <c r="HF722" s="2"/>
      <c r="HG722" s="2"/>
      <c r="HH722" s="2"/>
      <c r="HI722" s="2"/>
      <c r="HJ722" s="2"/>
      <c r="HK722" s="2"/>
      <c r="HL722" s="2"/>
      <c r="HM722" s="2"/>
      <c r="HN722" s="2"/>
      <c r="HO722" s="2"/>
      <c r="HP722" s="2"/>
      <c r="HQ722" s="2"/>
      <c r="HR722" s="2"/>
      <c r="HS722" s="2"/>
      <c r="HT722" s="2"/>
      <c r="HU722" s="2"/>
      <c r="HV722" s="2"/>
      <c r="HW722" s="2"/>
      <c r="HX722" s="2"/>
      <c r="HY722" s="2"/>
      <c r="HZ722" s="2"/>
      <c r="IA722" s="2"/>
      <c r="IB722" s="2"/>
      <c r="IC722" s="2"/>
    </row>
    <row r="723" spans="1:237" ht="12.75" x14ac:dyDescent="0.2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  <c r="EO723" s="2"/>
      <c r="EP723" s="2"/>
      <c r="EQ723" s="2"/>
      <c r="ER723" s="2"/>
      <c r="ES723" s="2"/>
      <c r="ET723" s="2"/>
      <c r="EU723" s="2"/>
      <c r="EV723" s="2"/>
      <c r="EW723" s="2"/>
      <c r="EX723" s="2"/>
      <c r="EY723" s="2"/>
      <c r="EZ723" s="2"/>
      <c r="FA723" s="2"/>
      <c r="FB723" s="2"/>
      <c r="FC723" s="2"/>
      <c r="FD723" s="2"/>
      <c r="FE723" s="2"/>
      <c r="FF723" s="2"/>
      <c r="FG723" s="2"/>
      <c r="FH723" s="2"/>
      <c r="FI723" s="2"/>
      <c r="FJ723" s="2"/>
      <c r="FK723" s="2"/>
      <c r="FL723" s="2"/>
      <c r="FM723" s="2"/>
      <c r="FN723" s="2"/>
      <c r="FO723" s="2"/>
      <c r="FP723" s="2"/>
      <c r="FQ723" s="2"/>
      <c r="FR723" s="2"/>
      <c r="FS723" s="2"/>
      <c r="FT723" s="2"/>
      <c r="FU723" s="2"/>
      <c r="FV723" s="2"/>
      <c r="FW723" s="2"/>
      <c r="FX723" s="2"/>
      <c r="FY723" s="2"/>
      <c r="FZ723" s="2"/>
      <c r="GA723" s="2"/>
      <c r="GB723" s="2"/>
      <c r="GC723" s="2"/>
      <c r="GD723" s="2"/>
      <c r="GE723" s="2"/>
      <c r="GF723" s="2"/>
      <c r="GG723" s="2"/>
      <c r="GH723" s="2"/>
      <c r="GI723" s="2"/>
      <c r="GJ723" s="2"/>
      <c r="GK723" s="2"/>
      <c r="GL723" s="2"/>
      <c r="GM723" s="2"/>
      <c r="GN723" s="2"/>
      <c r="GO723" s="2"/>
      <c r="GP723" s="2"/>
      <c r="GQ723" s="2"/>
      <c r="GR723" s="2"/>
      <c r="GS723" s="2"/>
      <c r="GT723" s="2"/>
      <c r="GU723" s="2"/>
      <c r="GV723" s="2"/>
      <c r="GW723" s="2"/>
      <c r="GX723" s="2"/>
      <c r="GY723" s="2"/>
      <c r="GZ723" s="2"/>
      <c r="HA723" s="2"/>
      <c r="HB723" s="2"/>
      <c r="HC723" s="2"/>
      <c r="HD723" s="2"/>
      <c r="HE723" s="2"/>
      <c r="HF723" s="2"/>
      <c r="HG723" s="2"/>
      <c r="HH723" s="2"/>
      <c r="HI723" s="2"/>
      <c r="HJ723" s="2"/>
      <c r="HK723" s="2"/>
      <c r="HL723" s="2"/>
      <c r="HM723" s="2"/>
      <c r="HN723" s="2"/>
      <c r="HO723" s="2"/>
      <c r="HP723" s="2"/>
      <c r="HQ723" s="2"/>
      <c r="HR723" s="2"/>
      <c r="HS723" s="2"/>
      <c r="HT723" s="2"/>
      <c r="HU723" s="2"/>
      <c r="HV723" s="2"/>
      <c r="HW723" s="2"/>
      <c r="HX723" s="2"/>
      <c r="HY723" s="2"/>
      <c r="HZ723" s="2"/>
      <c r="IA723" s="2"/>
      <c r="IB723" s="2"/>
      <c r="IC723" s="2"/>
    </row>
    <row r="724" spans="1:237" ht="12.75" x14ac:dyDescent="0.2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  <c r="EP724" s="2"/>
      <c r="EQ724" s="2"/>
      <c r="ER724" s="2"/>
      <c r="ES724" s="2"/>
      <c r="ET724" s="2"/>
      <c r="EU724" s="2"/>
      <c r="EV724" s="2"/>
      <c r="EW724" s="2"/>
      <c r="EX724" s="2"/>
      <c r="EY724" s="2"/>
      <c r="EZ724" s="2"/>
      <c r="FA724" s="2"/>
      <c r="FB724" s="2"/>
      <c r="FC724" s="2"/>
      <c r="FD724" s="2"/>
      <c r="FE724" s="2"/>
      <c r="FF724" s="2"/>
      <c r="FG724" s="2"/>
      <c r="FH724" s="2"/>
      <c r="FI724" s="2"/>
      <c r="FJ724" s="2"/>
      <c r="FK724" s="2"/>
      <c r="FL724" s="2"/>
      <c r="FM724" s="2"/>
      <c r="FN724" s="2"/>
      <c r="FO724" s="2"/>
      <c r="FP724" s="2"/>
      <c r="FQ724" s="2"/>
      <c r="FR724" s="2"/>
      <c r="FS724" s="2"/>
      <c r="FT724" s="2"/>
      <c r="FU724" s="2"/>
      <c r="FV724" s="2"/>
      <c r="FW724" s="2"/>
      <c r="FX724" s="2"/>
      <c r="FY724" s="2"/>
      <c r="FZ724" s="2"/>
      <c r="GA724" s="2"/>
      <c r="GB724" s="2"/>
      <c r="GC724" s="2"/>
      <c r="GD724" s="2"/>
      <c r="GE724" s="2"/>
      <c r="GF724" s="2"/>
      <c r="GG724" s="2"/>
      <c r="GH724" s="2"/>
      <c r="GI724" s="2"/>
      <c r="GJ724" s="2"/>
      <c r="GK724" s="2"/>
      <c r="GL724" s="2"/>
      <c r="GM724" s="2"/>
      <c r="GN724" s="2"/>
      <c r="GO724" s="2"/>
      <c r="GP724" s="2"/>
      <c r="GQ724" s="2"/>
      <c r="GR724" s="2"/>
      <c r="GS724" s="2"/>
      <c r="GT724" s="2"/>
      <c r="GU724" s="2"/>
      <c r="GV724" s="2"/>
      <c r="GW724" s="2"/>
      <c r="GX724" s="2"/>
      <c r="GY724" s="2"/>
      <c r="GZ724" s="2"/>
      <c r="HA724" s="2"/>
      <c r="HB724" s="2"/>
      <c r="HC724" s="2"/>
      <c r="HD724" s="2"/>
      <c r="HE724" s="2"/>
      <c r="HF724" s="2"/>
      <c r="HG724" s="2"/>
      <c r="HH724" s="2"/>
      <c r="HI724" s="2"/>
      <c r="HJ724" s="2"/>
      <c r="HK724" s="2"/>
      <c r="HL724" s="2"/>
      <c r="HM724" s="2"/>
      <c r="HN724" s="2"/>
      <c r="HO724" s="2"/>
      <c r="HP724" s="2"/>
      <c r="HQ724" s="2"/>
      <c r="HR724" s="2"/>
      <c r="HS724" s="2"/>
      <c r="HT724" s="2"/>
      <c r="HU724" s="2"/>
      <c r="HV724" s="2"/>
      <c r="HW724" s="2"/>
      <c r="HX724" s="2"/>
      <c r="HY724" s="2"/>
      <c r="HZ724" s="2"/>
      <c r="IA724" s="2"/>
      <c r="IB724" s="2"/>
      <c r="IC724" s="2"/>
    </row>
    <row r="725" spans="1:237" ht="12.75" x14ac:dyDescent="0.2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  <c r="EO725" s="2"/>
      <c r="EP725" s="2"/>
      <c r="EQ725" s="2"/>
      <c r="ER725" s="2"/>
      <c r="ES725" s="2"/>
      <c r="ET725" s="2"/>
      <c r="EU725" s="2"/>
      <c r="EV725" s="2"/>
      <c r="EW725" s="2"/>
      <c r="EX725" s="2"/>
      <c r="EY725" s="2"/>
      <c r="EZ725" s="2"/>
      <c r="FA725" s="2"/>
      <c r="FB725" s="2"/>
      <c r="FC725" s="2"/>
      <c r="FD725" s="2"/>
      <c r="FE725" s="2"/>
      <c r="FF725" s="2"/>
      <c r="FG725" s="2"/>
      <c r="FH725" s="2"/>
      <c r="FI725" s="2"/>
      <c r="FJ725" s="2"/>
      <c r="FK725" s="2"/>
      <c r="FL725" s="2"/>
      <c r="FM725" s="2"/>
      <c r="FN725" s="2"/>
      <c r="FO725" s="2"/>
      <c r="FP725" s="2"/>
      <c r="FQ725" s="2"/>
      <c r="FR725" s="2"/>
      <c r="FS725" s="2"/>
      <c r="FT725" s="2"/>
      <c r="FU725" s="2"/>
      <c r="FV725" s="2"/>
      <c r="FW725" s="2"/>
      <c r="FX725" s="2"/>
      <c r="FY725" s="2"/>
      <c r="FZ725" s="2"/>
      <c r="GA725" s="2"/>
      <c r="GB725" s="2"/>
      <c r="GC725" s="2"/>
      <c r="GD725" s="2"/>
      <c r="GE725" s="2"/>
      <c r="GF725" s="2"/>
      <c r="GG725" s="2"/>
      <c r="GH725" s="2"/>
      <c r="GI725" s="2"/>
      <c r="GJ725" s="2"/>
      <c r="GK725" s="2"/>
      <c r="GL725" s="2"/>
      <c r="GM725" s="2"/>
      <c r="GN725" s="2"/>
      <c r="GO725" s="2"/>
      <c r="GP725" s="2"/>
      <c r="GQ725" s="2"/>
      <c r="GR725" s="2"/>
      <c r="GS725" s="2"/>
      <c r="GT725" s="2"/>
      <c r="GU725" s="2"/>
      <c r="GV725" s="2"/>
      <c r="GW725" s="2"/>
      <c r="GX725" s="2"/>
      <c r="GY725" s="2"/>
      <c r="GZ725" s="2"/>
      <c r="HA725" s="2"/>
      <c r="HB725" s="2"/>
      <c r="HC725" s="2"/>
      <c r="HD725" s="2"/>
      <c r="HE725" s="2"/>
      <c r="HF725" s="2"/>
      <c r="HG725" s="2"/>
      <c r="HH725" s="2"/>
      <c r="HI725" s="2"/>
      <c r="HJ725" s="2"/>
      <c r="HK725" s="2"/>
      <c r="HL725" s="2"/>
      <c r="HM725" s="2"/>
      <c r="HN725" s="2"/>
      <c r="HO725" s="2"/>
      <c r="HP725" s="2"/>
      <c r="HQ725" s="2"/>
      <c r="HR725" s="2"/>
      <c r="HS725" s="2"/>
      <c r="HT725" s="2"/>
      <c r="HU725" s="2"/>
      <c r="HV725" s="2"/>
      <c r="HW725" s="2"/>
      <c r="HX725" s="2"/>
      <c r="HY725" s="2"/>
      <c r="HZ725" s="2"/>
      <c r="IA725" s="2"/>
      <c r="IB725" s="2"/>
      <c r="IC725" s="2"/>
    </row>
    <row r="726" spans="1:237" ht="12.75" x14ac:dyDescent="0.2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  <c r="EO726" s="2"/>
      <c r="EP726" s="2"/>
      <c r="EQ726" s="2"/>
      <c r="ER726" s="2"/>
      <c r="ES726" s="2"/>
      <c r="ET726" s="2"/>
      <c r="EU726" s="2"/>
      <c r="EV726" s="2"/>
      <c r="EW726" s="2"/>
      <c r="EX726" s="2"/>
      <c r="EY726" s="2"/>
      <c r="EZ726" s="2"/>
      <c r="FA726" s="2"/>
      <c r="FB726" s="2"/>
      <c r="FC726" s="2"/>
      <c r="FD726" s="2"/>
      <c r="FE726" s="2"/>
      <c r="FF726" s="2"/>
      <c r="FG726" s="2"/>
      <c r="FH726" s="2"/>
      <c r="FI726" s="2"/>
      <c r="FJ726" s="2"/>
      <c r="FK726" s="2"/>
      <c r="FL726" s="2"/>
      <c r="FM726" s="2"/>
      <c r="FN726" s="2"/>
      <c r="FO726" s="2"/>
      <c r="FP726" s="2"/>
      <c r="FQ726" s="2"/>
      <c r="FR726" s="2"/>
      <c r="FS726" s="2"/>
      <c r="FT726" s="2"/>
      <c r="FU726" s="2"/>
      <c r="FV726" s="2"/>
      <c r="FW726" s="2"/>
      <c r="FX726" s="2"/>
      <c r="FY726" s="2"/>
      <c r="FZ726" s="2"/>
      <c r="GA726" s="2"/>
      <c r="GB726" s="2"/>
      <c r="GC726" s="2"/>
      <c r="GD726" s="2"/>
      <c r="GE726" s="2"/>
      <c r="GF726" s="2"/>
      <c r="GG726" s="2"/>
      <c r="GH726" s="2"/>
      <c r="GI726" s="2"/>
      <c r="GJ726" s="2"/>
      <c r="GK726" s="2"/>
      <c r="GL726" s="2"/>
      <c r="GM726" s="2"/>
      <c r="GN726" s="2"/>
      <c r="GO726" s="2"/>
      <c r="GP726" s="2"/>
      <c r="GQ726" s="2"/>
      <c r="GR726" s="2"/>
      <c r="GS726" s="2"/>
      <c r="GT726" s="2"/>
      <c r="GU726" s="2"/>
      <c r="GV726" s="2"/>
      <c r="GW726" s="2"/>
      <c r="GX726" s="2"/>
      <c r="GY726" s="2"/>
      <c r="GZ726" s="2"/>
      <c r="HA726" s="2"/>
      <c r="HB726" s="2"/>
      <c r="HC726" s="2"/>
      <c r="HD726" s="2"/>
      <c r="HE726" s="2"/>
      <c r="HF726" s="2"/>
      <c r="HG726" s="2"/>
      <c r="HH726" s="2"/>
      <c r="HI726" s="2"/>
      <c r="HJ726" s="2"/>
      <c r="HK726" s="2"/>
      <c r="HL726" s="2"/>
      <c r="HM726" s="2"/>
      <c r="HN726" s="2"/>
      <c r="HO726" s="2"/>
      <c r="HP726" s="2"/>
      <c r="HQ726" s="2"/>
      <c r="HR726" s="2"/>
      <c r="HS726" s="2"/>
      <c r="HT726" s="2"/>
      <c r="HU726" s="2"/>
      <c r="HV726" s="2"/>
      <c r="HW726" s="2"/>
      <c r="HX726" s="2"/>
      <c r="HY726" s="2"/>
      <c r="HZ726" s="2"/>
      <c r="IA726" s="2"/>
      <c r="IB726" s="2"/>
      <c r="IC726" s="2"/>
    </row>
    <row r="727" spans="1:237" ht="12.75" x14ac:dyDescent="0.2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  <c r="EO727" s="2"/>
      <c r="EP727" s="2"/>
      <c r="EQ727" s="2"/>
      <c r="ER727" s="2"/>
      <c r="ES727" s="2"/>
      <c r="ET727" s="2"/>
      <c r="EU727" s="2"/>
      <c r="EV727" s="2"/>
      <c r="EW727" s="2"/>
      <c r="EX727" s="2"/>
      <c r="EY727" s="2"/>
      <c r="EZ727" s="2"/>
      <c r="FA727" s="2"/>
      <c r="FB727" s="2"/>
      <c r="FC727" s="2"/>
      <c r="FD727" s="2"/>
      <c r="FE727" s="2"/>
      <c r="FF727" s="2"/>
      <c r="FG727" s="2"/>
      <c r="FH727" s="2"/>
      <c r="FI727" s="2"/>
      <c r="FJ727" s="2"/>
      <c r="FK727" s="2"/>
      <c r="FL727" s="2"/>
      <c r="FM727" s="2"/>
      <c r="FN727" s="2"/>
      <c r="FO727" s="2"/>
      <c r="FP727" s="2"/>
      <c r="FQ727" s="2"/>
      <c r="FR727" s="2"/>
      <c r="FS727" s="2"/>
      <c r="FT727" s="2"/>
      <c r="FU727" s="2"/>
      <c r="FV727" s="2"/>
      <c r="FW727" s="2"/>
      <c r="FX727" s="2"/>
      <c r="FY727" s="2"/>
      <c r="FZ727" s="2"/>
      <c r="GA727" s="2"/>
      <c r="GB727" s="2"/>
      <c r="GC727" s="2"/>
      <c r="GD727" s="2"/>
      <c r="GE727" s="2"/>
      <c r="GF727" s="2"/>
      <c r="GG727" s="2"/>
      <c r="GH727" s="2"/>
      <c r="GI727" s="2"/>
      <c r="GJ727" s="2"/>
      <c r="GK727" s="2"/>
      <c r="GL727" s="2"/>
      <c r="GM727" s="2"/>
      <c r="GN727" s="2"/>
      <c r="GO727" s="2"/>
      <c r="GP727" s="2"/>
      <c r="GQ727" s="2"/>
      <c r="GR727" s="2"/>
      <c r="GS727" s="2"/>
      <c r="GT727" s="2"/>
      <c r="GU727" s="2"/>
      <c r="GV727" s="2"/>
      <c r="GW727" s="2"/>
      <c r="GX727" s="2"/>
      <c r="GY727" s="2"/>
      <c r="GZ727" s="2"/>
      <c r="HA727" s="2"/>
      <c r="HB727" s="2"/>
      <c r="HC727" s="2"/>
      <c r="HD727" s="2"/>
      <c r="HE727" s="2"/>
      <c r="HF727" s="2"/>
      <c r="HG727" s="2"/>
      <c r="HH727" s="2"/>
      <c r="HI727" s="2"/>
      <c r="HJ727" s="2"/>
      <c r="HK727" s="2"/>
      <c r="HL727" s="2"/>
      <c r="HM727" s="2"/>
      <c r="HN727" s="2"/>
      <c r="HO727" s="2"/>
      <c r="HP727" s="2"/>
      <c r="HQ727" s="2"/>
      <c r="HR727" s="2"/>
      <c r="HS727" s="2"/>
      <c r="HT727" s="2"/>
      <c r="HU727" s="2"/>
      <c r="HV727" s="2"/>
      <c r="HW727" s="2"/>
      <c r="HX727" s="2"/>
      <c r="HY727" s="2"/>
      <c r="HZ727" s="2"/>
      <c r="IA727" s="2"/>
      <c r="IB727" s="2"/>
      <c r="IC727" s="2"/>
    </row>
    <row r="728" spans="1:237" ht="12.75" x14ac:dyDescent="0.2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  <c r="EO728" s="2"/>
      <c r="EP728" s="2"/>
      <c r="EQ728" s="2"/>
      <c r="ER728" s="2"/>
      <c r="ES728" s="2"/>
      <c r="ET728" s="2"/>
      <c r="EU728" s="2"/>
      <c r="EV728" s="2"/>
      <c r="EW728" s="2"/>
      <c r="EX728" s="2"/>
      <c r="EY728" s="2"/>
      <c r="EZ728" s="2"/>
      <c r="FA728" s="2"/>
      <c r="FB728" s="2"/>
      <c r="FC728" s="2"/>
      <c r="FD728" s="2"/>
      <c r="FE728" s="2"/>
      <c r="FF728" s="2"/>
      <c r="FG728" s="2"/>
      <c r="FH728" s="2"/>
      <c r="FI728" s="2"/>
      <c r="FJ728" s="2"/>
      <c r="FK728" s="2"/>
      <c r="FL728" s="2"/>
      <c r="FM728" s="2"/>
      <c r="FN728" s="2"/>
      <c r="FO728" s="2"/>
      <c r="FP728" s="2"/>
      <c r="FQ728" s="2"/>
      <c r="FR728" s="2"/>
      <c r="FS728" s="2"/>
      <c r="FT728" s="2"/>
      <c r="FU728" s="2"/>
      <c r="FV728" s="2"/>
      <c r="FW728" s="2"/>
      <c r="FX728" s="2"/>
      <c r="FY728" s="2"/>
      <c r="FZ728" s="2"/>
      <c r="GA728" s="2"/>
      <c r="GB728" s="2"/>
      <c r="GC728" s="2"/>
      <c r="GD728" s="2"/>
      <c r="GE728" s="2"/>
      <c r="GF728" s="2"/>
      <c r="GG728" s="2"/>
      <c r="GH728" s="2"/>
      <c r="GI728" s="2"/>
      <c r="GJ728" s="2"/>
      <c r="GK728" s="2"/>
      <c r="GL728" s="2"/>
      <c r="GM728" s="2"/>
      <c r="GN728" s="2"/>
      <c r="GO728" s="2"/>
      <c r="GP728" s="2"/>
      <c r="GQ728" s="2"/>
      <c r="GR728" s="2"/>
      <c r="GS728" s="2"/>
      <c r="GT728" s="2"/>
      <c r="GU728" s="2"/>
      <c r="GV728" s="2"/>
      <c r="GW728" s="2"/>
      <c r="GX728" s="2"/>
      <c r="GY728" s="2"/>
      <c r="GZ728" s="2"/>
      <c r="HA728" s="2"/>
      <c r="HB728" s="2"/>
      <c r="HC728" s="2"/>
      <c r="HD728" s="2"/>
      <c r="HE728" s="2"/>
      <c r="HF728" s="2"/>
      <c r="HG728" s="2"/>
      <c r="HH728" s="2"/>
      <c r="HI728" s="2"/>
      <c r="HJ728" s="2"/>
      <c r="HK728" s="2"/>
      <c r="HL728" s="2"/>
      <c r="HM728" s="2"/>
      <c r="HN728" s="2"/>
      <c r="HO728" s="2"/>
      <c r="HP728" s="2"/>
      <c r="HQ728" s="2"/>
      <c r="HR728" s="2"/>
      <c r="HS728" s="2"/>
      <c r="HT728" s="2"/>
      <c r="HU728" s="2"/>
      <c r="HV728" s="2"/>
      <c r="HW728" s="2"/>
      <c r="HX728" s="2"/>
      <c r="HY728" s="2"/>
      <c r="HZ728" s="2"/>
      <c r="IA728" s="2"/>
      <c r="IB728" s="2"/>
      <c r="IC728" s="2"/>
    </row>
    <row r="729" spans="1:237" ht="12.75" x14ac:dyDescent="0.2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  <c r="EO729" s="2"/>
      <c r="EP729" s="2"/>
      <c r="EQ729" s="2"/>
      <c r="ER729" s="2"/>
      <c r="ES729" s="2"/>
      <c r="ET729" s="2"/>
      <c r="EU729" s="2"/>
      <c r="EV729" s="2"/>
      <c r="EW729" s="2"/>
      <c r="EX729" s="2"/>
      <c r="EY729" s="2"/>
      <c r="EZ729" s="2"/>
      <c r="FA729" s="2"/>
      <c r="FB729" s="2"/>
      <c r="FC729" s="2"/>
      <c r="FD729" s="2"/>
      <c r="FE729" s="2"/>
      <c r="FF729" s="2"/>
      <c r="FG729" s="2"/>
      <c r="FH729" s="2"/>
      <c r="FI729" s="2"/>
      <c r="FJ729" s="2"/>
      <c r="FK729" s="2"/>
      <c r="FL729" s="2"/>
      <c r="FM729" s="2"/>
      <c r="FN729" s="2"/>
      <c r="FO729" s="2"/>
      <c r="FP729" s="2"/>
      <c r="FQ729" s="2"/>
      <c r="FR729" s="2"/>
      <c r="FS729" s="2"/>
      <c r="FT729" s="2"/>
      <c r="FU729" s="2"/>
      <c r="FV729" s="2"/>
      <c r="FW729" s="2"/>
      <c r="FX729" s="2"/>
      <c r="FY729" s="2"/>
      <c r="FZ729" s="2"/>
      <c r="GA729" s="2"/>
      <c r="GB729" s="2"/>
      <c r="GC729" s="2"/>
      <c r="GD729" s="2"/>
      <c r="GE729" s="2"/>
      <c r="GF729" s="2"/>
      <c r="GG729" s="2"/>
      <c r="GH729" s="2"/>
      <c r="GI729" s="2"/>
      <c r="GJ729" s="2"/>
      <c r="GK729" s="2"/>
      <c r="GL729" s="2"/>
      <c r="GM729" s="2"/>
      <c r="GN729" s="2"/>
      <c r="GO729" s="2"/>
      <c r="GP729" s="2"/>
      <c r="GQ729" s="2"/>
      <c r="GR729" s="2"/>
      <c r="GS729" s="2"/>
      <c r="GT729" s="2"/>
      <c r="GU729" s="2"/>
      <c r="GV729" s="2"/>
      <c r="GW729" s="2"/>
      <c r="GX729" s="2"/>
      <c r="GY729" s="2"/>
      <c r="GZ729" s="2"/>
      <c r="HA729" s="2"/>
      <c r="HB729" s="2"/>
      <c r="HC729" s="2"/>
      <c r="HD729" s="2"/>
      <c r="HE729" s="2"/>
      <c r="HF729" s="2"/>
      <c r="HG729" s="2"/>
      <c r="HH729" s="2"/>
      <c r="HI729" s="2"/>
      <c r="HJ729" s="2"/>
      <c r="HK729" s="2"/>
      <c r="HL729" s="2"/>
      <c r="HM729" s="2"/>
      <c r="HN729" s="2"/>
      <c r="HO729" s="2"/>
      <c r="HP729" s="2"/>
      <c r="HQ729" s="2"/>
      <c r="HR729" s="2"/>
      <c r="HS729" s="2"/>
      <c r="HT729" s="2"/>
      <c r="HU729" s="2"/>
      <c r="HV729" s="2"/>
      <c r="HW729" s="2"/>
      <c r="HX729" s="2"/>
      <c r="HY729" s="2"/>
      <c r="HZ729" s="2"/>
      <c r="IA729" s="2"/>
      <c r="IB729" s="2"/>
      <c r="IC729" s="2"/>
    </row>
    <row r="730" spans="1:237" ht="12.75" x14ac:dyDescent="0.2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  <c r="EO730" s="2"/>
      <c r="EP730" s="2"/>
      <c r="EQ730" s="2"/>
      <c r="ER730" s="2"/>
      <c r="ES730" s="2"/>
      <c r="ET730" s="2"/>
      <c r="EU730" s="2"/>
      <c r="EV730" s="2"/>
      <c r="EW730" s="2"/>
      <c r="EX730" s="2"/>
      <c r="EY730" s="2"/>
      <c r="EZ730" s="2"/>
      <c r="FA730" s="2"/>
      <c r="FB730" s="2"/>
      <c r="FC730" s="2"/>
      <c r="FD730" s="2"/>
      <c r="FE730" s="2"/>
      <c r="FF730" s="2"/>
      <c r="FG730" s="2"/>
      <c r="FH730" s="2"/>
      <c r="FI730" s="2"/>
      <c r="FJ730" s="2"/>
      <c r="FK730" s="2"/>
      <c r="FL730" s="2"/>
      <c r="FM730" s="2"/>
      <c r="FN730" s="2"/>
      <c r="FO730" s="2"/>
      <c r="FP730" s="2"/>
      <c r="FQ730" s="2"/>
      <c r="FR730" s="2"/>
      <c r="FS730" s="2"/>
      <c r="FT730" s="2"/>
      <c r="FU730" s="2"/>
      <c r="FV730" s="2"/>
      <c r="FW730" s="2"/>
      <c r="FX730" s="2"/>
      <c r="FY730" s="2"/>
      <c r="FZ730" s="2"/>
      <c r="GA730" s="2"/>
      <c r="GB730" s="2"/>
      <c r="GC730" s="2"/>
      <c r="GD730" s="2"/>
      <c r="GE730" s="2"/>
      <c r="GF730" s="2"/>
      <c r="GG730" s="2"/>
      <c r="GH730" s="2"/>
      <c r="GI730" s="2"/>
      <c r="GJ730" s="2"/>
      <c r="GK730" s="2"/>
      <c r="GL730" s="2"/>
      <c r="GM730" s="2"/>
      <c r="GN730" s="2"/>
      <c r="GO730" s="2"/>
      <c r="GP730" s="2"/>
      <c r="GQ730" s="2"/>
      <c r="GR730" s="2"/>
      <c r="GS730" s="2"/>
      <c r="GT730" s="2"/>
      <c r="GU730" s="2"/>
      <c r="GV730" s="2"/>
      <c r="GW730" s="2"/>
      <c r="GX730" s="2"/>
      <c r="GY730" s="2"/>
      <c r="GZ730" s="2"/>
      <c r="HA730" s="2"/>
      <c r="HB730" s="2"/>
      <c r="HC730" s="2"/>
      <c r="HD730" s="2"/>
      <c r="HE730" s="2"/>
      <c r="HF730" s="2"/>
      <c r="HG730" s="2"/>
      <c r="HH730" s="2"/>
      <c r="HI730" s="2"/>
      <c r="HJ730" s="2"/>
      <c r="HK730" s="2"/>
      <c r="HL730" s="2"/>
      <c r="HM730" s="2"/>
      <c r="HN730" s="2"/>
      <c r="HO730" s="2"/>
      <c r="HP730" s="2"/>
      <c r="HQ730" s="2"/>
      <c r="HR730" s="2"/>
      <c r="HS730" s="2"/>
      <c r="HT730" s="2"/>
      <c r="HU730" s="2"/>
      <c r="HV730" s="2"/>
      <c r="HW730" s="2"/>
      <c r="HX730" s="2"/>
      <c r="HY730" s="2"/>
      <c r="HZ730" s="2"/>
      <c r="IA730" s="2"/>
      <c r="IB730" s="2"/>
      <c r="IC730" s="2"/>
    </row>
    <row r="731" spans="1:237" ht="12.75" x14ac:dyDescent="0.2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  <c r="EO731" s="2"/>
      <c r="EP731" s="2"/>
      <c r="EQ731" s="2"/>
      <c r="ER731" s="2"/>
      <c r="ES731" s="2"/>
      <c r="ET731" s="2"/>
      <c r="EU731" s="2"/>
      <c r="EV731" s="2"/>
      <c r="EW731" s="2"/>
      <c r="EX731" s="2"/>
      <c r="EY731" s="2"/>
      <c r="EZ731" s="2"/>
      <c r="FA731" s="2"/>
      <c r="FB731" s="2"/>
      <c r="FC731" s="2"/>
      <c r="FD731" s="2"/>
      <c r="FE731" s="2"/>
      <c r="FF731" s="2"/>
      <c r="FG731" s="2"/>
      <c r="FH731" s="2"/>
      <c r="FI731" s="2"/>
      <c r="FJ731" s="2"/>
      <c r="FK731" s="2"/>
      <c r="FL731" s="2"/>
      <c r="FM731" s="2"/>
      <c r="FN731" s="2"/>
      <c r="FO731" s="2"/>
      <c r="FP731" s="2"/>
      <c r="FQ731" s="2"/>
      <c r="FR731" s="2"/>
      <c r="FS731" s="2"/>
      <c r="FT731" s="2"/>
      <c r="FU731" s="2"/>
      <c r="FV731" s="2"/>
      <c r="FW731" s="2"/>
      <c r="FX731" s="2"/>
      <c r="FY731" s="2"/>
      <c r="FZ731" s="2"/>
      <c r="GA731" s="2"/>
      <c r="GB731" s="2"/>
      <c r="GC731" s="2"/>
      <c r="GD731" s="2"/>
      <c r="GE731" s="2"/>
      <c r="GF731" s="2"/>
      <c r="GG731" s="2"/>
      <c r="GH731" s="2"/>
      <c r="GI731" s="2"/>
      <c r="GJ731" s="2"/>
      <c r="GK731" s="2"/>
      <c r="GL731" s="2"/>
      <c r="GM731" s="2"/>
      <c r="GN731" s="2"/>
      <c r="GO731" s="2"/>
      <c r="GP731" s="2"/>
      <c r="GQ731" s="2"/>
      <c r="GR731" s="2"/>
      <c r="GS731" s="2"/>
      <c r="GT731" s="2"/>
      <c r="GU731" s="2"/>
      <c r="GV731" s="2"/>
      <c r="GW731" s="2"/>
      <c r="GX731" s="2"/>
      <c r="GY731" s="2"/>
      <c r="GZ731" s="2"/>
      <c r="HA731" s="2"/>
      <c r="HB731" s="2"/>
      <c r="HC731" s="2"/>
      <c r="HD731" s="2"/>
      <c r="HE731" s="2"/>
      <c r="HF731" s="2"/>
      <c r="HG731" s="2"/>
      <c r="HH731" s="2"/>
      <c r="HI731" s="2"/>
      <c r="HJ731" s="2"/>
      <c r="HK731" s="2"/>
      <c r="HL731" s="2"/>
      <c r="HM731" s="2"/>
      <c r="HN731" s="2"/>
      <c r="HO731" s="2"/>
      <c r="HP731" s="2"/>
      <c r="HQ731" s="2"/>
      <c r="HR731" s="2"/>
      <c r="HS731" s="2"/>
      <c r="HT731" s="2"/>
      <c r="HU731" s="2"/>
      <c r="HV731" s="2"/>
      <c r="HW731" s="2"/>
      <c r="HX731" s="2"/>
      <c r="HY731" s="2"/>
      <c r="HZ731" s="2"/>
      <c r="IA731" s="2"/>
      <c r="IB731" s="2"/>
      <c r="IC731" s="2"/>
    </row>
    <row r="732" spans="1:237" ht="12.75" x14ac:dyDescent="0.2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  <c r="EO732" s="2"/>
      <c r="EP732" s="2"/>
      <c r="EQ732" s="2"/>
      <c r="ER732" s="2"/>
      <c r="ES732" s="2"/>
      <c r="ET732" s="2"/>
      <c r="EU732" s="2"/>
      <c r="EV732" s="2"/>
      <c r="EW732" s="2"/>
      <c r="EX732" s="2"/>
      <c r="EY732" s="2"/>
      <c r="EZ732" s="2"/>
      <c r="FA732" s="2"/>
      <c r="FB732" s="2"/>
      <c r="FC732" s="2"/>
      <c r="FD732" s="2"/>
      <c r="FE732" s="2"/>
      <c r="FF732" s="2"/>
      <c r="FG732" s="2"/>
      <c r="FH732" s="2"/>
      <c r="FI732" s="2"/>
      <c r="FJ732" s="2"/>
      <c r="FK732" s="2"/>
      <c r="FL732" s="2"/>
      <c r="FM732" s="2"/>
      <c r="FN732" s="2"/>
      <c r="FO732" s="2"/>
      <c r="FP732" s="2"/>
      <c r="FQ732" s="2"/>
      <c r="FR732" s="2"/>
      <c r="FS732" s="2"/>
      <c r="FT732" s="2"/>
      <c r="FU732" s="2"/>
      <c r="FV732" s="2"/>
      <c r="FW732" s="2"/>
      <c r="FX732" s="2"/>
      <c r="FY732" s="2"/>
      <c r="FZ732" s="2"/>
      <c r="GA732" s="2"/>
      <c r="GB732" s="2"/>
      <c r="GC732" s="2"/>
      <c r="GD732" s="2"/>
      <c r="GE732" s="2"/>
      <c r="GF732" s="2"/>
      <c r="GG732" s="2"/>
      <c r="GH732" s="2"/>
      <c r="GI732" s="2"/>
      <c r="GJ732" s="2"/>
      <c r="GK732" s="2"/>
      <c r="GL732" s="2"/>
      <c r="GM732" s="2"/>
      <c r="GN732" s="2"/>
      <c r="GO732" s="2"/>
      <c r="GP732" s="2"/>
      <c r="GQ732" s="2"/>
      <c r="GR732" s="2"/>
      <c r="GS732" s="2"/>
      <c r="GT732" s="2"/>
      <c r="GU732" s="2"/>
      <c r="GV732" s="2"/>
      <c r="GW732" s="2"/>
      <c r="GX732" s="2"/>
      <c r="GY732" s="2"/>
      <c r="GZ732" s="2"/>
      <c r="HA732" s="2"/>
      <c r="HB732" s="2"/>
      <c r="HC732" s="2"/>
      <c r="HD732" s="2"/>
      <c r="HE732" s="2"/>
      <c r="HF732" s="2"/>
      <c r="HG732" s="2"/>
      <c r="HH732" s="2"/>
      <c r="HI732" s="2"/>
      <c r="HJ732" s="2"/>
      <c r="HK732" s="2"/>
      <c r="HL732" s="2"/>
      <c r="HM732" s="2"/>
      <c r="HN732" s="2"/>
      <c r="HO732" s="2"/>
      <c r="HP732" s="2"/>
      <c r="HQ732" s="2"/>
      <c r="HR732" s="2"/>
      <c r="HS732" s="2"/>
      <c r="HT732" s="2"/>
      <c r="HU732" s="2"/>
      <c r="HV732" s="2"/>
      <c r="HW732" s="2"/>
      <c r="HX732" s="2"/>
      <c r="HY732" s="2"/>
      <c r="HZ732" s="2"/>
      <c r="IA732" s="2"/>
      <c r="IB732" s="2"/>
      <c r="IC732" s="2"/>
    </row>
    <row r="733" spans="1:237" ht="12.75" x14ac:dyDescent="0.2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  <c r="EO733" s="2"/>
      <c r="EP733" s="2"/>
      <c r="EQ733" s="2"/>
      <c r="ER733" s="2"/>
      <c r="ES733" s="2"/>
      <c r="ET733" s="2"/>
      <c r="EU733" s="2"/>
      <c r="EV733" s="2"/>
      <c r="EW733" s="2"/>
      <c r="EX733" s="2"/>
      <c r="EY733" s="2"/>
      <c r="EZ733" s="2"/>
      <c r="FA733" s="2"/>
      <c r="FB733" s="2"/>
      <c r="FC733" s="2"/>
      <c r="FD733" s="2"/>
      <c r="FE733" s="2"/>
      <c r="FF733" s="2"/>
      <c r="FG733" s="2"/>
      <c r="FH733" s="2"/>
      <c r="FI733" s="2"/>
      <c r="FJ733" s="2"/>
      <c r="FK733" s="2"/>
      <c r="FL733" s="2"/>
      <c r="FM733" s="2"/>
      <c r="FN733" s="2"/>
      <c r="FO733" s="2"/>
      <c r="FP733" s="2"/>
      <c r="FQ733" s="2"/>
      <c r="FR733" s="2"/>
      <c r="FS733" s="2"/>
      <c r="FT733" s="2"/>
      <c r="FU733" s="2"/>
      <c r="FV733" s="2"/>
      <c r="FW733" s="2"/>
      <c r="FX733" s="2"/>
      <c r="FY733" s="2"/>
      <c r="FZ733" s="2"/>
      <c r="GA733" s="2"/>
      <c r="GB733" s="2"/>
      <c r="GC733" s="2"/>
      <c r="GD733" s="2"/>
      <c r="GE733" s="2"/>
      <c r="GF733" s="2"/>
      <c r="GG733" s="2"/>
      <c r="GH733" s="2"/>
      <c r="GI733" s="2"/>
      <c r="GJ733" s="2"/>
      <c r="GK733" s="2"/>
      <c r="GL733" s="2"/>
      <c r="GM733" s="2"/>
      <c r="GN733" s="2"/>
      <c r="GO733" s="2"/>
      <c r="GP733" s="2"/>
      <c r="GQ733" s="2"/>
      <c r="GR733" s="2"/>
      <c r="GS733" s="2"/>
      <c r="GT733" s="2"/>
      <c r="GU733" s="2"/>
      <c r="GV733" s="2"/>
      <c r="GW733" s="2"/>
      <c r="GX733" s="2"/>
      <c r="GY733" s="2"/>
      <c r="GZ733" s="2"/>
      <c r="HA733" s="2"/>
      <c r="HB733" s="2"/>
      <c r="HC733" s="2"/>
      <c r="HD733" s="2"/>
      <c r="HE733" s="2"/>
      <c r="HF733" s="2"/>
      <c r="HG733" s="2"/>
      <c r="HH733" s="2"/>
      <c r="HI733" s="2"/>
      <c r="HJ733" s="2"/>
      <c r="HK733" s="2"/>
      <c r="HL733" s="2"/>
      <c r="HM733" s="2"/>
      <c r="HN733" s="2"/>
      <c r="HO733" s="2"/>
      <c r="HP733" s="2"/>
      <c r="HQ733" s="2"/>
      <c r="HR733" s="2"/>
      <c r="HS733" s="2"/>
      <c r="HT733" s="2"/>
      <c r="HU733" s="2"/>
      <c r="HV733" s="2"/>
      <c r="HW733" s="2"/>
      <c r="HX733" s="2"/>
      <c r="HY733" s="2"/>
      <c r="HZ733" s="2"/>
      <c r="IA733" s="2"/>
      <c r="IB733" s="2"/>
      <c r="IC733" s="2"/>
    </row>
    <row r="734" spans="1:237" ht="12.75" x14ac:dyDescent="0.2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  <c r="EP734" s="2"/>
      <c r="EQ734" s="2"/>
      <c r="ER734" s="2"/>
      <c r="ES734" s="2"/>
      <c r="ET734" s="2"/>
      <c r="EU734" s="2"/>
      <c r="EV734" s="2"/>
      <c r="EW734" s="2"/>
      <c r="EX734" s="2"/>
      <c r="EY734" s="2"/>
      <c r="EZ734" s="2"/>
      <c r="FA734" s="2"/>
      <c r="FB734" s="2"/>
      <c r="FC734" s="2"/>
      <c r="FD734" s="2"/>
      <c r="FE734" s="2"/>
      <c r="FF734" s="2"/>
      <c r="FG734" s="2"/>
      <c r="FH734" s="2"/>
      <c r="FI734" s="2"/>
      <c r="FJ734" s="2"/>
      <c r="FK734" s="2"/>
      <c r="FL734" s="2"/>
      <c r="FM734" s="2"/>
      <c r="FN734" s="2"/>
      <c r="FO734" s="2"/>
      <c r="FP734" s="2"/>
      <c r="FQ734" s="2"/>
      <c r="FR734" s="2"/>
      <c r="FS734" s="2"/>
      <c r="FT734" s="2"/>
      <c r="FU734" s="2"/>
      <c r="FV734" s="2"/>
      <c r="FW734" s="2"/>
      <c r="FX734" s="2"/>
      <c r="FY734" s="2"/>
      <c r="FZ734" s="2"/>
      <c r="GA734" s="2"/>
      <c r="GB734" s="2"/>
      <c r="GC734" s="2"/>
      <c r="GD734" s="2"/>
      <c r="GE734" s="2"/>
      <c r="GF734" s="2"/>
      <c r="GG734" s="2"/>
      <c r="GH734" s="2"/>
      <c r="GI734" s="2"/>
      <c r="GJ734" s="2"/>
      <c r="GK734" s="2"/>
      <c r="GL734" s="2"/>
      <c r="GM734" s="2"/>
      <c r="GN734" s="2"/>
      <c r="GO734" s="2"/>
      <c r="GP734" s="2"/>
      <c r="GQ734" s="2"/>
      <c r="GR734" s="2"/>
      <c r="GS734" s="2"/>
      <c r="GT734" s="2"/>
      <c r="GU734" s="2"/>
      <c r="GV734" s="2"/>
      <c r="GW734" s="2"/>
      <c r="GX734" s="2"/>
      <c r="GY734" s="2"/>
      <c r="GZ734" s="2"/>
      <c r="HA734" s="2"/>
      <c r="HB734" s="2"/>
      <c r="HC734" s="2"/>
      <c r="HD734" s="2"/>
      <c r="HE734" s="2"/>
      <c r="HF734" s="2"/>
      <c r="HG734" s="2"/>
      <c r="HH734" s="2"/>
      <c r="HI734" s="2"/>
      <c r="HJ734" s="2"/>
      <c r="HK734" s="2"/>
      <c r="HL734" s="2"/>
      <c r="HM734" s="2"/>
      <c r="HN734" s="2"/>
      <c r="HO734" s="2"/>
      <c r="HP734" s="2"/>
      <c r="HQ734" s="2"/>
      <c r="HR734" s="2"/>
      <c r="HS734" s="2"/>
      <c r="HT734" s="2"/>
      <c r="HU734" s="2"/>
      <c r="HV734" s="2"/>
      <c r="HW734" s="2"/>
      <c r="HX734" s="2"/>
      <c r="HY734" s="2"/>
      <c r="HZ734" s="2"/>
      <c r="IA734" s="2"/>
      <c r="IB734" s="2"/>
      <c r="IC734" s="2"/>
    </row>
    <row r="735" spans="1:237" ht="12.75" x14ac:dyDescent="0.2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  <c r="EO735" s="2"/>
      <c r="EP735" s="2"/>
      <c r="EQ735" s="2"/>
      <c r="ER735" s="2"/>
      <c r="ES735" s="2"/>
      <c r="ET735" s="2"/>
      <c r="EU735" s="2"/>
      <c r="EV735" s="2"/>
      <c r="EW735" s="2"/>
      <c r="EX735" s="2"/>
      <c r="EY735" s="2"/>
      <c r="EZ735" s="2"/>
      <c r="FA735" s="2"/>
      <c r="FB735" s="2"/>
      <c r="FC735" s="2"/>
      <c r="FD735" s="2"/>
      <c r="FE735" s="2"/>
      <c r="FF735" s="2"/>
      <c r="FG735" s="2"/>
      <c r="FH735" s="2"/>
      <c r="FI735" s="2"/>
      <c r="FJ735" s="2"/>
      <c r="FK735" s="2"/>
      <c r="FL735" s="2"/>
      <c r="FM735" s="2"/>
      <c r="FN735" s="2"/>
      <c r="FO735" s="2"/>
      <c r="FP735" s="2"/>
      <c r="FQ735" s="2"/>
      <c r="FR735" s="2"/>
      <c r="FS735" s="2"/>
      <c r="FT735" s="2"/>
      <c r="FU735" s="2"/>
      <c r="FV735" s="2"/>
      <c r="FW735" s="2"/>
      <c r="FX735" s="2"/>
      <c r="FY735" s="2"/>
      <c r="FZ735" s="2"/>
      <c r="GA735" s="2"/>
      <c r="GB735" s="2"/>
      <c r="GC735" s="2"/>
      <c r="GD735" s="2"/>
      <c r="GE735" s="2"/>
      <c r="GF735" s="2"/>
      <c r="GG735" s="2"/>
      <c r="GH735" s="2"/>
      <c r="GI735" s="2"/>
      <c r="GJ735" s="2"/>
      <c r="GK735" s="2"/>
      <c r="GL735" s="2"/>
      <c r="GM735" s="2"/>
      <c r="GN735" s="2"/>
      <c r="GO735" s="2"/>
      <c r="GP735" s="2"/>
      <c r="GQ735" s="2"/>
      <c r="GR735" s="2"/>
      <c r="GS735" s="2"/>
      <c r="GT735" s="2"/>
      <c r="GU735" s="2"/>
      <c r="GV735" s="2"/>
      <c r="GW735" s="2"/>
      <c r="GX735" s="2"/>
      <c r="GY735" s="2"/>
      <c r="GZ735" s="2"/>
      <c r="HA735" s="2"/>
      <c r="HB735" s="2"/>
      <c r="HC735" s="2"/>
      <c r="HD735" s="2"/>
      <c r="HE735" s="2"/>
      <c r="HF735" s="2"/>
      <c r="HG735" s="2"/>
      <c r="HH735" s="2"/>
      <c r="HI735" s="2"/>
      <c r="HJ735" s="2"/>
      <c r="HK735" s="2"/>
      <c r="HL735" s="2"/>
      <c r="HM735" s="2"/>
      <c r="HN735" s="2"/>
      <c r="HO735" s="2"/>
      <c r="HP735" s="2"/>
      <c r="HQ735" s="2"/>
      <c r="HR735" s="2"/>
      <c r="HS735" s="2"/>
      <c r="HT735" s="2"/>
      <c r="HU735" s="2"/>
      <c r="HV735" s="2"/>
      <c r="HW735" s="2"/>
      <c r="HX735" s="2"/>
      <c r="HY735" s="2"/>
      <c r="HZ735" s="2"/>
      <c r="IA735" s="2"/>
      <c r="IB735" s="2"/>
      <c r="IC735" s="2"/>
    </row>
    <row r="736" spans="1:237" ht="12.75" x14ac:dyDescent="0.2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  <c r="EO736" s="2"/>
      <c r="EP736" s="2"/>
      <c r="EQ736" s="2"/>
      <c r="ER736" s="2"/>
      <c r="ES736" s="2"/>
      <c r="ET736" s="2"/>
      <c r="EU736" s="2"/>
      <c r="EV736" s="2"/>
      <c r="EW736" s="2"/>
      <c r="EX736" s="2"/>
      <c r="EY736" s="2"/>
      <c r="EZ736" s="2"/>
      <c r="FA736" s="2"/>
      <c r="FB736" s="2"/>
      <c r="FC736" s="2"/>
      <c r="FD736" s="2"/>
      <c r="FE736" s="2"/>
      <c r="FF736" s="2"/>
      <c r="FG736" s="2"/>
      <c r="FH736" s="2"/>
      <c r="FI736" s="2"/>
      <c r="FJ736" s="2"/>
      <c r="FK736" s="2"/>
      <c r="FL736" s="2"/>
      <c r="FM736" s="2"/>
      <c r="FN736" s="2"/>
      <c r="FO736" s="2"/>
      <c r="FP736" s="2"/>
      <c r="FQ736" s="2"/>
      <c r="FR736" s="2"/>
      <c r="FS736" s="2"/>
      <c r="FT736" s="2"/>
      <c r="FU736" s="2"/>
      <c r="FV736" s="2"/>
      <c r="FW736" s="2"/>
      <c r="FX736" s="2"/>
      <c r="FY736" s="2"/>
      <c r="FZ736" s="2"/>
      <c r="GA736" s="2"/>
      <c r="GB736" s="2"/>
      <c r="GC736" s="2"/>
      <c r="GD736" s="2"/>
      <c r="GE736" s="2"/>
      <c r="GF736" s="2"/>
      <c r="GG736" s="2"/>
      <c r="GH736" s="2"/>
      <c r="GI736" s="2"/>
      <c r="GJ736" s="2"/>
      <c r="GK736" s="2"/>
      <c r="GL736" s="2"/>
      <c r="GM736" s="2"/>
      <c r="GN736" s="2"/>
      <c r="GO736" s="2"/>
      <c r="GP736" s="2"/>
      <c r="GQ736" s="2"/>
      <c r="GR736" s="2"/>
      <c r="GS736" s="2"/>
      <c r="GT736" s="2"/>
      <c r="GU736" s="2"/>
      <c r="GV736" s="2"/>
      <c r="GW736" s="2"/>
      <c r="GX736" s="2"/>
      <c r="GY736" s="2"/>
      <c r="GZ736" s="2"/>
      <c r="HA736" s="2"/>
      <c r="HB736" s="2"/>
      <c r="HC736" s="2"/>
      <c r="HD736" s="2"/>
      <c r="HE736" s="2"/>
      <c r="HF736" s="2"/>
      <c r="HG736" s="2"/>
      <c r="HH736" s="2"/>
      <c r="HI736" s="2"/>
      <c r="HJ736" s="2"/>
      <c r="HK736" s="2"/>
      <c r="HL736" s="2"/>
      <c r="HM736" s="2"/>
      <c r="HN736" s="2"/>
      <c r="HO736" s="2"/>
      <c r="HP736" s="2"/>
      <c r="HQ736" s="2"/>
      <c r="HR736" s="2"/>
      <c r="HS736" s="2"/>
      <c r="HT736" s="2"/>
      <c r="HU736" s="2"/>
      <c r="HV736" s="2"/>
      <c r="HW736" s="2"/>
      <c r="HX736" s="2"/>
      <c r="HY736" s="2"/>
      <c r="HZ736" s="2"/>
      <c r="IA736" s="2"/>
      <c r="IB736" s="2"/>
      <c r="IC736" s="2"/>
    </row>
    <row r="737" spans="1:237" ht="12.75" x14ac:dyDescent="0.2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  <c r="EO737" s="2"/>
      <c r="EP737" s="2"/>
      <c r="EQ737" s="2"/>
      <c r="ER737" s="2"/>
      <c r="ES737" s="2"/>
      <c r="ET737" s="2"/>
      <c r="EU737" s="2"/>
      <c r="EV737" s="2"/>
      <c r="EW737" s="2"/>
      <c r="EX737" s="2"/>
      <c r="EY737" s="2"/>
      <c r="EZ737" s="2"/>
      <c r="FA737" s="2"/>
      <c r="FB737" s="2"/>
      <c r="FC737" s="2"/>
      <c r="FD737" s="2"/>
      <c r="FE737" s="2"/>
      <c r="FF737" s="2"/>
      <c r="FG737" s="2"/>
      <c r="FH737" s="2"/>
      <c r="FI737" s="2"/>
      <c r="FJ737" s="2"/>
      <c r="FK737" s="2"/>
      <c r="FL737" s="2"/>
      <c r="FM737" s="2"/>
      <c r="FN737" s="2"/>
      <c r="FO737" s="2"/>
      <c r="FP737" s="2"/>
      <c r="FQ737" s="2"/>
      <c r="FR737" s="2"/>
      <c r="FS737" s="2"/>
      <c r="FT737" s="2"/>
      <c r="FU737" s="2"/>
      <c r="FV737" s="2"/>
      <c r="FW737" s="2"/>
      <c r="FX737" s="2"/>
      <c r="FY737" s="2"/>
      <c r="FZ737" s="2"/>
      <c r="GA737" s="2"/>
      <c r="GB737" s="2"/>
      <c r="GC737" s="2"/>
      <c r="GD737" s="2"/>
      <c r="GE737" s="2"/>
      <c r="GF737" s="2"/>
      <c r="GG737" s="2"/>
      <c r="GH737" s="2"/>
      <c r="GI737" s="2"/>
      <c r="GJ737" s="2"/>
      <c r="GK737" s="2"/>
      <c r="GL737" s="2"/>
      <c r="GM737" s="2"/>
      <c r="GN737" s="2"/>
      <c r="GO737" s="2"/>
      <c r="GP737" s="2"/>
      <c r="GQ737" s="2"/>
      <c r="GR737" s="2"/>
      <c r="GS737" s="2"/>
      <c r="GT737" s="2"/>
      <c r="GU737" s="2"/>
      <c r="GV737" s="2"/>
      <c r="GW737" s="2"/>
      <c r="GX737" s="2"/>
      <c r="GY737" s="2"/>
      <c r="GZ737" s="2"/>
      <c r="HA737" s="2"/>
      <c r="HB737" s="2"/>
      <c r="HC737" s="2"/>
      <c r="HD737" s="2"/>
      <c r="HE737" s="2"/>
      <c r="HF737" s="2"/>
      <c r="HG737" s="2"/>
      <c r="HH737" s="2"/>
      <c r="HI737" s="2"/>
      <c r="HJ737" s="2"/>
      <c r="HK737" s="2"/>
      <c r="HL737" s="2"/>
      <c r="HM737" s="2"/>
      <c r="HN737" s="2"/>
      <c r="HO737" s="2"/>
      <c r="HP737" s="2"/>
      <c r="HQ737" s="2"/>
      <c r="HR737" s="2"/>
      <c r="HS737" s="2"/>
      <c r="HT737" s="2"/>
      <c r="HU737" s="2"/>
      <c r="HV737" s="2"/>
      <c r="HW737" s="2"/>
      <c r="HX737" s="2"/>
      <c r="HY737" s="2"/>
      <c r="HZ737" s="2"/>
      <c r="IA737" s="2"/>
      <c r="IB737" s="2"/>
      <c r="IC737" s="2"/>
    </row>
    <row r="738" spans="1:237" ht="12.75" x14ac:dyDescent="0.2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  <c r="EO738" s="2"/>
      <c r="EP738" s="2"/>
      <c r="EQ738" s="2"/>
      <c r="ER738" s="2"/>
      <c r="ES738" s="2"/>
      <c r="ET738" s="2"/>
      <c r="EU738" s="2"/>
      <c r="EV738" s="2"/>
      <c r="EW738" s="2"/>
      <c r="EX738" s="2"/>
      <c r="EY738" s="2"/>
      <c r="EZ738" s="2"/>
      <c r="FA738" s="2"/>
      <c r="FB738" s="2"/>
      <c r="FC738" s="2"/>
      <c r="FD738" s="2"/>
      <c r="FE738" s="2"/>
      <c r="FF738" s="2"/>
      <c r="FG738" s="2"/>
      <c r="FH738" s="2"/>
      <c r="FI738" s="2"/>
      <c r="FJ738" s="2"/>
      <c r="FK738" s="2"/>
      <c r="FL738" s="2"/>
      <c r="FM738" s="2"/>
      <c r="FN738" s="2"/>
      <c r="FO738" s="2"/>
      <c r="FP738" s="2"/>
      <c r="FQ738" s="2"/>
      <c r="FR738" s="2"/>
      <c r="FS738" s="2"/>
      <c r="FT738" s="2"/>
      <c r="FU738" s="2"/>
      <c r="FV738" s="2"/>
      <c r="FW738" s="2"/>
      <c r="FX738" s="2"/>
      <c r="FY738" s="2"/>
      <c r="FZ738" s="2"/>
      <c r="GA738" s="2"/>
      <c r="GB738" s="2"/>
      <c r="GC738" s="2"/>
      <c r="GD738" s="2"/>
      <c r="GE738" s="2"/>
      <c r="GF738" s="2"/>
      <c r="GG738" s="2"/>
      <c r="GH738" s="2"/>
      <c r="GI738" s="2"/>
      <c r="GJ738" s="2"/>
      <c r="GK738" s="2"/>
      <c r="GL738" s="2"/>
      <c r="GM738" s="2"/>
      <c r="GN738" s="2"/>
      <c r="GO738" s="2"/>
      <c r="GP738" s="2"/>
      <c r="GQ738" s="2"/>
      <c r="GR738" s="2"/>
      <c r="GS738" s="2"/>
      <c r="GT738" s="2"/>
      <c r="GU738" s="2"/>
      <c r="GV738" s="2"/>
      <c r="GW738" s="2"/>
      <c r="GX738" s="2"/>
      <c r="GY738" s="2"/>
      <c r="GZ738" s="2"/>
      <c r="HA738" s="2"/>
      <c r="HB738" s="2"/>
      <c r="HC738" s="2"/>
      <c r="HD738" s="2"/>
      <c r="HE738" s="2"/>
      <c r="HF738" s="2"/>
      <c r="HG738" s="2"/>
      <c r="HH738" s="2"/>
      <c r="HI738" s="2"/>
      <c r="HJ738" s="2"/>
      <c r="HK738" s="2"/>
      <c r="HL738" s="2"/>
      <c r="HM738" s="2"/>
      <c r="HN738" s="2"/>
      <c r="HO738" s="2"/>
      <c r="HP738" s="2"/>
      <c r="HQ738" s="2"/>
      <c r="HR738" s="2"/>
      <c r="HS738" s="2"/>
      <c r="HT738" s="2"/>
      <c r="HU738" s="2"/>
      <c r="HV738" s="2"/>
      <c r="HW738" s="2"/>
      <c r="HX738" s="2"/>
      <c r="HY738" s="2"/>
      <c r="HZ738" s="2"/>
      <c r="IA738" s="2"/>
      <c r="IB738" s="2"/>
      <c r="IC738" s="2"/>
    </row>
    <row r="739" spans="1:237" ht="12.75" x14ac:dyDescent="0.2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  <c r="EO739" s="2"/>
      <c r="EP739" s="2"/>
      <c r="EQ739" s="2"/>
      <c r="ER739" s="2"/>
      <c r="ES739" s="2"/>
      <c r="ET739" s="2"/>
      <c r="EU739" s="2"/>
      <c r="EV739" s="2"/>
      <c r="EW739" s="2"/>
      <c r="EX739" s="2"/>
      <c r="EY739" s="2"/>
      <c r="EZ739" s="2"/>
      <c r="FA739" s="2"/>
      <c r="FB739" s="2"/>
      <c r="FC739" s="2"/>
      <c r="FD739" s="2"/>
      <c r="FE739" s="2"/>
      <c r="FF739" s="2"/>
      <c r="FG739" s="2"/>
      <c r="FH739" s="2"/>
      <c r="FI739" s="2"/>
      <c r="FJ739" s="2"/>
      <c r="FK739" s="2"/>
      <c r="FL739" s="2"/>
      <c r="FM739" s="2"/>
      <c r="FN739" s="2"/>
      <c r="FO739" s="2"/>
      <c r="FP739" s="2"/>
      <c r="FQ739" s="2"/>
      <c r="FR739" s="2"/>
      <c r="FS739" s="2"/>
      <c r="FT739" s="2"/>
      <c r="FU739" s="2"/>
      <c r="FV739" s="2"/>
      <c r="FW739" s="2"/>
      <c r="FX739" s="2"/>
      <c r="FY739" s="2"/>
      <c r="FZ739" s="2"/>
      <c r="GA739" s="2"/>
      <c r="GB739" s="2"/>
      <c r="GC739" s="2"/>
      <c r="GD739" s="2"/>
      <c r="GE739" s="2"/>
      <c r="GF739" s="2"/>
      <c r="GG739" s="2"/>
      <c r="GH739" s="2"/>
      <c r="GI739" s="2"/>
      <c r="GJ739" s="2"/>
      <c r="GK739" s="2"/>
      <c r="GL739" s="2"/>
      <c r="GM739" s="2"/>
      <c r="GN739" s="2"/>
      <c r="GO739" s="2"/>
      <c r="GP739" s="2"/>
      <c r="GQ739" s="2"/>
      <c r="GR739" s="2"/>
      <c r="GS739" s="2"/>
      <c r="GT739" s="2"/>
      <c r="GU739" s="2"/>
      <c r="GV739" s="2"/>
      <c r="GW739" s="2"/>
      <c r="GX739" s="2"/>
      <c r="GY739" s="2"/>
      <c r="GZ739" s="2"/>
      <c r="HA739" s="2"/>
      <c r="HB739" s="2"/>
      <c r="HC739" s="2"/>
      <c r="HD739" s="2"/>
      <c r="HE739" s="2"/>
      <c r="HF739" s="2"/>
      <c r="HG739" s="2"/>
      <c r="HH739" s="2"/>
      <c r="HI739" s="2"/>
      <c r="HJ739" s="2"/>
      <c r="HK739" s="2"/>
      <c r="HL739" s="2"/>
      <c r="HM739" s="2"/>
      <c r="HN739" s="2"/>
      <c r="HO739" s="2"/>
      <c r="HP739" s="2"/>
      <c r="HQ739" s="2"/>
      <c r="HR739" s="2"/>
      <c r="HS739" s="2"/>
      <c r="HT739" s="2"/>
      <c r="HU739" s="2"/>
      <c r="HV739" s="2"/>
      <c r="HW739" s="2"/>
      <c r="HX739" s="2"/>
      <c r="HY739" s="2"/>
      <c r="HZ739" s="2"/>
      <c r="IA739" s="2"/>
      <c r="IB739" s="2"/>
      <c r="IC739" s="2"/>
    </row>
    <row r="740" spans="1:237" ht="12.75" x14ac:dyDescent="0.2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  <c r="EO740" s="2"/>
      <c r="EP740" s="2"/>
      <c r="EQ740" s="2"/>
      <c r="ER740" s="2"/>
      <c r="ES740" s="2"/>
      <c r="ET740" s="2"/>
      <c r="EU740" s="2"/>
      <c r="EV740" s="2"/>
      <c r="EW740" s="2"/>
      <c r="EX740" s="2"/>
      <c r="EY740" s="2"/>
      <c r="EZ740" s="2"/>
      <c r="FA740" s="2"/>
      <c r="FB740" s="2"/>
      <c r="FC740" s="2"/>
      <c r="FD740" s="2"/>
      <c r="FE740" s="2"/>
      <c r="FF740" s="2"/>
      <c r="FG740" s="2"/>
      <c r="FH740" s="2"/>
      <c r="FI740" s="2"/>
      <c r="FJ740" s="2"/>
      <c r="FK740" s="2"/>
      <c r="FL740" s="2"/>
      <c r="FM740" s="2"/>
      <c r="FN740" s="2"/>
      <c r="FO740" s="2"/>
      <c r="FP740" s="2"/>
      <c r="FQ740" s="2"/>
      <c r="FR740" s="2"/>
      <c r="FS740" s="2"/>
      <c r="FT740" s="2"/>
      <c r="FU740" s="2"/>
      <c r="FV740" s="2"/>
      <c r="FW740" s="2"/>
      <c r="FX740" s="2"/>
      <c r="FY740" s="2"/>
      <c r="FZ740" s="2"/>
      <c r="GA740" s="2"/>
      <c r="GB740" s="2"/>
      <c r="GC740" s="2"/>
      <c r="GD740" s="2"/>
      <c r="GE740" s="2"/>
      <c r="GF740" s="2"/>
      <c r="GG740" s="2"/>
      <c r="GH740" s="2"/>
      <c r="GI740" s="2"/>
      <c r="GJ740" s="2"/>
      <c r="GK740" s="2"/>
      <c r="GL740" s="2"/>
      <c r="GM740" s="2"/>
      <c r="GN740" s="2"/>
      <c r="GO740" s="2"/>
      <c r="GP740" s="2"/>
      <c r="GQ740" s="2"/>
      <c r="GR740" s="2"/>
      <c r="GS740" s="2"/>
      <c r="GT740" s="2"/>
      <c r="GU740" s="2"/>
      <c r="GV740" s="2"/>
      <c r="GW740" s="2"/>
      <c r="GX740" s="2"/>
      <c r="GY740" s="2"/>
      <c r="GZ740" s="2"/>
      <c r="HA740" s="2"/>
      <c r="HB740" s="2"/>
      <c r="HC740" s="2"/>
      <c r="HD740" s="2"/>
      <c r="HE740" s="2"/>
      <c r="HF740" s="2"/>
      <c r="HG740" s="2"/>
      <c r="HH740" s="2"/>
      <c r="HI740" s="2"/>
      <c r="HJ740" s="2"/>
      <c r="HK740" s="2"/>
      <c r="HL740" s="2"/>
      <c r="HM740" s="2"/>
      <c r="HN740" s="2"/>
      <c r="HO740" s="2"/>
      <c r="HP740" s="2"/>
      <c r="HQ740" s="2"/>
      <c r="HR740" s="2"/>
      <c r="HS740" s="2"/>
      <c r="HT740" s="2"/>
      <c r="HU740" s="2"/>
      <c r="HV740" s="2"/>
      <c r="HW740" s="2"/>
      <c r="HX740" s="2"/>
      <c r="HY740" s="2"/>
      <c r="HZ740" s="2"/>
      <c r="IA740" s="2"/>
      <c r="IB740" s="2"/>
      <c r="IC740" s="2"/>
    </row>
    <row r="741" spans="1:237" ht="12.75" x14ac:dyDescent="0.2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  <c r="EO741" s="2"/>
      <c r="EP741" s="2"/>
      <c r="EQ741" s="2"/>
      <c r="ER741" s="2"/>
      <c r="ES741" s="2"/>
      <c r="ET741" s="2"/>
      <c r="EU741" s="2"/>
      <c r="EV741" s="2"/>
      <c r="EW741" s="2"/>
      <c r="EX741" s="2"/>
      <c r="EY741" s="2"/>
      <c r="EZ741" s="2"/>
      <c r="FA741" s="2"/>
      <c r="FB741" s="2"/>
      <c r="FC741" s="2"/>
      <c r="FD741" s="2"/>
      <c r="FE741" s="2"/>
      <c r="FF741" s="2"/>
      <c r="FG741" s="2"/>
      <c r="FH741" s="2"/>
      <c r="FI741" s="2"/>
      <c r="FJ741" s="2"/>
      <c r="FK741" s="2"/>
      <c r="FL741" s="2"/>
      <c r="FM741" s="2"/>
      <c r="FN741" s="2"/>
      <c r="FO741" s="2"/>
      <c r="FP741" s="2"/>
      <c r="FQ741" s="2"/>
      <c r="FR741" s="2"/>
      <c r="FS741" s="2"/>
      <c r="FT741" s="2"/>
      <c r="FU741" s="2"/>
      <c r="FV741" s="2"/>
      <c r="FW741" s="2"/>
      <c r="FX741" s="2"/>
      <c r="FY741" s="2"/>
      <c r="FZ741" s="2"/>
      <c r="GA741" s="2"/>
      <c r="GB741" s="2"/>
      <c r="GC741" s="2"/>
      <c r="GD741" s="2"/>
      <c r="GE741" s="2"/>
      <c r="GF741" s="2"/>
      <c r="GG741" s="2"/>
      <c r="GH741" s="2"/>
      <c r="GI741" s="2"/>
      <c r="GJ741" s="2"/>
      <c r="GK741" s="2"/>
      <c r="GL741" s="2"/>
      <c r="GM741" s="2"/>
      <c r="GN741" s="2"/>
      <c r="GO741" s="2"/>
      <c r="GP741" s="2"/>
      <c r="GQ741" s="2"/>
      <c r="GR741" s="2"/>
      <c r="GS741" s="2"/>
      <c r="GT741" s="2"/>
      <c r="GU741" s="2"/>
      <c r="GV741" s="2"/>
      <c r="GW741" s="2"/>
      <c r="GX741" s="2"/>
      <c r="GY741" s="2"/>
      <c r="GZ741" s="2"/>
      <c r="HA741" s="2"/>
      <c r="HB741" s="2"/>
      <c r="HC741" s="2"/>
      <c r="HD741" s="2"/>
      <c r="HE741" s="2"/>
      <c r="HF741" s="2"/>
      <c r="HG741" s="2"/>
      <c r="HH741" s="2"/>
      <c r="HI741" s="2"/>
      <c r="HJ741" s="2"/>
      <c r="HK741" s="2"/>
      <c r="HL741" s="2"/>
      <c r="HM741" s="2"/>
      <c r="HN741" s="2"/>
      <c r="HO741" s="2"/>
      <c r="HP741" s="2"/>
      <c r="HQ741" s="2"/>
      <c r="HR741" s="2"/>
      <c r="HS741" s="2"/>
      <c r="HT741" s="2"/>
      <c r="HU741" s="2"/>
      <c r="HV741" s="2"/>
      <c r="HW741" s="2"/>
      <c r="HX741" s="2"/>
      <c r="HY741" s="2"/>
      <c r="HZ741" s="2"/>
      <c r="IA741" s="2"/>
      <c r="IB741" s="2"/>
      <c r="IC741" s="2"/>
    </row>
    <row r="742" spans="1:237" ht="12.75" x14ac:dyDescent="0.2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  <c r="EO742" s="2"/>
      <c r="EP742" s="2"/>
      <c r="EQ742" s="2"/>
      <c r="ER742" s="2"/>
      <c r="ES742" s="2"/>
      <c r="ET742" s="2"/>
      <c r="EU742" s="2"/>
      <c r="EV742" s="2"/>
      <c r="EW742" s="2"/>
      <c r="EX742" s="2"/>
      <c r="EY742" s="2"/>
      <c r="EZ742" s="2"/>
      <c r="FA742" s="2"/>
      <c r="FB742" s="2"/>
      <c r="FC742" s="2"/>
      <c r="FD742" s="2"/>
      <c r="FE742" s="2"/>
      <c r="FF742" s="2"/>
      <c r="FG742" s="2"/>
      <c r="FH742" s="2"/>
      <c r="FI742" s="2"/>
      <c r="FJ742" s="2"/>
      <c r="FK742" s="2"/>
      <c r="FL742" s="2"/>
      <c r="FM742" s="2"/>
      <c r="FN742" s="2"/>
      <c r="FO742" s="2"/>
      <c r="FP742" s="2"/>
      <c r="FQ742" s="2"/>
      <c r="FR742" s="2"/>
      <c r="FS742" s="2"/>
      <c r="FT742" s="2"/>
      <c r="FU742" s="2"/>
      <c r="FV742" s="2"/>
      <c r="FW742" s="2"/>
      <c r="FX742" s="2"/>
      <c r="FY742" s="2"/>
      <c r="FZ742" s="2"/>
      <c r="GA742" s="2"/>
      <c r="GB742" s="2"/>
      <c r="GC742" s="2"/>
      <c r="GD742" s="2"/>
      <c r="GE742" s="2"/>
      <c r="GF742" s="2"/>
      <c r="GG742" s="2"/>
      <c r="GH742" s="2"/>
      <c r="GI742" s="2"/>
      <c r="GJ742" s="2"/>
      <c r="GK742" s="2"/>
      <c r="GL742" s="2"/>
      <c r="GM742" s="2"/>
      <c r="GN742" s="2"/>
      <c r="GO742" s="2"/>
      <c r="GP742" s="2"/>
      <c r="GQ742" s="2"/>
      <c r="GR742" s="2"/>
      <c r="GS742" s="2"/>
      <c r="GT742" s="2"/>
      <c r="GU742" s="2"/>
      <c r="GV742" s="2"/>
      <c r="GW742" s="2"/>
      <c r="GX742" s="2"/>
      <c r="GY742" s="2"/>
      <c r="GZ742" s="2"/>
      <c r="HA742" s="2"/>
      <c r="HB742" s="2"/>
      <c r="HC742" s="2"/>
      <c r="HD742" s="2"/>
      <c r="HE742" s="2"/>
      <c r="HF742" s="2"/>
      <c r="HG742" s="2"/>
      <c r="HH742" s="2"/>
      <c r="HI742" s="2"/>
      <c r="HJ742" s="2"/>
      <c r="HK742" s="2"/>
      <c r="HL742" s="2"/>
      <c r="HM742" s="2"/>
      <c r="HN742" s="2"/>
      <c r="HO742" s="2"/>
      <c r="HP742" s="2"/>
      <c r="HQ742" s="2"/>
      <c r="HR742" s="2"/>
      <c r="HS742" s="2"/>
      <c r="HT742" s="2"/>
      <c r="HU742" s="2"/>
      <c r="HV742" s="2"/>
      <c r="HW742" s="2"/>
      <c r="HX742" s="2"/>
      <c r="HY742" s="2"/>
      <c r="HZ742" s="2"/>
      <c r="IA742" s="2"/>
      <c r="IB742" s="2"/>
      <c r="IC742" s="2"/>
    </row>
    <row r="743" spans="1:237" ht="12.75" x14ac:dyDescent="0.2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  <c r="AK743" s="2"/>
      <c r="AL743" s="2"/>
      <c r="AM743" s="2"/>
      <c r="AN743" s="2"/>
      <c r="AO743" s="2"/>
      <c r="AP743" s="2"/>
      <c r="AQ743" s="2"/>
      <c r="AR743" s="2"/>
      <c r="AS743" s="2"/>
      <c r="AT743" s="2"/>
      <c r="AU743" s="2"/>
      <c r="AV743" s="2"/>
      <c r="AW743" s="2"/>
      <c r="AX743" s="2"/>
      <c r="AY743" s="2"/>
      <c r="AZ743" s="2"/>
      <c r="BA743" s="2"/>
      <c r="BB743" s="2"/>
      <c r="BC743" s="2"/>
      <c r="BD743" s="2"/>
      <c r="BE743" s="2"/>
      <c r="BF743" s="2"/>
      <c r="BG743" s="2"/>
      <c r="BH743" s="2"/>
      <c r="BI743" s="2"/>
      <c r="BJ743" s="2"/>
      <c r="BK743" s="2"/>
      <c r="BL743" s="2"/>
      <c r="BM743" s="2"/>
      <c r="BN743" s="2"/>
      <c r="BO743" s="2"/>
      <c r="BP743" s="2"/>
      <c r="BQ743" s="2"/>
      <c r="BR743" s="2"/>
      <c r="BS743" s="2"/>
      <c r="BT743" s="2"/>
      <c r="BU743" s="2"/>
      <c r="BV743" s="2"/>
      <c r="BW743" s="2"/>
      <c r="BX743" s="2"/>
      <c r="BY743" s="2"/>
      <c r="BZ743" s="2"/>
      <c r="CA743" s="2"/>
      <c r="CB743" s="2"/>
      <c r="CC743" s="2"/>
      <c r="CD743" s="2"/>
      <c r="CE743" s="2"/>
      <c r="CF743" s="2"/>
      <c r="CG743" s="2"/>
      <c r="CH743" s="2"/>
      <c r="CI743" s="2"/>
      <c r="CJ743" s="2"/>
      <c r="CK743" s="2"/>
      <c r="CL743" s="2"/>
      <c r="CM743" s="2"/>
      <c r="CN743" s="2"/>
      <c r="CO743" s="2"/>
      <c r="CP743" s="2"/>
      <c r="CQ743" s="2"/>
      <c r="CR743" s="2"/>
      <c r="CS743" s="2"/>
      <c r="CT743" s="2"/>
      <c r="CU743" s="2"/>
      <c r="CV743" s="2"/>
      <c r="CW743" s="2"/>
      <c r="CX743" s="2"/>
      <c r="CY743" s="2"/>
      <c r="CZ743" s="2"/>
      <c r="DA743" s="2"/>
      <c r="DB743" s="2"/>
      <c r="DC743" s="2"/>
      <c r="DD743" s="2"/>
      <c r="DE743" s="2"/>
      <c r="DF743" s="2"/>
      <c r="DG743" s="2"/>
      <c r="DH743" s="2"/>
      <c r="DI743" s="2"/>
      <c r="DJ743" s="2"/>
      <c r="DK743" s="2"/>
      <c r="DL743" s="2"/>
      <c r="DM743" s="2"/>
      <c r="DN743" s="2"/>
      <c r="DO743" s="2"/>
      <c r="DP743" s="2"/>
      <c r="DQ743" s="2"/>
      <c r="DR743" s="2"/>
      <c r="DS743" s="2"/>
      <c r="DT743" s="2"/>
      <c r="DU743" s="2"/>
      <c r="DV743" s="2"/>
      <c r="DW743" s="2"/>
      <c r="DX743" s="2"/>
      <c r="DY743" s="2"/>
      <c r="DZ743" s="2"/>
      <c r="EA743" s="2"/>
      <c r="EB743" s="2"/>
      <c r="EC743" s="2"/>
      <c r="ED743" s="2"/>
      <c r="EE743" s="2"/>
      <c r="EF743" s="2"/>
      <c r="EG743" s="2"/>
      <c r="EH743" s="2"/>
      <c r="EI743" s="2"/>
      <c r="EJ743" s="2"/>
      <c r="EK743" s="2"/>
      <c r="EL743" s="2"/>
      <c r="EM743" s="2"/>
      <c r="EN743" s="2"/>
      <c r="EO743" s="2"/>
      <c r="EP743" s="2"/>
      <c r="EQ743" s="2"/>
      <c r="ER743" s="2"/>
      <c r="ES743" s="2"/>
      <c r="ET743" s="2"/>
      <c r="EU743" s="2"/>
      <c r="EV743" s="2"/>
      <c r="EW743" s="2"/>
      <c r="EX743" s="2"/>
      <c r="EY743" s="2"/>
      <c r="EZ743" s="2"/>
      <c r="FA743" s="2"/>
      <c r="FB743" s="2"/>
      <c r="FC743" s="2"/>
      <c r="FD743" s="2"/>
      <c r="FE743" s="2"/>
      <c r="FF743" s="2"/>
      <c r="FG743" s="2"/>
      <c r="FH743" s="2"/>
      <c r="FI743" s="2"/>
      <c r="FJ743" s="2"/>
      <c r="FK743" s="2"/>
      <c r="FL743" s="2"/>
      <c r="FM743" s="2"/>
      <c r="FN743" s="2"/>
      <c r="FO743" s="2"/>
      <c r="FP743" s="2"/>
      <c r="FQ743" s="2"/>
      <c r="FR743" s="2"/>
      <c r="FS743" s="2"/>
      <c r="FT743" s="2"/>
      <c r="FU743" s="2"/>
      <c r="FV743" s="2"/>
      <c r="FW743" s="2"/>
      <c r="FX743" s="2"/>
      <c r="FY743" s="2"/>
      <c r="FZ743" s="2"/>
      <c r="GA743" s="2"/>
      <c r="GB743" s="2"/>
      <c r="GC743" s="2"/>
      <c r="GD743" s="2"/>
      <c r="GE743" s="2"/>
      <c r="GF743" s="2"/>
      <c r="GG743" s="2"/>
      <c r="GH743" s="2"/>
      <c r="GI743" s="2"/>
      <c r="GJ743" s="2"/>
      <c r="GK743" s="2"/>
      <c r="GL743" s="2"/>
      <c r="GM743" s="2"/>
      <c r="GN743" s="2"/>
      <c r="GO743" s="2"/>
      <c r="GP743" s="2"/>
      <c r="GQ743" s="2"/>
      <c r="GR743" s="2"/>
      <c r="GS743" s="2"/>
      <c r="GT743" s="2"/>
      <c r="GU743" s="2"/>
      <c r="GV743" s="2"/>
      <c r="GW743" s="2"/>
      <c r="GX743" s="2"/>
      <c r="GY743" s="2"/>
      <c r="GZ743" s="2"/>
      <c r="HA743" s="2"/>
      <c r="HB743" s="2"/>
      <c r="HC743" s="2"/>
      <c r="HD743" s="2"/>
      <c r="HE743" s="2"/>
      <c r="HF743" s="2"/>
      <c r="HG743" s="2"/>
      <c r="HH743" s="2"/>
      <c r="HI743" s="2"/>
      <c r="HJ743" s="2"/>
      <c r="HK743" s="2"/>
      <c r="HL743" s="2"/>
      <c r="HM743" s="2"/>
      <c r="HN743" s="2"/>
      <c r="HO743" s="2"/>
      <c r="HP743" s="2"/>
      <c r="HQ743" s="2"/>
      <c r="HR743" s="2"/>
      <c r="HS743" s="2"/>
      <c r="HT743" s="2"/>
      <c r="HU743" s="2"/>
      <c r="HV743" s="2"/>
      <c r="HW743" s="2"/>
      <c r="HX743" s="2"/>
      <c r="HY743" s="2"/>
      <c r="HZ743" s="2"/>
      <c r="IA743" s="2"/>
      <c r="IB743" s="2"/>
      <c r="IC743" s="2"/>
    </row>
    <row r="744" spans="1:237" ht="12.75" x14ac:dyDescent="0.2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  <c r="EO744" s="2"/>
      <c r="EP744" s="2"/>
      <c r="EQ744" s="2"/>
      <c r="ER744" s="2"/>
      <c r="ES744" s="2"/>
      <c r="ET744" s="2"/>
      <c r="EU744" s="2"/>
      <c r="EV744" s="2"/>
      <c r="EW744" s="2"/>
      <c r="EX744" s="2"/>
      <c r="EY744" s="2"/>
      <c r="EZ744" s="2"/>
      <c r="FA744" s="2"/>
      <c r="FB744" s="2"/>
      <c r="FC744" s="2"/>
      <c r="FD744" s="2"/>
      <c r="FE744" s="2"/>
      <c r="FF744" s="2"/>
      <c r="FG744" s="2"/>
      <c r="FH744" s="2"/>
      <c r="FI744" s="2"/>
      <c r="FJ744" s="2"/>
      <c r="FK744" s="2"/>
      <c r="FL744" s="2"/>
      <c r="FM744" s="2"/>
      <c r="FN744" s="2"/>
      <c r="FO744" s="2"/>
      <c r="FP744" s="2"/>
      <c r="FQ744" s="2"/>
      <c r="FR744" s="2"/>
      <c r="FS744" s="2"/>
      <c r="FT744" s="2"/>
      <c r="FU744" s="2"/>
      <c r="FV744" s="2"/>
      <c r="FW744" s="2"/>
      <c r="FX744" s="2"/>
      <c r="FY744" s="2"/>
      <c r="FZ744" s="2"/>
      <c r="GA744" s="2"/>
      <c r="GB744" s="2"/>
      <c r="GC744" s="2"/>
      <c r="GD744" s="2"/>
      <c r="GE744" s="2"/>
      <c r="GF744" s="2"/>
      <c r="GG744" s="2"/>
      <c r="GH744" s="2"/>
      <c r="GI744" s="2"/>
      <c r="GJ744" s="2"/>
      <c r="GK744" s="2"/>
      <c r="GL744" s="2"/>
      <c r="GM744" s="2"/>
      <c r="GN744" s="2"/>
      <c r="GO744" s="2"/>
      <c r="GP744" s="2"/>
      <c r="GQ744" s="2"/>
      <c r="GR744" s="2"/>
      <c r="GS744" s="2"/>
      <c r="GT744" s="2"/>
      <c r="GU744" s="2"/>
      <c r="GV744" s="2"/>
      <c r="GW744" s="2"/>
      <c r="GX744" s="2"/>
      <c r="GY744" s="2"/>
      <c r="GZ744" s="2"/>
      <c r="HA744" s="2"/>
      <c r="HB744" s="2"/>
      <c r="HC744" s="2"/>
      <c r="HD744" s="2"/>
      <c r="HE744" s="2"/>
      <c r="HF744" s="2"/>
      <c r="HG744" s="2"/>
      <c r="HH744" s="2"/>
      <c r="HI744" s="2"/>
      <c r="HJ744" s="2"/>
      <c r="HK744" s="2"/>
      <c r="HL744" s="2"/>
      <c r="HM744" s="2"/>
      <c r="HN744" s="2"/>
      <c r="HO744" s="2"/>
      <c r="HP744" s="2"/>
      <c r="HQ744" s="2"/>
      <c r="HR744" s="2"/>
      <c r="HS744" s="2"/>
      <c r="HT744" s="2"/>
      <c r="HU744" s="2"/>
      <c r="HV744" s="2"/>
      <c r="HW744" s="2"/>
      <c r="HX744" s="2"/>
      <c r="HY744" s="2"/>
      <c r="HZ744" s="2"/>
      <c r="IA744" s="2"/>
      <c r="IB744" s="2"/>
      <c r="IC744" s="2"/>
    </row>
    <row r="745" spans="1:237" ht="12.75" x14ac:dyDescent="0.2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  <c r="EO745" s="2"/>
      <c r="EP745" s="2"/>
      <c r="EQ745" s="2"/>
      <c r="ER745" s="2"/>
      <c r="ES745" s="2"/>
      <c r="ET745" s="2"/>
      <c r="EU745" s="2"/>
      <c r="EV745" s="2"/>
      <c r="EW745" s="2"/>
      <c r="EX745" s="2"/>
      <c r="EY745" s="2"/>
      <c r="EZ745" s="2"/>
      <c r="FA745" s="2"/>
      <c r="FB745" s="2"/>
      <c r="FC745" s="2"/>
      <c r="FD745" s="2"/>
      <c r="FE745" s="2"/>
      <c r="FF745" s="2"/>
      <c r="FG745" s="2"/>
      <c r="FH745" s="2"/>
      <c r="FI745" s="2"/>
      <c r="FJ745" s="2"/>
      <c r="FK745" s="2"/>
      <c r="FL745" s="2"/>
      <c r="FM745" s="2"/>
      <c r="FN745" s="2"/>
      <c r="FO745" s="2"/>
      <c r="FP745" s="2"/>
      <c r="FQ745" s="2"/>
      <c r="FR745" s="2"/>
      <c r="FS745" s="2"/>
      <c r="FT745" s="2"/>
      <c r="FU745" s="2"/>
      <c r="FV745" s="2"/>
      <c r="FW745" s="2"/>
      <c r="FX745" s="2"/>
      <c r="FY745" s="2"/>
      <c r="FZ745" s="2"/>
      <c r="GA745" s="2"/>
      <c r="GB745" s="2"/>
      <c r="GC745" s="2"/>
      <c r="GD745" s="2"/>
      <c r="GE745" s="2"/>
      <c r="GF745" s="2"/>
      <c r="GG745" s="2"/>
      <c r="GH745" s="2"/>
      <c r="GI745" s="2"/>
      <c r="GJ745" s="2"/>
      <c r="GK745" s="2"/>
      <c r="GL745" s="2"/>
      <c r="GM745" s="2"/>
      <c r="GN745" s="2"/>
      <c r="GO745" s="2"/>
      <c r="GP745" s="2"/>
      <c r="GQ745" s="2"/>
      <c r="GR745" s="2"/>
      <c r="GS745" s="2"/>
      <c r="GT745" s="2"/>
      <c r="GU745" s="2"/>
      <c r="GV745" s="2"/>
      <c r="GW745" s="2"/>
      <c r="GX745" s="2"/>
      <c r="GY745" s="2"/>
      <c r="GZ745" s="2"/>
      <c r="HA745" s="2"/>
      <c r="HB745" s="2"/>
      <c r="HC745" s="2"/>
      <c r="HD745" s="2"/>
      <c r="HE745" s="2"/>
      <c r="HF745" s="2"/>
      <c r="HG745" s="2"/>
      <c r="HH745" s="2"/>
      <c r="HI745" s="2"/>
      <c r="HJ745" s="2"/>
      <c r="HK745" s="2"/>
      <c r="HL745" s="2"/>
      <c r="HM745" s="2"/>
      <c r="HN745" s="2"/>
      <c r="HO745" s="2"/>
      <c r="HP745" s="2"/>
      <c r="HQ745" s="2"/>
      <c r="HR745" s="2"/>
      <c r="HS745" s="2"/>
      <c r="HT745" s="2"/>
      <c r="HU745" s="2"/>
      <c r="HV745" s="2"/>
      <c r="HW745" s="2"/>
      <c r="HX745" s="2"/>
      <c r="HY745" s="2"/>
      <c r="HZ745" s="2"/>
      <c r="IA745" s="2"/>
      <c r="IB745" s="2"/>
      <c r="IC745" s="2"/>
    </row>
    <row r="746" spans="1:237" ht="12.75" x14ac:dyDescent="0.2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  <c r="EO746" s="2"/>
      <c r="EP746" s="2"/>
      <c r="EQ746" s="2"/>
      <c r="ER746" s="2"/>
      <c r="ES746" s="2"/>
      <c r="ET746" s="2"/>
      <c r="EU746" s="2"/>
      <c r="EV746" s="2"/>
      <c r="EW746" s="2"/>
      <c r="EX746" s="2"/>
      <c r="EY746" s="2"/>
      <c r="EZ746" s="2"/>
      <c r="FA746" s="2"/>
      <c r="FB746" s="2"/>
      <c r="FC746" s="2"/>
      <c r="FD746" s="2"/>
      <c r="FE746" s="2"/>
      <c r="FF746" s="2"/>
      <c r="FG746" s="2"/>
      <c r="FH746" s="2"/>
      <c r="FI746" s="2"/>
      <c r="FJ746" s="2"/>
      <c r="FK746" s="2"/>
      <c r="FL746" s="2"/>
      <c r="FM746" s="2"/>
      <c r="FN746" s="2"/>
      <c r="FO746" s="2"/>
      <c r="FP746" s="2"/>
      <c r="FQ746" s="2"/>
      <c r="FR746" s="2"/>
      <c r="FS746" s="2"/>
      <c r="FT746" s="2"/>
      <c r="FU746" s="2"/>
      <c r="FV746" s="2"/>
      <c r="FW746" s="2"/>
      <c r="FX746" s="2"/>
      <c r="FY746" s="2"/>
      <c r="FZ746" s="2"/>
      <c r="GA746" s="2"/>
      <c r="GB746" s="2"/>
      <c r="GC746" s="2"/>
      <c r="GD746" s="2"/>
      <c r="GE746" s="2"/>
      <c r="GF746" s="2"/>
      <c r="GG746" s="2"/>
      <c r="GH746" s="2"/>
      <c r="GI746" s="2"/>
      <c r="GJ746" s="2"/>
      <c r="GK746" s="2"/>
      <c r="GL746" s="2"/>
      <c r="GM746" s="2"/>
      <c r="GN746" s="2"/>
      <c r="GO746" s="2"/>
      <c r="GP746" s="2"/>
      <c r="GQ746" s="2"/>
      <c r="GR746" s="2"/>
      <c r="GS746" s="2"/>
      <c r="GT746" s="2"/>
      <c r="GU746" s="2"/>
      <c r="GV746" s="2"/>
      <c r="GW746" s="2"/>
      <c r="GX746" s="2"/>
      <c r="GY746" s="2"/>
      <c r="GZ746" s="2"/>
      <c r="HA746" s="2"/>
      <c r="HB746" s="2"/>
      <c r="HC746" s="2"/>
      <c r="HD746" s="2"/>
      <c r="HE746" s="2"/>
      <c r="HF746" s="2"/>
      <c r="HG746" s="2"/>
      <c r="HH746" s="2"/>
      <c r="HI746" s="2"/>
      <c r="HJ746" s="2"/>
      <c r="HK746" s="2"/>
      <c r="HL746" s="2"/>
      <c r="HM746" s="2"/>
      <c r="HN746" s="2"/>
      <c r="HO746" s="2"/>
      <c r="HP746" s="2"/>
      <c r="HQ746" s="2"/>
      <c r="HR746" s="2"/>
      <c r="HS746" s="2"/>
      <c r="HT746" s="2"/>
      <c r="HU746" s="2"/>
      <c r="HV746" s="2"/>
      <c r="HW746" s="2"/>
      <c r="HX746" s="2"/>
      <c r="HY746" s="2"/>
      <c r="HZ746" s="2"/>
      <c r="IA746" s="2"/>
      <c r="IB746" s="2"/>
      <c r="IC746" s="2"/>
    </row>
    <row r="747" spans="1:237" ht="12.75" x14ac:dyDescent="0.2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  <c r="EO747" s="2"/>
      <c r="EP747" s="2"/>
      <c r="EQ747" s="2"/>
      <c r="ER747" s="2"/>
      <c r="ES747" s="2"/>
      <c r="ET747" s="2"/>
      <c r="EU747" s="2"/>
      <c r="EV747" s="2"/>
      <c r="EW747" s="2"/>
      <c r="EX747" s="2"/>
      <c r="EY747" s="2"/>
      <c r="EZ747" s="2"/>
      <c r="FA747" s="2"/>
      <c r="FB747" s="2"/>
      <c r="FC747" s="2"/>
      <c r="FD747" s="2"/>
      <c r="FE747" s="2"/>
      <c r="FF747" s="2"/>
      <c r="FG747" s="2"/>
      <c r="FH747" s="2"/>
      <c r="FI747" s="2"/>
      <c r="FJ747" s="2"/>
      <c r="FK747" s="2"/>
      <c r="FL747" s="2"/>
      <c r="FM747" s="2"/>
      <c r="FN747" s="2"/>
      <c r="FO747" s="2"/>
      <c r="FP747" s="2"/>
      <c r="FQ747" s="2"/>
      <c r="FR747" s="2"/>
      <c r="FS747" s="2"/>
      <c r="FT747" s="2"/>
      <c r="FU747" s="2"/>
      <c r="FV747" s="2"/>
      <c r="FW747" s="2"/>
      <c r="FX747" s="2"/>
      <c r="FY747" s="2"/>
      <c r="FZ747" s="2"/>
      <c r="GA747" s="2"/>
      <c r="GB747" s="2"/>
      <c r="GC747" s="2"/>
      <c r="GD747" s="2"/>
      <c r="GE747" s="2"/>
      <c r="GF747" s="2"/>
      <c r="GG747" s="2"/>
      <c r="GH747" s="2"/>
      <c r="GI747" s="2"/>
      <c r="GJ747" s="2"/>
      <c r="GK747" s="2"/>
      <c r="GL747" s="2"/>
      <c r="GM747" s="2"/>
      <c r="GN747" s="2"/>
      <c r="GO747" s="2"/>
      <c r="GP747" s="2"/>
      <c r="GQ747" s="2"/>
      <c r="GR747" s="2"/>
      <c r="GS747" s="2"/>
      <c r="GT747" s="2"/>
      <c r="GU747" s="2"/>
      <c r="GV747" s="2"/>
      <c r="GW747" s="2"/>
      <c r="GX747" s="2"/>
      <c r="GY747" s="2"/>
      <c r="GZ747" s="2"/>
      <c r="HA747" s="2"/>
      <c r="HB747" s="2"/>
      <c r="HC747" s="2"/>
      <c r="HD747" s="2"/>
      <c r="HE747" s="2"/>
      <c r="HF747" s="2"/>
      <c r="HG747" s="2"/>
      <c r="HH747" s="2"/>
      <c r="HI747" s="2"/>
      <c r="HJ747" s="2"/>
      <c r="HK747" s="2"/>
      <c r="HL747" s="2"/>
      <c r="HM747" s="2"/>
      <c r="HN747" s="2"/>
      <c r="HO747" s="2"/>
      <c r="HP747" s="2"/>
      <c r="HQ747" s="2"/>
      <c r="HR747" s="2"/>
      <c r="HS747" s="2"/>
      <c r="HT747" s="2"/>
      <c r="HU747" s="2"/>
      <c r="HV747" s="2"/>
      <c r="HW747" s="2"/>
      <c r="HX747" s="2"/>
      <c r="HY747" s="2"/>
      <c r="HZ747" s="2"/>
      <c r="IA747" s="2"/>
      <c r="IB747" s="2"/>
      <c r="IC747" s="2"/>
    </row>
    <row r="748" spans="1:237" ht="12.75" x14ac:dyDescent="0.2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  <c r="EO748" s="2"/>
      <c r="EP748" s="2"/>
      <c r="EQ748" s="2"/>
      <c r="ER748" s="2"/>
      <c r="ES748" s="2"/>
      <c r="ET748" s="2"/>
      <c r="EU748" s="2"/>
      <c r="EV748" s="2"/>
      <c r="EW748" s="2"/>
      <c r="EX748" s="2"/>
      <c r="EY748" s="2"/>
      <c r="EZ748" s="2"/>
      <c r="FA748" s="2"/>
      <c r="FB748" s="2"/>
      <c r="FC748" s="2"/>
      <c r="FD748" s="2"/>
      <c r="FE748" s="2"/>
      <c r="FF748" s="2"/>
      <c r="FG748" s="2"/>
      <c r="FH748" s="2"/>
      <c r="FI748" s="2"/>
      <c r="FJ748" s="2"/>
      <c r="FK748" s="2"/>
      <c r="FL748" s="2"/>
      <c r="FM748" s="2"/>
      <c r="FN748" s="2"/>
      <c r="FO748" s="2"/>
      <c r="FP748" s="2"/>
      <c r="FQ748" s="2"/>
      <c r="FR748" s="2"/>
      <c r="FS748" s="2"/>
      <c r="FT748" s="2"/>
      <c r="FU748" s="2"/>
      <c r="FV748" s="2"/>
      <c r="FW748" s="2"/>
      <c r="FX748" s="2"/>
      <c r="FY748" s="2"/>
      <c r="FZ748" s="2"/>
      <c r="GA748" s="2"/>
      <c r="GB748" s="2"/>
      <c r="GC748" s="2"/>
      <c r="GD748" s="2"/>
      <c r="GE748" s="2"/>
      <c r="GF748" s="2"/>
      <c r="GG748" s="2"/>
      <c r="GH748" s="2"/>
      <c r="GI748" s="2"/>
      <c r="GJ748" s="2"/>
      <c r="GK748" s="2"/>
      <c r="GL748" s="2"/>
      <c r="GM748" s="2"/>
      <c r="GN748" s="2"/>
      <c r="GO748" s="2"/>
      <c r="GP748" s="2"/>
      <c r="GQ748" s="2"/>
      <c r="GR748" s="2"/>
      <c r="GS748" s="2"/>
      <c r="GT748" s="2"/>
      <c r="GU748" s="2"/>
      <c r="GV748" s="2"/>
      <c r="GW748" s="2"/>
      <c r="GX748" s="2"/>
      <c r="GY748" s="2"/>
      <c r="GZ748" s="2"/>
      <c r="HA748" s="2"/>
      <c r="HB748" s="2"/>
      <c r="HC748" s="2"/>
      <c r="HD748" s="2"/>
      <c r="HE748" s="2"/>
      <c r="HF748" s="2"/>
      <c r="HG748" s="2"/>
      <c r="HH748" s="2"/>
      <c r="HI748" s="2"/>
      <c r="HJ748" s="2"/>
      <c r="HK748" s="2"/>
      <c r="HL748" s="2"/>
      <c r="HM748" s="2"/>
      <c r="HN748" s="2"/>
      <c r="HO748" s="2"/>
      <c r="HP748" s="2"/>
      <c r="HQ748" s="2"/>
      <c r="HR748" s="2"/>
      <c r="HS748" s="2"/>
      <c r="HT748" s="2"/>
      <c r="HU748" s="2"/>
      <c r="HV748" s="2"/>
      <c r="HW748" s="2"/>
      <c r="HX748" s="2"/>
      <c r="HY748" s="2"/>
      <c r="HZ748" s="2"/>
      <c r="IA748" s="2"/>
      <c r="IB748" s="2"/>
      <c r="IC748" s="2"/>
    </row>
    <row r="749" spans="1:237" ht="12.75" x14ac:dyDescent="0.2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  <c r="EO749" s="2"/>
      <c r="EP749" s="2"/>
      <c r="EQ749" s="2"/>
      <c r="ER749" s="2"/>
      <c r="ES749" s="2"/>
      <c r="ET749" s="2"/>
      <c r="EU749" s="2"/>
      <c r="EV749" s="2"/>
      <c r="EW749" s="2"/>
      <c r="EX749" s="2"/>
      <c r="EY749" s="2"/>
      <c r="EZ749" s="2"/>
      <c r="FA749" s="2"/>
      <c r="FB749" s="2"/>
      <c r="FC749" s="2"/>
      <c r="FD749" s="2"/>
      <c r="FE749" s="2"/>
      <c r="FF749" s="2"/>
      <c r="FG749" s="2"/>
      <c r="FH749" s="2"/>
      <c r="FI749" s="2"/>
      <c r="FJ749" s="2"/>
      <c r="FK749" s="2"/>
      <c r="FL749" s="2"/>
      <c r="FM749" s="2"/>
      <c r="FN749" s="2"/>
      <c r="FO749" s="2"/>
      <c r="FP749" s="2"/>
      <c r="FQ749" s="2"/>
      <c r="FR749" s="2"/>
      <c r="FS749" s="2"/>
      <c r="FT749" s="2"/>
      <c r="FU749" s="2"/>
      <c r="FV749" s="2"/>
      <c r="FW749" s="2"/>
      <c r="FX749" s="2"/>
      <c r="FY749" s="2"/>
      <c r="FZ749" s="2"/>
      <c r="GA749" s="2"/>
      <c r="GB749" s="2"/>
      <c r="GC749" s="2"/>
      <c r="GD749" s="2"/>
      <c r="GE749" s="2"/>
      <c r="GF749" s="2"/>
      <c r="GG749" s="2"/>
      <c r="GH749" s="2"/>
      <c r="GI749" s="2"/>
      <c r="GJ749" s="2"/>
      <c r="GK749" s="2"/>
      <c r="GL749" s="2"/>
      <c r="GM749" s="2"/>
      <c r="GN749" s="2"/>
      <c r="GO749" s="2"/>
      <c r="GP749" s="2"/>
      <c r="GQ749" s="2"/>
      <c r="GR749" s="2"/>
      <c r="GS749" s="2"/>
      <c r="GT749" s="2"/>
      <c r="GU749" s="2"/>
      <c r="GV749" s="2"/>
      <c r="GW749" s="2"/>
      <c r="GX749" s="2"/>
      <c r="GY749" s="2"/>
      <c r="GZ749" s="2"/>
      <c r="HA749" s="2"/>
      <c r="HB749" s="2"/>
      <c r="HC749" s="2"/>
      <c r="HD749" s="2"/>
      <c r="HE749" s="2"/>
      <c r="HF749" s="2"/>
      <c r="HG749" s="2"/>
      <c r="HH749" s="2"/>
      <c r="HI749" s="2"/>
      <c r="HJ749" s="2"/>
      <c r="HK749" s="2"/>
      <c r="HL749" s="2"/>
      <c r="HM749" s="2"/>
      <c r="HN749" s="2"/>
      <c r="HO749" s="2"/>
      <c r="HP749" s="2"/>
      <c r="HQ749" s="2"/>
      <c r="HR749" s="2"/>
      <c r="HS749" s="2"/>
      <c r="HT749" s="2"/>
      <c r="HU749" s="2"/>
      <c r="HV749" s="2"/>
      <c r="HW749" s="2"/>
      <c r="HX749" s="2"/>
      <c r="HY749" s="2"/>
      <c r="HZ749" s="2"/>
      <c r="IA749" s="2"/>
      <c r="IB749" s="2"/>
      <c r="IC749" s="2"/>
    </row>
    <row r="750" spans="1:237" ht="12.75" x14ac:dyDescent="0.2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  <c r="EO750" s="2"/>
      <c r="EP750" s="2"/>
      <c r="EQ750" s="2"/>
      <c r="ER750" s="2"/>
      <c r="ES750" s="2"/>
      <c r="ET750" s="2"/>
      <c r="EU750" s="2"/>
      <c r="EV750" s="2"/>
      <c r="EW750" s="2"/>
      <c r="EX750" s="2"/>
      <c r="EY750" s="2"/>
      <c r="EZ750" s="2"/>
      <c r="FA750" s="2"/>
      <c r="FB750" s="2"/>
      <c r="FC750" s="2"/>
      <c r="FD750" s="2"/>
      <c r="FE750" s="2"/>
      <c r="FF750" s="2"/>
      <c r="FG750" s="2"/>
      <c r="FH750" s="2"/>
      <c r="FI750" s="2"/>
      <c r="FJ750" s="2"/>
      <c r="FK750" s="2"/>
      <c r="FL750" s="2"/>
      <c r="FM750" s="2"/>
      <c r="FN750" s="2"/>
      <c r="FO750" s="2"/>
      <c r="FP750" s="2"/>
      <c r="FQ750" s="2"/>
      <c r="FR750" s="2"/>
      <c r="FS750" s="2"/>
      <c r="FT750" s="2"/>
      <c r="FU750" s="2"/>
      <c r="FV750" s="2"/>
      <c r="FW750" s="2"/>
      <c r="FX750" s="2"/>
      <c r="FY750" s="2"/>
      <c r="FZ750" s="2"/>
      <c r="GA750" s="2"/>
      <c r="GB750" s="2"/>
      <c r="GC750" s="2"/>
      <c r="GD750" s="2"/>
      <c r="GE750" s="2"/>
      <c r="GF750" s="2"/>
      <c r="GG750" s="2"/>
      <c r="GH750" s="2"/>
      <c r="GI750" s="2"/>
      <c r="GJ750" s="2"/>
      <c r="GK750" s="2"/>
      <c r="GL750" s="2"/>
      <c r="GM750" s="2"/>
      <c r="GN750" s="2"/>
      <c r="GO750" s="2"/>
      <c r="GP750" s="2"/>
      <c r="GQ750" s="2"/>
      <c r="GR750" s="2"/>
      <c r="GS750" s="2"/>
      <c r="GT750" s="2"/>
      <c r="GU750" s="2"/>
      <c r="GV750" s="2"/>
      <c r="GW750" s="2"/>
      <c r="GX750" s="2"/>
      <c r="GY750" s="2"/>
      <c r="GZ750" s="2"/>
      <c r="HA750" s="2"/>
      <c r="HB750" s="2"/>
      <c r="HC750" s="2"/>
      <c r="HD750" s="2"/>
      <c r="HE750" s="2"/>
      <c r="HF750" s="2"/>
      <c r="HG750" s="2"/>
      <c r="HH750" s="2"/>
      <c r="HI750" s="2"/>
      <c r="HJ750" s="2"/>
      <c r="HK750" s="2"/>
      <c r="HL750" s="2"/>
      <c r="HM750" s="2"/>
      <c r="HN750" s="2"/>
      <c r="HO750" s="2"/>
      <c r="HP750" s="2"/>
      <c r="HQ750" s="2"/>
      <c r="HR750" s="2"/>
      <c r="HS750" s="2"/>
      <c r="HT750" s="2"/>
      <c r="HU750" s="2"/>
      <c r="HV750" s="2"/>
      <c r="HW750" s="2"/>
      <c r="HX750" s="2"/>
      <c r="HY750" s="2"/>
      <c r="HZ750" s="2"/>
      <c r="IA750" s="2"/>
      <c r="IB750" s="2"/>
      <c r="IC750" s="2"/>
    </row>
    <row r="751" spans="1:237" ht="12.75" x14ac:dyDescent="0.2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  <c r="EP751" s="2"/>
      <c r="EQ751" s="2"/>
      <c r="ER751" s="2"/>
      <c r="ES751" s="2"/>
      <c r="ET751" s="2"/>
      <c r="EU751" s="2"/>
      <c r="EV751" s="2"/>
      <c r="EW751" s="2"/>
      <c r="EX751" s="2"/>
      <c r="EY751" s="2"/>
      <c r="EZ751" s="2"/>
      <c r="FA751" s="2"/>
      <c r="FB751" s="2"/>
      <c r="FC751" s="2"/>
      <c r="FD751" s="2"/>
      <c r="FE751" s="2"/>
      <c r="FF751" s="2"/>
      <c r="FG751" s="2"/>
      <c r="FH751" s="2"/>
      <c r="FI751" s="2"/>
      <c r="FJ751" s="2"/>
      <c r="FK751" s="2"/>
      <c r="FL751" s="2"/>
      <c r="FM751" s="2"/>
      <c r="FN751" s="2"/>
      <c r="FO751" s="2"/>
      <c r="FP751" s="2"/>
      <c r="FQ751" s="2"/>
      <c r="FR751" s="2"/>
      <c r="FS751" s="2"/>
      <c r="FT751" s="2"/>
      <c r="FU751" s="2"/>
      <c r="FV751" s="2"/>
      <c r="FW751" s="2"/>
      <c r="FX751" s="2"/>
      <c r="FY751" s="2"/>
      <c r="FZ751" s="2"/>
      <c r="GA751" s="2"/>
      <c r="GB751" s="2"/>
      <c r="GC751" s="2"/>
      <c r="GD751" s="2"/>
      <c r="GE751" s="2"/>
      <c r="GF751" s="2"/>
      <c r="GG751" s="2"/>
      <c r="GH751" s="2"/>
      <c r="GI751" s="2"/>
      <c r="GJ751" s="2"/>
      <c r="GK751" s="2"/>
      <c r="GL751" s="2"/>
      <c r="GM751" s="2"/>
      <c r="GN751" s="2"/>
      <c r="GO751" s="2"/>
      <c r="GP751" s="2"/>
      <c r="GQ751" s="2"/>
      <c r="GR751" s="2"/>
      <c r="GS751" s="2"/>
      <c r="GT751" s="2"/>
      <c r="GU751" s="2"/>
      <c r="GV751" s="2"/>
      <c r="GW751" s="2"/>
      <c r="GX751" s="2"/>
      <c r="GY751" s="2"/>
      <c r="GZ751" s="2"/>
      <c r="HA751" s="2"/>
      <c r="HB751" s="2"/>
      <c r="HC751" s="2"/>
      <c r="HD751" s="2"/>
      <c r="HE751" s="2"/>
      <c r="HF751" s="2"/>
      <c r="HG751" s="2"/>
      <c r="HH751" s="2"/>
      <c r="HI751" s="2"/>
      <c r="HJ751" s="2"/>
      <c r="HK751" s="2"/>
      <c r="HL751" s="2"/>
      <c r="HM751" s="2"/>
      <c r="HN751" s="2"/>
      <c r="HO751" s="2"/>
      <c r="HP751" s="2"/>
      <c r="HQ751" s="2"/>
      <c r="HR751" s="2"/>
      <c r="HS751" s="2"/>
      <c r="HT751" s="2"/>
      <c r="HU751" s="2"/>
      <c r="HV751" s="2"/>
      <c r="HW751" s="2"/>
      <c r="HX751" s="2"/>
      <c r="HY751" s="2"/>
      <c r="HZ751" s="2"/>
      <c r="IA751" s="2"/>
      <c r="IB751" s="2"/>
      <c r="IC751" s="2"/>
    </row>
    <row r="752" spans="1:237" ht="12.75" x14ac:dyDescent="0.2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  <c r="EP752" s="2"/>
      <c r="EQ752" s="2"/>
      <c r="ER752" s="2"/>
      <c r="ES752" s="2"/>
      <c r="ET752" s="2"/>
      <c r="EU752" s="2"/>
      <c r="EV752" s="2"/>
      <c r="EW752" s="2"/>
      <c r="EX752" s="2"/>
      <c r="EY752" s="2"/>
      <c r="EZ752" s="2"/>
      <c r="FA752" s="2"/>
      <c r="FB752" s="2"/>
      <c r="FC752" s="2"/>
      <c r="FD752" s="2"/>
      <c r="FE752" s="2"/>
      <c r="FF752" s="2"/>
      <c r="FG752" s="2"/>
      <c r="FH752" s="2"/>
      <c r="FI752" s="2"/>
      <c r="FJ752" s="2"/>
      <c r="FK752" s="2"/>
      <c r="FL752" s="2"/>
      <c r="FM752" s="2"/>
      <c r="FN752" s="2"/>
      <c r="FO752" s="2"/>
      <c r="FP752" s="2"/>
      <c r="FQ752" s="2"/>
      <c r="FR752" s="2"/>
      <c r="FS752" s="2"/>
      <c r="FT752" s="2"/>
      <c r="FU752" s="2"/>
      <c r="FV752" s="2"/>
      <c r="FW752" s="2"/>
      <c r="FX752" s="2"/>
      <c r="FY752" s="2"/>
      <c r="FZ752" s="2"/>
      <c r="GA752" s="2"/>
      <c r="GB752" s="2"/>
      <c r="GC752" s="2"/>
      <c r="GD752" s="2"/>
      <c r="GE752" s="2"/>
      <c r="GF752" s="2"/>
      <c r="GG752" s="2"/>
      <c r="GH752" s="2"/>
      <c r="GI752" s="2"/>
      <c r="GJ752" s="2"/>
      <c r="GK752" s="2"/>
      <c r="GL752" s="2"/>
      <c r="GM752" s="2"/>
      <c r="GN752" s="2"/>
      <c r="GO752" s="2"/>
      <c r="GP752" s="2"/>
      <c r="GQ752" s="2"/>
      <c r="GR752" s="2"/>
      <c r="GS752" s="2"/>
      <c r="GT752" s="2"/>
      <c r="GU752" s="2"/>
      <c r="GV752" s="2"/>
      <c r="GW752" s="2"/>
      <c r="GX752" s="2"/>
      <c r="GY752" s="2"/>
      <c r="GZ752" s="2"/>
      <c r="HA752" s="2"/>
      <c r="HB752" s="2"/>
      <c r="HC752" s="2"/>
      <c r="HD752" s="2"/>
      <c r="HE752" s="2"/>
      <c r="HF752" s="2"/>
      <c r="HG752" s="2"/>
      <c r="HH752" s="2"/>
      <c r="HI752" s="2"/>
      <c r="HJ752" s="2"/>
      <c r="HK752" s="2"/>
      <c r="HL752" s="2"/>
      <c r="HM752" s="2"/>
      <c r="HN752" s="2"/>
      <c r="HO752" s="2"/>
      <c r="HP752" s="2"/>
      <c r="HQ752" s="2"/>
      <c r="HR752" s="2"/>
      <c r="HS752" s="2"/>
      <c r="HT752" s="2"/>
      <c r="HU752" s="2"/>
      <c r="HV752" s="2"/>
      <c r="HW752" s="2"/>
      <c r="HX752" s="2"/>
      <c r="HY752" s="2"/>
      <c r="HZ752" s="2"/>
      <c r="IA752" s="2"/>
      <c r="IB752" s="2"/>
      <c r="IC752" s="2"/>
    </row>
    <row r="753" spans="1:237" ht="12.75" x14ac:dyDescent="0.2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  <c r="EP753" s="2"/>
      <c r="EQ753" s="2"/>
      <c r="ER753" s="2"/>
      <c r="ES753" s="2"/>
      <c r="ET753" s="2"/>
      <c r="EU753" s="2"/>
      <c r="EV753" s="2"/>
      <c r="EW753" s="2"/>
      <c r="EX753" s="2"/>
      <c r="EY753" s="2"/>
      <c r="EZ753" s="2"/>
      <c r="FA753" s="2"/>
      <c r="FB753" s="2"/>
      <c r="FC753" s="2"/>
      <c r="FD753" s="2"/>
      <c r="FE753" s="2"/>
      <c r="FF753" s="2"/>
      <c r="FG753" s="2"/>
      <c r="FH753" s="2"/>
      <c r="FI753" s="2"/>
      <c r="FJ753" s="2"/>
      <c r="FK753" s="2"/>
      <c r="FL753" s="2"/>
      <c r="FM753" s="2"/>
      <c r="FN753" s="2"/>
      <c r="FO753" s="2"/>
      <c r="FP753" s="2"/>
      <c r="FQ753" s="2"/>
      <c r="FR753" s="2"/>
      <c r="FS753" s="2"/>
      <c r="FT753" s="2"/>
      <c r="FU753" s="2"/>
      <c r="FV753" s="2"/>
      <c r="FW753" s="2"/>
      <c r="FX753" s="2"/>
      <c r="FY753" s="2"/>
      <c r="FZ753" s="2"/>
      <c r="GA753" s="2"/>
      <c r="GB753" s="2"/>
      <c r="GC753" s="2"/>
      <c r="GD753" s="2"/>
      <c r="GE753" s="2"/>
      <c r="GF753" s="2"/>
      <c r="GG753" s="2"/>
      <c r="GH753" s="2"/>
      <c r="GI753" s="2"/>
      <c r="GJ753" s="2"/>
      <c r="GK753" s="2"/>
      <c r="GL753" s="2"/>
      <c r="GM753" s="2"/>
      <c r="GN753" s="2"/>
      <c r="GO753" s="2"/>
      <c r="GP753" s="2"/>
      <c r="GQ753" s="2"/>
      <c r="GR753" s="2"/>
      <c r="GS753" s="2"/>
      <c r="GT753" s="2"/>
      <c r="GU753" s="2"/>
      <c r="GV753" s="2"/>
      <c r="GW753" s="2"/>
      <c r="GX753" s="2"/>
      <c r="GY753" s="2"/>
      <c r="GZ753" s="2"/>
      <c r="HA753" s="2"/>
      <c r="HB753" s="2"/>
      <c r="HC753" s="2"/>
      <c r="HD753" s="2"/>
      <c r="HE753" s="2"/>
      <c r="HF753" s="2"/>
      <c r="HG753" s="2"/>
      <c r="HH753" s="2"/>
      <c r="HI753" s="2"/>
      <c r="HJ753" s="2"/>
      <c r="HK753" s="2"/>
      <c r="HL753" s="2"/>
      <c r="HM753" s="2"/>
      <c r="HN753" s="2"/>
      <c r="HO753" s="2"/>
      <c r="HP753" s="2"/>
      <c r="HQ753" s="2"/>
      <c r="HR753" s="2"/>
      <c r="HS753" s="2"/>
      <c r="HT753" s="2"/>
      <c r="HU753" s="2"/>
      <c r="HV753" s="2"/>
      <c r="HW753" s="2"/>
      <c r="HX753" s="2"/>
      <c r="HY753" s="2"/>
      <c r="HZ753" s="2"/>
      <c r="IA753" s="2"/>
      <c r="IB753" s="2"/>
      <c r="IC753" s="2"/>
    </row>
    <row r="754" spans="1:237" ht="12.75" x14ac:dyDescent="0.2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  <c r="EP754" s="2"/>
      <c r="EQ754" s="2"/>
      <c r="ER754" s="2"/>
      <c r="ES754" s="2"/>
      <c r="ET754" s="2"/>
      <c r="EU754" s="2"/>
      <c r="EV754" s="2"/>
      <c r="EW754" s="2"/>
      <c r="EX754" s="2"/>
      <c r="EY754" s="2"/>
      <c r="EZ754" s="2"/>
      <c r="FA754" s="2"/>
      <c r="FB754" s="2"/>
      <c r="FC754" s="2"/>
      <c r="FD754" s="2"/>
      <c r="FE754" s="2"/>
      <c r="FF754" s="2"/>
      <c r="FG754" s="2"/>
      <c r="FH754" s="2"/>
      <c r="FI754" s="2"/>
      <c r="FJ754" s="2"/>
      <c r="FK754" s="2"/>
      <c r="FL754" s="2"/>
      <c r="FM754" s="2"/>
      <c r="FN754" s="2"/>
      <c r="FO754" s="2"/>
      <c r="FP754" s="2"/>
      <c r="FQ754" s="2"/>
      <c r="FR754" s="2"/>
      <c r="FS754" s="2"/>
      <c r="FT754" s="2"/>
      <c r="FU754" s="2"/>
      <c r="FV754" s="2"/>
      <c r="FW754" s="2"/>
      <c r="FX754" s="2"/>
      <c r="FY754" s="2"/>
      <c r="FZ754" s="2"/>
      <c r="GA754" s="2"/>
      <c r="GB754" s="2"/>
      <c r="GC754" s="2"/>
      <c r="GD754" s="2"/>
      <c r="GE754" s="2"/>
      <c r="GF754" s="2"/>
      <c r="GG754" s="2"/>
      <c r="GH754" s="2"/>
      <c r="GI754" s="2"/>
      <c r="GJ754" s="2"/>
      <c r="GK754" s="2"/>
      <c r="GL754" s="2"/>
      <c r="GM754" s="2"/>
      <c r="GN754" s="2"/>
      <c r="GO754" s="2"/>
      <c r="GP754" s="2"/>
      <c r="GQ754" s="2"/>
      <c r="GR754" s="2"/>
      <c r="GS754" s="2"/>
      <c r="GT754" s="2"/>
      <c r="GU754" s="2"/>
      <c r="GV754" s="2"/>
      <c r="GW754" s="2"/>
      <c r="GX754" s="2"/>
      <c r="GY754" s="2"/>
      <c r="GZ754" s="2"/>
      <c r="HA754" s="2"/>
      <c r="HB754" s="2"/>
      <c r="HC754" s="2"/>
      <c r="HD754" s="2"/>
      <c r="HE754" s="2"/>
      <c r="HF754" s="2"/>
      <c r="HG754" s="2"/>
      <c r="HH754" s="2"/>
      <c r="HI754" s="2"/>
      <c r="HJ754" s="2"/>
      <c r="HK754" s="2"/>
      <c r="HL754" s="2"/>
      <c r="HM754" s="2"/>
      <c r="HN754" s="2"/>
      <c r="HO754" s="2"/>
      <c r="HP754" s="2"/>
      <c r="HQ754" s="2"/>
      <c r="HR754" s="2"/>
      <c r="HS754" s="2"/>
      <c r="HT754" s="2"/>
      <c r="HU754" s="2"/>
      <c r="HV754" s="2"/>
      <c r="HW754" s="2"/>
      <c r="HX754" s="2"/>
      <c r="HY754" s="2"/>
      <c r="HZ754" s="2"/>
      <c r="IA754" s="2"/>
      <c r="IB754" s="2"/>
      <c r="IC754" s="2"/>
    </row>
    <row r="755" spans="1:237" ht="12.75" x14ac:dyDescent="0.2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  <c r="EO755" s="2"/>
      <c r="EP755" s="2"/>
      <c r="EQ755" s="2"/>
      <c r="ER755" s="2"/>
      <c r="ES755" s="2"/>
      <c r="ET755" s="2"/>
      <c r="EU755" s="2"/>
      <c r="EV755" s="2"/>
      <c r="EW755" s="2"/>
      <c r="EX755" s="2"/>
      <c r="EY755" s="2"/>
      <c r="EZ755" s="2"/>
      <c r="FA755" s="2"/>
      <c r="FB755" s="2"/>
      <c r="FC755" s="2"/>
      <c r="FD755" s="2"/>
      <c r="FE755" s="2"/>
      <c r="FF755" s="2"/>
      <c r="FG755" s="2"/>
      <c r="FH755" s="2"/>
      <c r="FI755" s="2"/>
      <c r="FJ755" s="2"/>
      <c r="FK755" s="2"/>
      <c r="FL755" s="2"/>
      <c r="FM755" s="2"/>
      <c r="FN755" s="2"/>
      <c r="FO755" s="2"/>
      <c r="FP755" s="2"/>
      <c r="FQ755" s="2"/>
      <c r="FR755" s="2"/>
      <c r="FS755" s="2"/>
      <c r="FT755" s="2"/>
      <c r="FU755" s="2"/>
      <c r="FV755" s="2"/>
      <c r="FW755" s="2"/>
      <c r="FX755" s="2"/>
      <c r="FY755" s="2"/>
      <c r="FZ755" s="2"/>
      <c r="GA755" s="2"/>
      <c r="GB755" s="2"/>
      <c r="GC755" s="2"/>
      <c r="GD755" s="2"/>
      <c r="GE755" s="2"/>
      <c r="GF755" s="2"/>
      <c r="GG755" s="2"/>
      <c r="GH755" s="2"/>
      <c r="GI755" s="2"/>
      <c r="GJ755" s="2"/>
      <c r="GK755" s="2"/>
      <c r="GL755" s="2"/>
      <c r="GM755" s="2"/>
      <c r="GN755" s="2"/>
      <c r="GO755" s="2"/>
      <c r="GP755" s="2"/>
      <c r="GQ755" s="2"/>
      <c r="GR755" s="2"/>
      <c r="GS755" s="2"/>
      <c r="GT755" s="2"/>
      <c r="GU755" s="2"/>
      <c r="GV755" s="2"/>
      <c r="GW755" s="2"/>
      <c r="GX755" s="2"/>
      <c r="GY755" s="2"/>
      <c r="GZ755" s="2"/>
      <c r="HA755" s="2"/>
      <c r="HB755" s="2"/>
      <c r="HC755" s="2"/>
      <c r="HD755" s="2"/>
      <c r="HE755" s="2"/>
      <c r="HF755" s="2"/>
      <c r="HG755" s="2"/>
      <c r="HH755" s="2"/>
      <c r="HI755" s="2"/>
      <c r="HJ755" s="2"/>
      <c r="HK755" s="2"/>
      <c r="HL755" s="2"/>
      <c r="HM755" s="2"/>
      <c r="HN755" s="2"/>
      <c r="HO755" s="2"/>
      <c r="HP755" s="2"/>
      <c r="HQ755" s="2"/>
      <c r="HR755" s="2"/>
      <c r="HS755" s="2"/>
      <c r="HT755" s="2"/>
      <c r="HU755" s="2"/>
      <c r="HV755" s="2"/>
      <c r="HW755" s="2"/>
      <c r="HX755" s="2"/>
      <c r="HY755" s="2"/>
      <c r="HZ755" s="2"/>
      <c r="IA755" s="2"/>
      <c r="IB755" s="2"/>
      <c r="IC755" s="2"/>
    </row>
    <row r="756" spans="1:237" ht="12.75" x14ac:dyDescent="0.2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  <c r="EO756" s="2"/>
      <c r="EP756" s="2"/>
      <c r="EQ756" s="2"/>
      <c r="ER756" s="2"/>
      <c r="ES756" s="2"/>
      <c r="ET756" s="2"/>
      <c r="EU756" s="2"/>
      <c r="EV756" s="2"/>
      <c r="EW756" s="2"/>
      <c r="EX756" s="2"/>
      <c r="EY756" s="2"/>
      <c r="EZ756" s="2"/>
      <c r="FA756" s="2"/>
      <c r="FB756" s="2"/>
      <c r="FC756" s="2"/>
      <c r="FD756" s="2"/>
      <c r="FE756" s="2"/>
      <c r="FF756" s="2"/>
      <c r="FG756" s="2"/>
      <c r="FH756" s="2"/>
      <c r="FI756" s="2"/>
      <c r="FJ756" s="2"/>
      <c r="FK756" s="2"/>
      <c r="FL756" s="2"/>
      <c r="FM756" s="2"/>
      <c r="FN756" s="2"/>
      <c r="FO756" s="2"/>
      <c r="FP756" s="2"/>
      <c r="FQ756" s="2"/>
      <c r="FR756" s="2"/>
      <c r="FS756" s="2"/>
      <c r="FT756" s="2"/>
      <c r="FU756" s="2"/>
      <c r="FV756" s="2"/>
      <c r="FW756" s="2"/>
      <c r="FX756" s="2"/>
      <c r="FY756" s="2"/>
      <c r="FZ756" s="2"/>
      <c r="GA756" s="2"/>
      <c r="GB756" s="2"/>
      <c r="GC756" s="2"/>
      <c r="GD756" s="2"/>
      <c r="GE756" s="2"/>
      <c r="GF756" s="2"/>
      <c r="GG756" s="2"/>
      <c r="GH756" s="2"/>
      <c r="GI756" s="2"/>
      <c r="GJ756" s="2"/>
      <c r="GK756" s="2"/>
      <c r="GL756" s="2"/>
      <c r="GM756" s="2"/>
      <c r="GN756" s="2"/>
      <c r="GO756" s="2"/>
      <c r="GP756" s="2"/>
      <c r="GQ756" s="2"/>
      <c r="GR756" s="2"/>
      <c r="GS756" s="2"/>
      <c r="GT756" s="2"/>
      <c r="GU756" s="2"/>
      <c r="GV756" s="2"/>
      <c r="GW756" s="2"/>
      <c r="GX756" s="2"/>
      <c r="GY756" s="2"/>
      <c r="GZ756" s="2"/>
      <c r="HA756" s="2"/>
      <c r="HB756" s="2"/>
      <c r="HC756" s="2"/>
      <c r="HD756" s="2"/>
      <c r="HE756" s="2"/>
      <c r="HF756" s="2"/>
      <c r="HG756" s="2"/>
      <c r="HH756" s="2"/>
      <c r="HI756" s="2"/>
      <c r="HJ756" s="2"/>
      <c r="HK756" s="2"/>
      <c r="HL756" s="2"/>
      <c r="HM756" s="2"/>
      <c r="HN756" s="2"/>
      <c r="HO756" s="2"/>
      <c r="HP756" s="2"/>
      <c r="HQ756" s="2"/>
      <c r="HR756" s="2"/>
      <c r="HS756" s="2"/>
      <c r="HT756" s="2"/>
      <c r="HU756" s="2"/>
      <c r="HV756" s="2"/>
      <c r="HW756" s="2"/>
      <c r="HX756" s="2"/>
      <c r="HY756" s="2"/>
      <c r="HZ756" s="2"/>
      <c r="IA756" s="2"/>
      <c r="IB756" s="2"/>
      <c r="IC756" s="2"/>
    </row>
    <row r="757" spans="1:237" ht="12.75" x14ac:dyDescent="0.2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  <c r="EO757" s="2"/>
      <c r="EP757" s="2"/>
      <c r="EQ757" s="2"/>
      <c r="ER757" s="2"/>
      <c r="ES757" s="2"/>
      <c r="ET757" s="2"/>
      <c r="EU757" s="2"/>
      <c r="EV757" s="2"/>
      <c r="EW757" s="2"/>
      <c r="EX757" s="2"/>
      <c r="EY757" s="2"/>
      <c r="EZ757" s="2"/>
      <c r="FA757" s="2"/>
      <c r="FB757" s="2"/>
      <c r="FC757" s="2"/>
      <c r="FD757" s="2"/>
      <c r="FE757" s="2"/>
      <c r="FF757" s="2"/>
      <c r="FG757" s="2"/>
      <c r="FH757" s="2"/>
      <c r="FI757" s="2"/>
      <c r="FJ757" s="2"/>
      <c r="FK757" s="2"/>
      <c r="FL757" s="2"/>
      <c r="FM757" s="2"/>
      <c r="FN757" s="2"/>
      <c r="FO757" s="2"/>
      <c r="FP757" s="2"/>
      <c r="FQ757" s="2"/>
      <c r="FR757" s="2"/>
      <c r="FS757" s="2"/>
      <c r="FT757" s="2"/>
      <c r="FU757" s="2"/>
      <c r="FV757" s="2"/>
      <c r="FW757" s="2"/>
      <c r="FX757" s="2"/>
      <c r="FY757" s="2"/>
      <c r="FZ757" s="2"/>
      <c r="GA757" s="2"/>
      <c r="GB757" s="2"/>
      <c r="GC757" s="2"/>
      <c r="GD757" s="2"/>
      <c r="GE757" s="2"/>
      <c r="GF757" s="2"/>
      <c r="GG757" s="2"/>
      <c r="GH757" s="2"/>
      <c r="GI757" s="2"/>
      <c r="GJ757" s="2"/>
      <c r="GK757" s="2"/>
      <c r="GL757" s="2"/>
      <c r="GM757" s="2"/>
      <c r="GN757" s="2"/>
      <c r="GO757" s="2"/>
      <c r="GP757" s="2"/>
      <c r="GQ757" s="2"/>
      <c r="GR757" s="2"/>
      <c r="GS757" s="2"/>
      <c r="GT757" s="2"/>
      <c r="GU757" s="2"/>
      <c r="GV757" s="2"/>
      <c r="GW757" s="2"/>
      <c r="GX757" s="2"/>
      <c r="GY757" s="2"/>
      <c r="GZ757" s="2"/>
      <c r="HA757" s="2"/>
      <c r="HB757" s="2"/>
      <c r="HC757" s="2"/>
      <c r="HD757" s="2"/>
      <c r="HE757" s="2"/>
      <c r="HF757" s="2"/>
      <c r="HG757" s="2"/>
      <c r="HH757" s="2"/>
      <c r="HI757" s="2"/>
      <c r="HJ757" s="2"/>
      <c r="HK757" s="2"/>
      <c r="HL757" s="2"/>
      <c r="HM757" s="2"/>
      <c r="HN757" s="2"/>
      <c r="HO757" s="2"/>
      <c r="HP757" s="2"/>
      <c r="HQ757" s="2"/>
      <c r="HR757" s="2"/>
      <c r="HS757" s="2"/>
      <c r="HT757" s="2"/>
      <c r="HU757" s="2"/>
      <c r="HV757" s="2"/>
      <c r="HW757" s="2"/>
      <c r="HX757" s="2"/>
      <c r="HY757" s="2"/>
      <c r="HZ757" s="2"/>
      <c r="IA757" s="2"/>
      <c r="IB757" s="2"/>
      <c r="IC757" s="2"/>
    </row>
    <row r="758" spans="1:237" ht="12.75" x14ac:dyDescent="0.2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  <c r="EP758" s="2"/>
      <c r="EQ758" s="2"/>
      <c r="ER758" s="2"/>
      <c r="ES758" s="2"/>
      <c r="ET758" s="2"/>
      <c r="EU758" s="2"/>
      <c r="EV758" s="2"/>
      <c r="EW758" s="2"/>
      <c r="EX758" s="2"/>
      <c r="EY758" s="2"/>
      <c r="EZ758" s="2"/>
      <c r="FA758" s="2"/>
      <c r="FB758" s="2"/>
      <c r="FC758" s="2"/>
      <c r="FD758" s="2"/>
      <c r="FE758" s="2"/>
      <c r="FF758" s="2"/>
      <c r="FG758" s="2"/>
      <c r="FH758" s="2"/>
      <c r="FI758" s="2"/>
      <c r="FJ758" s="2"/>
      <c r="FK758" s="2"/>
      <c r="FL758" s="2"/>
      <c r="FM758" s="2"/>
      <c r="FN758" s="2"/>
      <c r="FO758" s="2"/>
      <c r="FP758" s="2"/>
      <c r="FQ758" s="2"/>
      <c r="FR758" s="2"/>
      <c r="FS758" s="2"/>
      <c r="FT758" s="2"/>
      <c r="FU758" s="2"/>
      <c r="FV758" s="2"/>
      <c r="FW758" s="2"/>
      <c r="FX758" s="2"/>
      <c r="FY758" s="2"/>
      <c r="FZ758" s="2"/>
      <c r="GA758" s="2"/>
      <c r="GB758" s="2"/>
      <c r="GC758" s="2"/>
      <c r="GD758" s="2"/>
      <c r="GE758" s="2"/>
      <c r="GF758" s="2"/>
      <c r="GG758" s="2"/>
      <c r="GH758" s="2"/>
      <c r="GI758" s="2"/>
      <c r="GJ758" s="2"/>
      <c r="GK758" s="2"/>
      <c r="GL758" s="2"/>
      <c r="GM758" s="2"/>
      <c r="GN758" s="2"/>
      <c r="GO758" s="2"/>
      <c r="GP758" s="2"/>
      <c r="GQ758" s="2"/>
      <c r="GR758" s="2"/>
      <c r="GS758" s="2"/>
      <c r="GT758" s="2"/>
      <c r="GU758" s="2"/>
      <c r="GV758" s="2"/>
      <c r="GW758" s="2"/>
      <c r="GX758" s="2"/>
      <c r="GY758" s="2"/>
      <c r="GZ758" s="2"/>
      <c r="HA758" s="2"/>
      <c r="HB758" s="2"/>
      <c r="HC758" s="2"/>
      <c r="HD758" s="2"/>
      <c r="HE758" s="2"/>
      <c r="HF758" s="2"/>
      <c r="HG758" s="2"/>
      <c r="HH758" s="2"/>
      <c r="HI758" s="2"/>
      <c r="HJ758" s="2"/>
      <c r="HK758" s="2"/>
      <c r="HL758" s="2"/>
      <c r="HM758" s="2"/>
      <c r="HN758" s="2"/>
      <c r="HO758" s="2"/>
      <c r="HP758" s="2"/>
      <c r="HQ758" s="2"/>
      <c r="HR758" s="2"/>
      <c r="HS758" s="2"/>
      <c r="HT758" s="2"/>
      <c r="HU758" s="2"/>
      <c r="HV758" s="2"/>
      <c r="HW758" s="2"/>
      <c r="HX758" s="2"/>
      <c r="HY758" s="2"/>
      <c r="HZ758" s="2"/>
      <c r="IA758" s="2"/>
      <c r="IB758" s="2"/>
      <c r="IC758" s="2"/>
    </row>
    <row r="759" spans="1:237" ht="12.75" x14ac:dyDescent="0.2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  <c r="EO759" s="2"/>
      <c r="EP759" s="2"/>
      <c r="EQ759" s="2"/>
      <c r="ER759" s="2"/>
      <c r="ES759" s="2"/>
      <c r="ET759" s="2"/>
      <c r="EU759" s="2"/>
      <c r="EV759" s="2"/>
      <c r="EW759" s="2"/>
      <c r="EX759" s="2"/>
      <c r="EY759" s="2"/>
      <c r="EZ759" s="2"/>
      <c r="FA759" s="2"/>
      <c r="FB759" s="2"/>
      <c r="FC759" s="2"/>
      <c r="FD759" s="2"/>
      <c r="FE759" s="2"/>
      <c r="FF759" s="2"/>
      <c r="FG759" s="2"/>
      <c r="FH759" s="2"/>
      <c r="FI759" s="2"/>
      <c r="FJ759" s="2"/>
      <c r="FK759" s="2"/>
      <c r="FL759" s="2"/>
      <c r="FM759" s="2"/>
      <c r="FN759" s="2"/>
      <c r="FO759" s="2"/>
      <c r="FP759" s="2"/>
      <c r="FQ759" s="2"/>
      <c r="FR759" s="2"/>
      <c r="FS759" s="2"/>
      <c r="FT759" s="2"/>
      <c r="FU759" s="2"/>
      <c r="FV759" s="2"/>
      <c r="FW759" s="2"/>
      <c r="FX759" s="2"/>
      <c r="FY759" s="2"/>
      <c r="FZ759" s="2"/>
      <c r="GA759" s="2"/>
      <c r="GB759" s="2"/>
      <c r="GC759" s="2"/>
      <c r="GD759" s="2"/>
      <c r="GE759" s="2"/>
      <c r="GF759" s="2"/>
      <c r="GG759" s="2"/>
      <c r="GH759" s="2"/>
      <c r="GI759" s="2"/>
      <c r="GJ759" s="2"/>
      <c r="GK759" s="2"/>
      <c r="GL759" s="2"/>
      <c r="GM759" s="2"/>
      <c r="GN759" s="2"/>
      <c r="GO759" s="2"/>
      <c r="GP759" s="2"/>
      <c r="GQ759" s="2"/>
      <c r="GR759" s="2"/>
      <c r="GS759" s="2"/>
      <c r="GT759" s="2"/>
      <c r="GU759" s="2"/>
      <c r="GV759" s="2"/>
      <c r="GW759" s="2"/>
      <c r="GX759" s="2"/>
      <c r="GY759" s="2"/>
      <c r="GZ759" s="2"/>
      <c r="HA759" s="2"/>
      <c r="HB759" s="2"/>
      <c r="HC759" s="2"/>
      <c r="HD759" s="2"/>
      <c r="HE759" s="2"/>
      <c r="HF759" s="2"/>
      <c r="HG759" s="2"/>
      <c r="HH759" s="2"/>
      <c r="HI759" s="2"/>
      <c r="HJ759" s="2"/>
      <c r="HK759" s="2"/>
      <c r="HL759" s="2"/>
      <c r="HM759" s="2"/>
      <c r="HN759" s="2"/>
      <c r="HO759" s="2"/>
      <c r="HP759" s="2"/>
      <c r="HQ759" s="2"/>
      <c r="HR759" s="2"/>
      <c r="HS759" s="2"/>
      <c r="HT759" s="2"/>
      <c r="HU759" s="2"/>
      <c r="HV759" s="2"/>
      <c r="HW759" s="2"/>
      <c r="HX759" s="2"/>
      <c r="HY759" s="2"/>
      <c r="HZ759" s="2"/>
      <c r="IA759" s="2"/>
      <c r="IB759" s="2"/>
      <c r="IC759" s="2"/>
    </row>
    <row r="760" spans="1:237" ht="12.75" x14ac:dyDescent="0.2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  <c r="EO760" s="2"/>
      <c r="EP760" s="2"/>
      <c r="EQ760" s="2"/>
      <c r="ER760" s="2"/>
      <c r="ES760" s="2"/>
      <c r="ET760" s="2"/>
      <c r="EU760" s="2"/>
      <c r="EV760" s="2"/>
      <c r="EW760" s="2"/>
      <c r="EX760" s="2"/>
      <c r="EY760" s="2"/>
      <c r="EZ760" s="2"/>
      <c r="FA760" s="2"/>
      <c r="FB760" s="2"/>
      <c r="FC760" s="2"/>
      <c r="FD760" s="2"/>
      <c r="FE760" s="2"/>
      <c r="FF760" s="2"/>
      <c r="FG760" s="2"/>
      <c r="FH760" s="2"/>
      <c r="FI760" s="2"/>
      <c r="FJ760" s="2"/>
      <c r="FK760" s="2"/>
      <c r="FL760" s="2"/>
      <c r="FM760" s="2"/>
      <c r="FN760" s="2"/>
      <c r="FO760" s="2"/>
      <c r="FP760" s="2"/>
      <c r="FQ760" s="2"/>
      <c r="FR760" s="2"/>
      <c r="FS760" s="2"/>
      <c r="FT760" s="2"/>
      <c r="FU760" s="2"/>
      <c r="FV760" s="2"/>
      <c r="FW760" s="2"/>
      <c r="FX760" s="2"/>
      <c r="FY760" s="2"/>
      <c r="FZ760" s="2"/>
      <c r="GA760" s="2"/>
      <c r="GB760" s="2"/>
      <c r="GC760" s="2"/>
      <c r="GD760" s="2"/>
      <c r="GE760" s="2"/>
      <c r="GF760" s="2"/>
      <c r="GG760" s="2"/>
      <c r="GH760" s="2"/>
      <c r="GI760" s="2"/>
      <c r="GJ760" s="2"/>
      <c r="GK760" s="2"/>
      <c r="GL760" s="2"/>
      <c r="GM760" s="2"/>
      <c r="GN760" s="2"/>
      <c r="GO760" s="2"/>
      <c r="GP760" s="2"/>
      <c r="GQ760" s="2"/>
      <c r="GR760" s="2"/>
      <c r="GS760" s="2"/>
      <c r="GT760" s="2"/>
      <c r="GU760" s="2"/>
      <c r="GV760" s="2"/>
      <c r="GW760" s="2"/>
      <c r="GX760" s="2"/>
      <c r="GY760" s="2"/>
      <c r="GZ760" s="2"/>
      <c r="HA760" s="2"/>
      <c r="HB760" s="2"/>
      <c r="HC760" s="2"/>
      <c r="HD760" s="2"/>
      <c r="HE760" s="2"/>
      <c r="HF760" s="2"/>
      <c r="HG760" s="2"/>
      <c r="HH760" s="2"/>
      <c r="HI760" s="2"/>
      <c r="HJ760" s="2"/>
      <c r="HK760" s="2"/>
      <c r="HL760" s="2"/>
      <c r="HM760" s="2"/>
      <c r="HN760" s="2"/>
      <c r="HO760" s="2"/>
      <c r="HP760" s="2"/>
      <c r="HQ760" s="2"/>
      <c r="HR760" s="2"/>
      <c r="HS760" s="2"/>
      <c r="HT760" s="2"/>
      <c r="HU760" s="2"/>
      <c r="HV760" s="2"/>
      <c r="HW760" s="2"/>
      <c r="HX760" s="2"/>
      <c r="HY760" s="2"/>
      <c r="HZ760" s="2"/>
      <c r="IA760" s="2"/>
      <c r="IB760" s="2"/>
      <c r="IC760" s="2"/>
    </row>
    <row r="761" spans="1:237" ht="12.75" x14ac:dyDescent="0.2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  <c r="EP761" s="2"/>
      <c r="EQ761" s="2"/>
      <c r="ER761" s="2"/>
      <c r="ES761" s="2"/>
      <c r="ET761" s="2"/>
      <c r="EU761" s="2"/>
      <c r="EV761" s="2"/>
      <c r="EW761" s="2"/>
      <c r="EX761" s="2"/>
      <c r="EY761" s="2"/>
      <c r="EZ761" s="2"/>
      <c r="FA761" s="2"/>
      <c r="FB761" s="2"/>
      <c r="FC761" s="2"/>
      <c r="FD761" s="2"/>
      <c r="FE761" s="2"/>
      <c r="FF761" s="2"/>
      <c r="FG761" s="2"/>
      <c r="FH761" s="2"/>
      <c r="FI761" s="2"/>
      <c r="FJ761" s="2"/>
      <c r="FK761" s="2"/>
      <c r="FL761" s="2"/>
      <c r="FM761" s="2"/>
      <c r="FN761" s="2"/>
      <c r="FO761" s="2"/>
      <c r="FP761" s="2"/>
      <c r="FQ761" s="2"/>
      <c r="FR761" s="2"/>
      <c r="FS761" s="2"/>
      <c r="FT761" s="2"/>
      <c r="FU761" s="2"/>
      <c r="FV761" s="2"/>
      <c r="FW761" s="2"/>
      <c r="FX761" s="2"/>
      <c r="FY761" s="2"/>
      <c r="FZ761" s="2"/>
      <c r="GA761" s="2"/>
      <c r="GB761" s="2"/>
      <c r="GC761" s="2"/>
      <c r="GD761" s="2"/>
      <c r="GE761" s="2"/>
      <c r="GF761" s="2"/>
      <c r="GG761" s="2"/>
      <c r="GH761" s="2"/>
      <c r="GI761" s="2"/>
      <c r="GJ761" s="2"/>
      <c r="GK761" s="2"/>
      <c r="GL761" s="2"/>
      <c r="GM761" s="2"/>
      <c r="GN761" s="2"/>
      <c r="GO761" s="2"/>
      <c r="GP761" s="2"/>
      <c r="GQ761" s="2"/>
      <c r="GR761" s="2"/>
      <c r="GS761" s="2"/>
      <c r="GT761" s="2"/>
      <c r="GU761" s="2"/>
      <c r="GV761" s="2"/>
      <c r="GW761" s="2"/>
      <c r="GX761" s="2"/>
      <c r="GY761" s="2"/>
      <c r="GZ761" s="2"/>
      <c r="HA761" s="2"/>
      <c r="HB761" s="2"/>
      <c r="HC761" s="2"/>
      <c r="HD761" s="2"/>
      <c r="HE761" s="2"/>
      <c r="HF761" s="2"/>
      <c r="HG761" s="2"/>
      <c r="HH761" s="2"/>
      <c r="HI761" s="2"/>
      <c r="HJ761" s="2"/>
      <c r="HK761" s="2"/>
      <c r="HL761" s="2"/>
      <c r="HM761" s="2"/>
      <c r="HN761" s="2"/>
      <c r="HO761" s="2"/>
      <c r="HP761" s="2"/>
      <c r="HQ761" s="2"/>
      <c r="HR761" s="2"/>
      <c r="HS761" s="2"/>
      <c r="HT761" s="2"/>
      <c r="HU761" s="2"/>
      <c r="HV761" s="2"/>
      <c r="HW761" s="2"/>
      <c r="HX761" s="2"/>
      <c r="HY761" s="2"/>
      <c r="HZ761" s="2"/>
      <c r="IA761" s="2"/>
      <c r="IB761" s="2"/>
      <c r="IC761" s="2"/>
    </row>
    <row r="762" spans="1:237" ht="12.75" x14ac:dyDescent="0.2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  <c r="EO762" s="2"/>
      <c r="EP762" s="2"/>
      <c r="EQ762" s="2"/>
      <c r="ER762" s="2"/>
      <c r="ES762" s="2"/>
      <c r="ET762" s="2"/>
      <c r="EU762" s="2"/>
      <c r="EV762" s="2"/>
      <c r="EW762" s="2"/>
      <c r="EX762" s="2"/>
      <c r="EY762" s="2"/>
      <c r="EZ762" s="2"/>
      <c r="FA762" s="2"/>
      <c r="FB762" s="2"/>
      <c r="FC762" s="2"/>
      <c r="FD762" s="2"/>
      <c r="FE762" s="2"/>
      <c r="FF762" s="2"/>
      <c r="FG762" s="2"/>
      <c r="FH762" s="2"/>
      <c r="FI762" s="2"/>
      <c r="FJ762" s="2"/>
      <c r="FK762" s="2"/>
      <c r="FL762" s="2"/>
      <c r="FM762" s="2"/>
      <c r="FN762" s="2"/>
      <c r="FO762" s="2"/>
      <c r="FP762" s="2"/>
      <c r="FQ762" s="2"/>
      <c r="FR762" s="2"/>
      <c r="FS762" s="2"/>
      <c r="FT762" s="2"/>
      <c r="FU762" s="2"/>
      <c r="FV762" s="2"/>
      <c r="FW762" s="2"/>
      <c r="FX762" s="2"/>
      <c r="FY762" s="2"/>
      <c r="FZ762" s="2"/>
      <c r="GA762" s="2"/>
      <c r="GB762" s="2"/>
      <c r="GC762" s="2"/>
      <c r="GD762" s="2"/>
      <c r="GE762" s="2"/>
      <c r="GF762" s="2"/>
      <c r="GG762" s="2"/>
      <c r="GH762" s="2"/>
      <c r="GI762" s="2"/>
      <c r="GJ762" s="2"/>
      <c r="GK762" s="2"/>
      <c r="GL762" s="2"/>
      <c r="GM762" s="2"/>
      <c r="GN762" s="2"/>
      <c r="GO762" s="2"/>
      <c r="GP762" s="2"/>
      <c r="GQ762" s="2"/>
      <c r="GR762" s="2"/>
      <c r="GS762" s="2"/>
      <c r="GT762" s="2"/>
      <c r="GU762" s="2"/>
      <c r="GV762" s="2"/>
      <c r="GW762" s="2"/>
      <c r="GX762" s="2"/>
      <c r="GY762" s="2"/>
      <c r="GZ762" s="2"/>
      <c r="HA762" s="2"/>
      <c r="HB762" s="2"/>
      <c r="HC762" s="2"/>
      <c r="HD762" s="2"/>
      <c r="HE762" s="2"/>
      <c r="HF762" s="2"/>
      <c r="HG762" s="2"/>
      <c r="HH762" s="2"/>
      <c r="HI762" s="2"/>
      <c r="HJ762" s="2"/>
      <c r="HK762" s="2"/>
      <c r="HL762" s="2"/>
      <c r="HM762" s="2"/>
      <c r="HN762" s="2"/>
      <c r="HO762" s="2"/>
      <c r="HP762" s="2"/>
      <c r="HQ762" s="2"/>
      <c r="HR762" s="2"/>
      <c r="HS762" s="2"/>
      <c r="HT762" s="2"/>
      <c r="HU762" s="2"/>
      <c r="HV762" s="2"/>
      <c r="HW762" s="2"/>
      <c r="HX762" s="2"/>
      <c r="HY762" s="2"/>
      <c r="HZ762" s="2"/>
      <c r="IA762" s="2"/>
      <c r="IB762" s="2"/>
      <c r="IC762" s="2"/>
    </row>
    <row r="763" spans="1:237" ht="12.75" x14ac:dyDescent="0.2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  <c r="EO763" s="2"/>
      <c r="EP763" s="2"/>
      <c r="EQ763" s="2"/>
      <c r="ER763" s="2"/>
      <c r="ES763" s="2"/>
      <c r="ET763" s="2"/>
      <c r="EU763" s="2"/>
      <c r="EV763" s="2"/>
      <c r="EW763" s="2"/>
      <c r="EX763" s="2"/>
      <c r="EY763" s="2"/>
      <c r="EZ763" s="2"/>
      <c r="FA763" s="2"/>
      <c r="FB763" s="2"/>
      <c r="FC763" s="2"/>
      <c r="FD763" s="2"/>
      <c r="FE763" s="2"/>
      <c r="FF763" s="2"/>
      <c r="FG763" s="2"/>
      <c r="FH763" s="2"/>
      <c r="FI763" s="2"/>
      <c r="FJ763" s="2"/>
      <c r="FK763" s="2"/>
      <c r="FL763" s="2"/>
      <c r="FM763" s="2"/>
      <c r="FN763" s="2"/>
      <c r="FO763" s="2"/>
      <c r="FP763" s="2"/>
      <c r="FQ763" s="2"/>
      <c r="FR763" s="2"/>
      <c r="FS763" s="2"/>
      <c r="FT763" s="2"/>
      <c r="FU763" s="2"/>
      <c r="FV763" s="2"/>
      <c r="FW763" s="2"/>
      <c r="FX763" s="2"/>
      <c r="FY763" s="2"/>
      <c r="FZ763" s="2"/>
      <c r="GA763" s="2"/>
      <c r="GB763" s="2"/>
      <c r="GC763" s="2"/>
      <c r="GD763" s="2"/>
      <c r="GE763" s="2"/>
      <c r="GF763" s="2"/>
      <c r="GG763" s="2"/>
      <c r="GH763" s="2"/>
      <c r="GI763" s="2"/>
      <c r="GJ763" s="2"/>
      <c r="GK763" s="2"/>
      <c r="GL763" s="2"/>
      <c r="GM763" s="2"/>
      <c r="GN763" s="2"/>
      <c r="GO763" s="2"/>
      <c r="GP763" s="2"/>
      <c r="GQ763" s="2"/>
      <c r="GR763" s="2"/>
      <c r="GS763" s="2"/>
      <c r="GT763" s="2"/>
      <c r="GU763" s="2"/>
      <c r="GV763" s="2"/>
      <c r="GW763" s="2"/>
      <c r="GX763" s="2"/>
      <c r="GY763" s="2"/>
      <c r="GZ763" s="2"/>
      <c r="HA763" s="2"/>
      <c r="HB763" s="2"/>
      <c r="HC763" s="2"/>
      <c r="HD763" s="2"/>
      <c r="HE763" s="2"/>
      <c r="HF763" s="2"/>
      <c r="HG763" s="2"/>
      <c r="HH763" s="2"/>
      <c r="HI763" s="2"/>
      <c r="HJ763" s="2"/>
      <c r="HK763" s="2"/>
      <c r="HL763" s="2"/>
      <c r="HM763" s="2"/>
      <c r="HN763" s="2"/>
      <c r="HO763" s="2"/>
      <c r="HP763" s="2"/>
      <c r="HQ763" s="2"/>
      <c r="HR763" s="2"/>
      <c r="HS763" s="2"/>
      <c r="HT763" s="2"/>
      <c r="HU763" s="2"/>
      <c r="HV763" s="2"/>
      <c r="HW763" s="2"/>
      <c r="HX763" s="2"/>
      <c r="HY763" s="2"/>
      <c r="HZ763" s="2"/>
      <c r="IA763" s="2"/>
      <c r="IB763" s="2"/>
      <c r="IC763" s="2"/>
    </row>
    <row r="764" spans="1:237" ht="12.75" x14ac:dyDescent="0.2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  <c r="EO764" s="2"/>
      <c r="EP764" s="2"/>
      <c r="EQ764" s="2"/>
      <c r="ER764" s="2"/>
      <c r="ES764" s="2"/>
      <c r="ET764" s="2"/>
      <c r="EU764" s="2"/>
      <c r="EV764" s="2"/>
      <c r="EW764" s="2"/>
      <c r="EX764" s="2"/>
      <c r="EY764" s="2"/>
      <c r="EZ764" s="2"/>
      <c r="FA764" s="2"/>
      <c r="FB764" s="2"/>
      <c r="FC764" s="2"/>
      <c r="FD764" s="2"/>
      <c r="FE764" s="2"/>
      <c r="FF764" s="2"/>
      <c r="FG764" s="2"/>
      <c r="FH764" s="2"/>
      <c r="FI764" s="2"/>
      <c r="FJ764" s="2"/>
      <c r="FK764" s="2"/>
      <c r="FL764" s="2"/>
      <c r="FM764" s="2"/>
      <c r="FN764" s="2"/>
      <c r="FO764" s="2"/>
      <c r="FP764" s="2"/>
      <c r="FQ764" s="2"/>
      <c r="FR764" s="2"/>
      <c r="FS764" s="2"/>
      <c r="FT764" s="2"/>
      <c r="FU764" s="2"/>
      <c r="FV764" s="2"/>
      <c r="FW764" s="2"/>
      <c r="FX764" s="2"/>
      <c r="FY764" s="2"/>
      <c r="FZ764" s="2"/>
      <c r="GA764" s="2"/>
      <c r="GB764" s="2"/>
      <c r="GC764" s="2"/>
      <c r="GD764" s="2"/>
      <c r="GE764" s="2"/>
      <c r="GF764" s="2"/>
      <c r="GG764" s="2"/>
      <c r="GH764" s="2"/>
      <c r="GI764" s="2"/>
      <c r="GJ764" s="2"/>
      <c r="GK764" s="2"/>
      <c r="GL764" s="2"/>
      <c r="GM764" s="2"/>
      <c r="GN764" s="2"/>
      <c r="GO764" s="2"/>
      <c r="GP764" s="2"/>
      <c r="GQ764" s="2"/>
      <c r="GR764" s="2"/>
      <c r="GS764" s="2"/>
      <c r="GT764" s="2"/>
      <c r="GU764" s="2"/>
      <c r="GV764" s="2"/>
      <c r="GW764" s="2"/>
      <c r="GX764" s="2"/>
      <c r="GY764" s="2"/>
      <c r="GZ764" s="2"/>
      <c r="HA764" s="2"/>
      <c r="HB764" s="2"/>
      <c r="HC764" s="2"/>
      <c r="HD764" s="2"/>
      <c r="HE764" s="2"/>
      <c r="HF764" s="2"/>
      <c r="HG764" s="2"/>
      <c r="HH764" s="2"/>
      <c r="HI764" s="2"/>
      <c r="HJ764" s="2"/>
      <c r="HK764" s="2"/>
      <c r="HL764" s="2"/>
      <c r="HM764" s="2"/>
      <c r="HN764" s="2"/>
      <c r="HO764" s="2"/>
      <c r="HP764" s="2"/>
      <c r="HQ764" s="2"/>
      <c r="HR764" s="2"/>
      <c r="HS764" s="2"/>
      <c r="HT764" s="2"/>
      <c r="HU764" s="2"/>
      <c r="HV764" s="2"/>
      <c r="HW764" s="2"/>
      <c r="HX764" s="2"/>
      <c r="HY764" s="2"/>
      <c r="HZ764" s="2"/>
      <c r="IA764" s="2"/>
      <c r="IB764" s="2"/>
      <c r="IC764" s="2"/>
    </row>
    <row r="765" spans="1:237" ht="12.75" x14ac:dyDescent="0.2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  <c r="EO765" s="2"/>
      <c r="EP765" s="2"/>
      <c r="EQ765" s="2"/>
      <c r="ER765" s="2"/>
      <c r="ES765" s="2"/>
      <c r="ET765" s="2"/>
      <c r="EU765" s="2"/>
      <c r="EV765" s="2"/>
      <c r="EW765" s="2"/>
      <c r="EX765" s="2"/>
      <c r="EY765" s="2"/>
      <c r="EZ765" s="2"/>
      <c r="FA765" s="2"/>
      <c r="FB765" s="2"/>
      <c r="FC765" s="2"/>
      <c r="FD765" s="2"/>
      <c r="FE765" s="2"/>
      <c r="FF765" s="2"/>
      <c r="FG765" s="2"/>
      <c r="FH765" s="2"/>
      <c r="FI765" s="2"/>
      <c r="FJ765" s="2"/>
      <c r="FK765" s="2"/>
      <c r="FL765" s="2"/>
      <c r="FM765" s="2"/>
      <c r="FN765" s="2"/>
      <c r="FO765" s="2"/>
      <c r="FP765" s="2"/>
      <c r="FQ765" s="2"/>
      <c r="FR765" s="2"/>
      <c r="FS765" s="2"/>
      <c r="FT765" s="2"/>
      <c r="FU765" s="2"/>
      <c r="FV765" s="2"/>
      <c r="FW765" s="2"/>
      <c r="FX765" s="2"/>
      <c r="FY765" s="2"/>
      <c r="FZ765" s="2"/>
      <c r="GA765" s="2"/>
      <c r="GB765" s="2"/>
      <c r="GC765" s="2"/>
      <c r="GD765" s="2"/>
      <c r="GE765" s="2"/>
      <c r="GF765" s="2"/>
      <c r="GG765" s="2"/>
      <c r="GH765" s="2"/>
      <c r="GI765" s="2"/>
      <c r="GJ765" s="2"/>
      <c r="GK765" s="2"/>
      <c r="GL765" s="2"/>
      <c r="GM765" s="2"/>
      <c r="GN765" s="2"/>
      <c r="GO765" s="2"/>
      <c r="GP765" s="2"/>
      <c r="GQ765" s="2"/>
      <c r="GR765" s="2"/>
      <c r="GS765" s="2"/>
      <c r="GT765" s="2"/>
      <c r="GU765" s="2"/>
      <c r="GV765" s="2"/>
      <c r="GW765" s="2"/>
      <c r="GX765" s="2"/>
      <c r="GY765" s="2"/>
      <c r="GZ765" s="2"/>
      <c r="HA765" s="2"/>
      <c r="HB765" s="2"/>
      <c r="HC765" s="2"/>
      <c r="HD765" s="2"/>
      <c r="HE765" s="2"/>
      <c r="HF765" s="2"/>
      <c r="HG765" s="2"/>
      <c r="HH765" s="2"/>
      <c r="HI765" s="2"/>
      <c r="HJ765" s="2"/>
      <c r="HK765" s="2"/>
      <c r="HL765" s="2"/>
      <c r="HM765" s="2"/>
      <c r="HN765" s="2"/>
      <c r="HO765" s="2"/>
      <c r="HP765" s="2"/>
      <c r="HQ765" s="2"/>
      <c r="HR765" s="2"/>
      <c r="HS765" s="2"/>
      <c r="HT765" s="2"/>
      <c r="HU765" s="2"/>
      <c r="HV765" s="2"/>
      <c r="HW765" s="2"/>
      <c r="HX765" s="2"/>
      <c r="HY765" s="2"/>
      <c r="HZ765" s="2"/>
      <c r="IA765" s="2"/>
      <c r="IB765" s="2"/>
      <c r="IC765" s="2"/>
    </row>
    <row r="766" spans="1:237" ht="12.75" x14ac:dyDescent="0.2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  <c r="EO766" s="2"/>
      <c r="EP766" s="2"/>
      <c r="EQ766" s="2"/>
      <c r="ER766" s="2"/>
      <c r="ES766" s="2"/>
      <c r="ET766" s="2"/>
      <c r="EU766" s="2"/>
      <c r="EV766" s="2"/>
      <c r="EW766" s="2"/>
      <c r="EX766" s="2"/>
      <c r="EY766" s="2"/>
      <c r="EZ766" s="2"/>
      <c r="FA766" s="2"/>
      <c r="FB766" s="2"/>
      <c r="FC766" s="2"/>
      <c r="FD766" s="2"/>
      <c r="FE766" s="2"/>
      <c r="FF766" s="2"/>
      <c r="FG766" s="2"/>
      <c r="FH766" s="2"/>
      <c r="FI766" s="2"/>
      <c r="FJ766" s="2"/>
      <c r="FK766" s="2"/>
      <c r="FL766" s="2"/>
      <c r="FM766" s="2"/>
      <c r="FN766" s="2"/>
      <c r="FO766" s="2"/>
      <c r="FP766" s="2"/>
      <c r="FQ766" s="2"/>
      <c r="FR766" s="2"/>
      <c r="FS766" s="2"/>
      <c r="FT766" s="2"/>
      <c r="FU766" s="2"/>
      <c r="FV766" s="2"/>
      <c r="FW766" s="2"/>
      <c r="FX766" s="2"/>
      <c r="FY766" s="2"/>
      <c r="FZ766" s="2"/>
      <c r="GA766" s="2"/>
      <c r="GB766" s="2"/>
      <c r="GC766" s="2"/>
      <c r="GD766" s="2"/>
      <c r="GE766" s="2"/>
      <c r="GF766" s="2"/>
      <c r="GG766" s="2"/>
      <c r="GH766" s="2"/>
      <c r="GI766" s="2"/>
      <c r="GJ766" s="2"/>
      <c r="GK766" s="2"/>
      <c r="GL766" s="2"/>
      <c r="GM766" s="2"/>
      <c r="GN766" s="2"/>
      <c r="GO766" s="2"/>
      <c r="GP766" s="2"/>
      <c r="GQ766" s="2"/>
      <c r="GR766" s="2"/>
      <c r="GS766" s="2"/>
      <c r="GT766" s="2"/>
      <c r="GU766" s="2"/>
      <c r="GV766" s="2"/>
      <c r="GW766" s="2"/>
      <c r="GX766" s="2"/>
      <c r="GY766" s="2"/>
      <c r="GZ766" s="2"/>
      <c r="HA766" s="2"/>
      <c r="HB766" s="2"/>
      <c r="HC766" s="2"/>
      <c r="HD766" s="2"/>
      <c r="HE766" s="2"/>
      <c r="HF766" s="2"/>
      <c r="HG766" s="2"/>
      <c r="HH766" s="2"/>
      <c r="HI766" s="2"/>
      <c r="HJ766" s="2"/>
      <c r="HK766" s="2"/>
      <c r="HL766" s="2"/>
      <c r="HM766" s="2"/>
      <c r="HN766" s="2"/>
      <c r="HO766" s="2"/>
      <c r="HP766" s="2"/>
      <c r="HQ766" s="2"/>
      <c r="HR766" s="2"/>
      <c r="HS766" s="2"/>
      <c r="HT766" s="2"/>
      <c r="HU766" s="2"/>
      <c r="HV766" s="2"/>
      <c r="HW766" s="2"/>
      <c r="HX766" s="2"/>
      <c r="HY766" s="2"/>
      <c r="HZ766" s="2"/>
      <c r="IA766" s="2"/>
      <c r="IB766" s="2"/>
      <c r="IC766" s="2"/>
    </row>
    <row r="767" spans="1:237" ht="12.75" x14ac:dyDescent="0.2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  <c r="EO767" s="2"/>
      <c r="EP767" s="2"/>
      <c r="EQ767" s="2"/>
      <c r="ER767" s="2"/>
      <c r="ES767" s="2"/>
      <c r="ET767" s="2"/>
      <c r="EU767" s="2"/>
      <c r="EV767" s="2"/>
      <c r="EW767" s="2"/>
      <c r="EX767" s="2"/>
      <c r="EY767" s="2"/>
      <c r="EZ767" s="2"/>
      <c r="FA767" s="2"/>
      <c r="FB767" s="2"/>
      <c r="FC767" s="2"/>
      <c r="FD767" s="2"/>
      <c r="FE767" s="2"/>
      <c r="FF767" s="2"/>
      <c r="FG767" s="2"/>
      <c r="FH767" s="2"/>
      <c r="FI767" s="2"/>
      <c r="FJ767" s="2"/>
      <c r="FK767" s="2"/>
      <c r="FL767" s="2"/>
      <c r="FM767" s="2"/>
      <c r="FN767" s="2"/>
      <c r="FO767" s="2"/>
      <c r="FP767" s="2"/>
      <c r="FQ767" s="2"/>
      <c r="FR767" s="2"/>
      <c r="FS767" s="2"/>
      <c r="FT767" s="2"/>
      <c r="FU767" s="2"/>
      <c r="FV767" s="2"/>
      <c r="FW767" s="2"/>
      <c r="FX767" s="2"/>
      <c r="FY767" s="2"/>
      <c r="FZ767" s="2"/>
      <c r="GA767" s="2"/>
      <c r="GB767" s="2"/>
      <c r="GC767" s="2"/>
      <c r="GD767" s="2"/>
      <c r="GE767" s="2"/>
      <c r="GF767" s="2"/>
      <c r="GG767" s="2"/>
      <c r="GH767" s="2"/>
      <c r="GI767" s="2"/>
      <c r="GJ767" s="2"/>
      <c r="GK767" s="2"/>
      <c r="GL767" s="2"/>
      <c r="GM767" s="2"/>
      <c r="GN767" s="2"/>
      <c r="GO767" s="2"/>
      <c r="GP767" s="2"/>
      <c r="GQ767" s="2"/>
      <c r="GR767" s="2"/>
      <c r="GS767" s="2"/>
      <c r="GT767" s="2"/>
      <c r="GU767" s="2"/>
      <c r="GV767" s="2"/>
      <c r="GW767" s="2"/>
      <c r="GX767" s="2"/>
      <c r="GY767" s="2"/>
      <c r="GZ767" s="2"/>
      <c r="HA767" s="2"/>
      <c r="HB767" s="2"/>
      <c r="HC767" s="2"/>
      <c r="HD767" s="2"/>
      <c r="HE767" s="2"/>
      <c r="HF767" s="2"/>
      <c r="HG767" s="2"/>
      <c r="HH767" s="2"/>
      <c r="HI767" s="2"/>
      <c r="HJ767" s="2"/>
      <c r="HK767" s="2"/>
      <c r="HL767" s="2"/>
      <c r="HM767" s="2"/>
      <c r="HN767" s="2"/>
      <c r="HO767" s="2"/>
      <c r="HP767" s="2"/>
      <c r="HQ767" s="2"/>
      <c r="HR767" s="2"/>
      <c r="HS767" s="2"/>
      <c r="HT767" s="2"/>
      <c r="HU767" s="2"/>
      <c r="HV767" s="2"/>
      <c r="HW767" s="2"/>
      <c r="HX767" s="2"/>
      <c r="HY767" s="2"/>
      <c r="HZ767" s="2"/>
      <c r="IA767" s="2"/>
      <c r="IB767" s="2"/>
      <c r="IC767" s="2"/>
    </row>
    <row r="768" spans="1:237" ht="12.75" x14ac:dyDescent="0.2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  <c r="EO768" s="2"/>
      <c r="EP768" s="2"/>
      <c r="EQ768" s="2"/>
      <c r="ER768" s="2"/>
      <c r="ES768" s="2"/>
      <c r="ET768" s="2"/>
      <c r="EU768" s="2"/>
      <c r="EV768" s="2"/>
      <c r="EW768" s="2"/>
      <c r="EX768" s="2"/>
      <c r="EY768" s="2"/>
      <c r="EZ768" s="2"/>
      <c r="FA768" s="2"/>
      <c r="FB768" s="2"/>
      <c r="FC768" s="2"/>
      <c r="FD768" s="2"/>
      <c r="FE768" s="2"/>
      <c r="FF768" s="2"/>
      <c r="FG768" s="2"/>
      <c r="FH768" s="2"/>
      <c r="FI768" s="2"/>
      <c r="FJ768" s="2"/>
      <c r="FK768" s="2"/>
      <c r="FL768" s="2"/>
      <c r="FM768" s="2"/>
      <c r="FN768" s="2"/>
      <c r="FO768" s="2"/>
      <c r="FP768" s="2"/>
      <c r="FQ768" s="2"/>
      <c r="FR768" s="2"/>
      <c r="FS768" s="2"/>
      <c r="FT768" s="2"/>
      <c r="FU768" s="2"/>
      <c r="FV768" s="2"/>
      <c r="FW768" s="2"/>
      <c r="FX768" s="2"/>
      <c r="FY768" s="2"/>
      <c r="FZ768" s="2"/>
      <c r="GA768" s="2"/>
      <c r="GB768" s="2"/>
      <c r="GC768" s="2"/>
      <c r="GD768" s="2"/>
      <c r="GE768" s="2"/>
      <c r="GF768" s="2"/>
      <c r="GG768" s="2"/>
      <c r="GH768" s="2"/>
      <c r="GI768" s="2"/>
      <c r="GJ768" s="2"/>
      <c r="GK768" s="2"/>
      <c r="GL768" s="2"/>
      <c r="GM768" s="2"/>
      <c r="GN768" s="2"/>
      <c r="GO768" s="2"/>
      <c r="GP768" s="2"/>
      <c r="GQ768" s="2"/>
      <c r="GR768" s="2"/>
      <c r="GS768" s="2"/>
      <c r="GT768" s="2"/>
      <c r="GU768" s="2"/>
      <c r="GV768" s="2"/>
      <c r="GW768" s="2"/>
      <c r="GX768" s="2"/>
      <c r="GY768" s="2"/>
      <c r="GZ768" s="2"/>
      <c r="HA768" s="2"/>
      <c r="HB768" s="2"/>
      <c r="HC768" s="2"/>
      <c r="HD768" s="2"/>
      <c r="HE768" s="2"/>
      <c r="HF768" s="2"/>
      <c r="HG768" s="2"/>
      <c r="HH768" s="2"/>
      <c r="HI768" s="2"/>
      <c r="HJ768" s="2"/>
      <c r="HK768" s="2"/>
      <c r="HL768" s="2"/>
      <c r="HM768" s="2"/>
      <c r="HN768" s="2"/>
      <c r="HO768" s="2"/>
      <c r="HP768" s="2"/>
      <c r="HQ768" s="2"/>
      <c r="HR768" s="2"/>
      <c r="HS768" s="2"/>
      <c r="HT768" s="2"/>
      <c r="HU768" s="2"/>
      <c r="HV768" s="2"/>
      <c r="HW768" s="2"/>
      <c r="HX768" s="2"/>
      <c r="HY768" s="2"/>
      <c r="HZ768" s="2"/>
      <c r="IA768" s="2"/>
      <c r="IB768" s="2"/>
      <c r="IC768" s="2"/>
    </row>
    <row r="769" spans="1:237" ht="12.75" x14ac:dyDescent="0.2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  <c r="EO769" s="2"/>
      <c r="EP769" s="2"/>
      <c r="EQ769" s="2"/>
      <c r="ER769" s="2"/>
      <c r="ES769" s="2"/>
      <c r="ET769" s="2"/>
      <c r="EU769" s="2"/>
      <c r="EV769" s="2"/>
      <c r="EW769" s="2"/>
      <c r="EX769" s="2"/>
      <c r="EY769" s="2"/>
      <c r="EZ769" s="2"/>
      <c r="FA769" s="2"/>
      <c r="FB769" s="2"/>
      <c r="FC769" s="2"/>
      <c r="FD769" s="2"/>
      <c r="FE769" s="2"/>
      <c r="FF769" s="2"/>
      <c r="FG769" s="2"/>
      <c r="FH769" s="2"/>
      <c r="FI769" s="2"/>
      <c r="FJ769" s="2"/>
      <c r="FK769" s="2"/>
      <c r="FL769" s="2"/>
      <c r="FM769" s="2"/>
      <c r="FN769" s="2"/>
      <c r="FO769" s="2"/>
      <c r="FP769" s="2"/>
      <c r="FQ769" s="2"/>
      <c r="FR769" s="2"/>
      <c r="FS769" s="2"/>
      <c r="FT769" s="2"/>
      <c r="FU769" s="2"/>
      <c r="FV769" s="2"/>
      <c r="FW769" s="2"/>
      <c r="FX769" s="2"/>
      <c r="FY769" s="2"/>
      <c r="FZ769" s="2"/>
      <c r="GA769" s="2"/>
      <c r="GB769" s="2"/>
      <c r="GC769" s="2"/>
      <c r="GD769" s="2"/>
      <c r="GE769" s="2"/>
      <c r="GF769" s="2"/>
      <c r="GG769" s="2"/>
      <c r="GH769" s="2"/>
      <c r="GI769" s="2"/>
      <c r="GJ769" s="2"/>
      <c r="GK769" s="2"/>
      <c r="GL769" s="2"/>
      <c r="GM769" s="2"/>
      <c r="GN769" s="2"/>
      <c r="GO769" s="2"/>
      <c r="GP769" s="2"/>
      <c r="GQ769" s="2"/>
      <c r="GR769" s="2"/>
      <c r="GS769" s="2"/>
      <c r="GT769" s="2"/>
      <c r="GU769" s="2"/>
      <c r="GV769" s="2"/>
      <c r="GW769" s="2"/>
      <c r="GX769" s="2"/>
      <c r="GY769" s="2"/>
      <c r="GZ769" s="2"/>
      <c r="HA769" s="2"/>
      <c r="HB769" s="2"/>
      <c r="HC769" s="2"/>
      <c r="HD769" s="2"/>
      <c r="HE769" s="2"/>
      <c r="HF769" s="2"/>
      <c r="HG769" s="2"/>
      <c r="HH769" s="2"/>
      <c r="HI769" s="2"/>
      <c r="HJ769" s="2"/>
      <c r="HK769" s="2"/>
      <c r="HL769" s="2"/>
      <c r="HM769" s="2"/>
      <c r="HN769" s="2"/>
      <c r="HO769" s="2"/>
      <c r="HP769" s="2"/>
      <c r="HQ769" s="2"/>
      <c r="HR769" s="2"/>
      <c r="HS769" s="2"/>
      <c r="HT769" s="2"/>
      <c r="HU769" s="2"/>
      <c r="HV769" s="2"/>
      <c r="HW769" s="2"/>
      <c r="HX769" s="2"/>
      <c r="HY769" s="2"/>
      <c r="HZ769" s="2"/>
      <c r="IA769" s="2"/>
      <c r="IB769" s="2"/>
      <c r="IC769" s="2"/>
    </row>
    <row r="770" spans="1:237" ht="12.75" x14ac:dyDescent="0.2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  <c r="EO770" s="2"/>
      <c r="EP770" s="2"/>
      <c r="EQ770" s="2"/>
      <c r="ER770" s="2"/>
      <c r="ES770" s="2"/>
      <c r="ET770" s="2"/>
      <c r="EU770" s="2"/>
      <c r="EV770" s="2"/>
      <c r="EW770" s="2"/>
      <c r="EX770" s="2"/>
      <c r="EY770" s="2"/>
      <c r="EZ770" s="2"/>
      <c r="FA770" s="2"/>
      <c r="FB770" s="2"/>
      <c r="FC770" s="2"/>
      <c r="FD770" s="2"/>
      <c r="FE770" s="2"/>
      <c r="FF770" s="2"/>
      <c r="FG770" s="2"/>
      <c r="FH770" s="2"/>
      <c r="FI770" s="2"/>
      <c r="FJ770" s="2"/>
      <c r="FK770" s="2"/>
      <c r="FL770" s="2"/>
      <c r="FM770" s="2"/>
      <c r="FN770" s="2"/>
      <c r="FO770" s="2"/>
      <c r="FP770" s="2"/>
      <c r="FQ770" s="2"/>
      <c r="FR770" s="2"/>
      <c r="FS770" s="2"/>
      <c r="FT770" s="2"/>
      <c r="FU770" s="2"/>
      <c r="FV770" s="2"/>
      <c r="FW770" s="2"/>
      <c r="FX770" s="2"/>
      <c r="FY770" s="2"/>
      <c r="FZ770" s="2"/>
      <c r="GA770" s="2"/>
      <c r="GB770" s="2"/>
      <c r="GC770" s="2"/>
      <c r="GD770" s="2"/>
      <c r="GE770" s="2"/>
      <c r="GF770" s="2"/>
      <c r="GG770" s="2"/>
      <c r="GH770" s="2"/>
      <c r="GI770" s="2"/>
      <c r="GJ770" s="2"/>
      <c r="GK770" s="2"/>
      <c r="GL770" s="2"/>
      <c r="GM770" s="2"/>
      <c r="GN770" s="2"/>
      <c r="GO770" s="2"/>
      <c r="GP770" s="2"/>
      <c r="GQ770" s="2"/>
      <c r="GR770" s="2"/>
      <c r="GS770" s="2"/>
      <c r="GT770" s="2"/>
      <c r="GU770" s="2"/>
      <c r="GV770" s="2"/>
      <c r="GW770" s="2"/>
      <c r="GX770" s="2"/>
      <c r="GY770" s="2"/>
      <c r="GZ770" s="2"/>
      <c r="HA770" s="2"/>
      <c r="HB770" s="2"/>
      <c r="HC770" s="2"/>
      <c r="HD770" s="2"/>
      <c r="HE770" s="2"/>
      <c r="HF770" s="2"/>
      <c r="HG770" s="2"/>
      <c r="HH770" s="2"/>
      <c r="HI770" s="2"/>
      <c r="HJ770" s="2"/>
      <c r="HK770" s="2"/>
      <c r="HL770" s="2"/>
      <c r="HM770" s="2"/>
      <c r="HN770" s="2"/>
      <c r="HO770" s="2"/>
      <c r="HP770" s="2"/>
      <c r="HQ770" s="2"/>
      <c r="HR770" s="2"/>
      <c r="HS770" s="2"/>
      <c r="HT770" s="2"/>
      <c r="HU770" s="2"/>
      <c r="HV770" s="2"/>
      <c r="HW770" s="2"/>
      <c r="HX770" s="2"/>
      <c r="HY770" s="2"/>
      <c r="HZ770" s="2"/>
      <c r="IA770" s="2"/>
      <c r="IB770" s="2"/>
      <c r="IC770" s="2"/>
    </row>
    <row r="771" spans="1:237" ht="12.75" x14ac:dyDescent="0.2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  <c r="EO771" s="2"/>
      <c r="EP771" s="2"/>
      <c r="EQ771" s="2"/>
      <c r="ER771" s="2"/>
      <c r="ES771" s="2"/>
      <c r="ET771" s="2"/>
      <c r="EU771" s="2"/>
      <c r="EV771" s="2"/>
      <c r="EW771" s="2"/>
      <c r="EX771" s="2"/>
      <c r="EY771" s="2"/>
      <c r="EZ771" s="2"/>
      <c r="FA771" s="2"/>
      <c r="FB771" s="2"/>
      <c r="FC771" s="2"/>
      <c r="FD771" s="2"/>
      <c r="FE771" s="2"/>
      <c r="FF771" s="2"/>
      <c r="FG771" s="2"/>
      <c r="FH771" s="2"/>
      <c r="FI771" s="2"/>
      <c r="FJ771" s="2"/>
      <c r="FK771" s="2"/>
      <c r="FL771" s="2"/>
      <c r="FM771" s="2"/>
      <c r="FN771" s="2"/>
      <c r="FO771" s="2"/>
      <c r="FP771" s="2"/>
      <c r="FQ771" s="2"/>
      <c r="FR771" s="2"/>
      <c r="FS771" s="2"/>
      <c r="FT771" s="2"/>
      <c r="FU771" s="2"/>
      <c r="FV771" s="2"/>
      <c r="FW771" s="2"/>
      <c r="FX771" s="2"/>
      <c r="FY771" s="2"/>
      <c r="FZ771" s="2"/>
      <c r="GA771" s="2"/>
      <c r="GB771" s="2"/>
      <c r="GC771" s="2"/>
      <c r="GD771" s="2"/>
      <c r="GE771" s="2"/>
      <c r="GF771" s="2"/>
      <c r="GG771" s="2"/>
      <c r="GH771" s="2"/>
      <c r="GI771" s="2"/>
      <c r="GJ771" s="2"/>
      <c r="GK771" s="2"/>
      <c r="GL771" s="2"/>
      <c r="GM771" s="2"/>
      <c r="GN771" s="2"/>
      <c r="GO771" s="2"/>
      <c r="GP771" s="2"/>
      <c r="GQ771" s="2"/>
      <c r="GR771" s="2"/>
      <c r="GS771" s="2"/>
      <c r="GT771" s="2"/>
      <c r="GU771" s="2"/>
      <c r="GV771" s="2"/>
      <c r="GW771" s="2"/>
      <c r="GX771" s="2"/>
      <c r="GY771" s="2"/>
      <c r="GZ771" s="2"/>
      <c r="HA771" s="2"/>
      <c r="HB771" s="2"/>
      <c r="HC771" s="2"/>
      <c r="HD771" s="2"/>
      <c r="HE771" s="2"/>
      <c r="HF771" s="2"/>
      <c r="HG771" s="2"/>
      <c r="HH771" s="2"/>
      <c r="HI771" s="2"/>
      <c r="HJ771" s="2"/>
      <c r="HK771" s="2"/>
      <c r="HL771" s="2"/>
      <c r="HM771" s="2"/>
      <c r="HN771" s="2"/>
      <c r="HO771" s="2"/>
      <c r="HP771" s="2"/>
      <c r="HQ771" s="2"/>
      <c r="HR771" s="2"/>
      <c r="HS771" s="2"/>
      <c r="HT771" s="2"/>
      <c r="HU771" s="2"/>
      <c r="HV771" s="2"/>
      <c r="HW771" s="2"/>
      <c r="HX771" s="2"/>
      <c r="HY771" s="2"/>
      <c r="HZ771" s="2"/>
      <c r="IA771" s="2"/>
      <c r="IB771" s="2"/>
      <c r="IC771" s="2"/>
    </row>
    <row r="772" spans="1:237" ht="12.75" x14ac:dyDescent="0.2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  <c r="EP772" s="2"/>
      <c r="EQ772" s="2"/>
      <c r="ER772" s="2"/>
      <c r="ES772" s="2"/>
      <c r="ET772" s="2"/>
      <c r="EU772" s="2"/>
      <c r="EV772" s="2"/>
      <c r="EW772" s="2"/>
      <c r="EX772" s="2"/>
      <c r="EY772" s="2"/>
      <c r="EZ772" s="2"/>
      <c r="FA772" s="2"/>
      <c r="FB772" s="2"/>
      <c r="FC772" s="2"/>
      <c r="FD772" s="2"/>
      <c r="FE772" s="2"/>
      <c r="FF772" s="2"/>
      <c r="FG772" s="2"/>
      <c r="FH772" s="2"/>
      <c r="FI772" s="2"/>
      <c r="FJ772" s="2"/>
      <c r="FK772" s="2"/>
      <c r="FL772" s="2"/>
      <c r="FM772" s="2"/>
      <c r="FN772" s="2"/>
      <c r="FO772" s="2"/>
      <c r="FP772" s="2"/>
      <c r="FQ772" s="2"/>
      <c r="FR772" s="2"/>
      <c r="FS772" s="2"/>
      <c r="FT772" s="2"/>
      <c r="FU772" s="2"/>
      <c r="FV772" s="2"/>
      <c r="FW772" s="2"/>
      <c r="FX772" s="2"/>
      <c r="FY772" s="2"/>
      <c r="FZ772" s="2"/>
      <c r="GA772" s="2"/>
      <c r="GB772" s="2"/>
      <c r="GC772" s="2"/>
      <c r="GD772" s="2"/>
      <c r="GE772" s="2"/>
      <c r="GF772" s="2"/>
      <c r="GG772" s="2"/>
      <c r="GH772" s="2"/>
      <c r="GI772" s="2"/>
      <c r="GJ772" s="2"/>
      <c r="GK772" s="2"/>
      <c r="GL772" s="2"/>
      <c r="GM772" s="2"/>
      <c r="GN772" s="2"/>
      <c r="GO772" s="2"/>
      <c r="GP772" s="2"/>
      <c r="GQ772" s="2"/>
      <c r="GR772" s="2"/>
      <c r="GS772" s="2"/>
      <c r="GT772" s="2"/>
      <c r="GU772" s="2"/>
      <c r="GV772" s="2"/>
      <c r="GW772" s="2"/>
      <c r="GX772" s="2"/>
      <c r="GY772" s="2"/>
      <c r="GZ772" s="2"/>
      <c r="HA772" s="2"/>
      <c r="HB772" s="2"/>
      <c r="HC772" s="2"/>
      <c r="HD772" s="2"/>
      <c r="HE772" s="2"/>
      <c r="HF772" s="2"/>
      <c r="HG772" s="2"/>
      <c r="HH772" s="2"/>
      <c r="HI772" s="2"/>
      <c r="HJ772" s="2"/>
      <c r="HK772" s="2"/>
      <c r="HL772" s="2"/>
      <c r="HM772" s="2"/>
      <c r="HN772" s="2"/>
      <c r="HO772" s="2"/>
      <c r="HP772" s="2"/>
      <c r="HQ772" s="2"/>
      <c r="HR772" s="2"/>
      <c r="HS772" s="2"/>
      <c r="HT772" s="2"/>
      <c r="HU772" s="2"/>
      <c r="HV772" s="2"/>
      <c r="HW772" s="2"/>
      <c r="HX772" s="2"/>
      <c r="HY772" s="2"/>
      <c r="HZ772" s="2"/>
      <c r="IA772" s="2"/>
      <c r="IB772" s="2"/>
      <c r="IC772" s="2"/>
    </row>
    <row r="773" spans="1:237" ht="12.75" x14ac:dyDescent="0.2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  <c r="EO773" s="2"/>
      <c r="EP773" s="2"/>
      <c r="EQ773" s="2"/>
      <c r="ER773" s="2"/>
      <c r="ES773" s="2"/>
      <c r="ET773" s="2"/>
      <c r="EU773" s="2"/>
      <c r="EV773" s="2"/>
      <c r="EW773" s="2"/>
      <c r="EX773" s="2"/>
      <c r="EY773" s="2"/>
      <c r="EZ773" s="2"/>
      <c r="FA773" s="2"/>
      <c r="FB773" s="2"/>
      <c r="FC773" s="2"/>
      <c r="FD773" s="2"/>
      <c r="FE773" s="2"/>
      <c r="FF773" s="2"/>
      <c r="FG773" s="2"/>
      <c r="FH773" s="2"/>
      <c r="FI773" s="2"/>
      <c r="FJ773" s="2"/>
      <c r="FK773" s="2"/>
      <c r="FL773" s="2"/>
      <c r="FM773" s="2"/>
      <c r="FN773" s="2"/>
      <c r="FO773" s="2"/>
      <c r="FP773" s="2"/>
      <c r="FQ773" s="2"/>
      <c r="FR773" s="2"/>
      <c r="FS773" s="2"/>
      <c r="FT773" s="2"/>
      <c r="FU773" s="2"/>
      <c r="FV773" s="2"/>
      <c r="FW773" s="2"/>
      <c r="FX773" s="2"/>
      <c r="FY773" s="2"/>
      <c r="FZ773" s="2"/>
      <c r="GA773" s="2"/>
      <c r="GB773" s="2"/>
      <c r="GC773" s="2"/>
      <c r="GD773" s="2"/>
      <c r="GE773" s="2"/>
      <c r="GF773" s="2"/>
      <c r="GG773" s="2"/>
      <c r="GH773" s="2"/>
      <c r="GI773" s="2"/>
      <c r="GJ773" s="2"/>
      <c r="GK773" s="2"/>
      <c r="GL773" s="2"/>
      <c r="GM773" s="2"/>
      <c r="GN773" s="2"/>
      <c r="GO773" s="2"/>
      <c r="GP773" s="2"/>
      <c r="GQ773" s="2"/>
      <c r="GR773" s="2"/>
      <c r="GS773" s="2"/>
      <c r="GT773" s="2"/>
      <c r="GU773" s="2"/>
      <c r="GV773" s="2"/>
      <c r="GW773" s="2"/>
      <c r="GX773" s="2"/>
      <c r="GY773" s="2"/>
      <c r="GZ773" s="2"/>
      <c r="HA773" s="2"/>
      <c r="HB773" s="2"/>
      <c r="HC773" s="2"/>
      <c r="HD773" s="2"/>
      <c r="HE773" s="2"/>
      <c r="HF773" s="2"/>
      <c r="HG773" s="2"/>
      <c r="HH773" s="2"/>
      <c r="HI773" s="2"/>
      <c r="HJ773" s="2"/>
      <c r="HK773" s="2"/>
      <c r="HL773" s="2"/>
      <c r="HM773" s="2"/>
      <c r="HN773" s="2"/>
      <c r="HO773" s="2"/>
      <c r="HP773" s="2"/>
      <c r="HQ773" s="2"/>
      <c r="HR773" s="2"/>
      <c r="HS773" s="2"/>
      <c r="HT773" s="2"/>
      <c r="HU773" s="2"/>
      <c r="HV773" s="2"/>
      <c r="HW773" s="2"/>
      <c r="HX773" s="2"/>
      <c r="HY773" s="2"/>
      <c r="HZ773" s="2"/>
      <c r="IA773" s="2"/>
      <c r="IB773" s="2"/>
      <c r="IC773" s="2"/>
    </row>
    <row r="774" spans="1:237" ht="12.75" x14ac:dyDescent="0.2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  <c r="EO774" s="2"/>
      <c r="EP774" s="2"/>
      <c r="EQ774" s="2"/>
      <c r="ER774" s="2"/>
      <c r="ES774" s="2"/>
      <c r="ET774" s="2"/>
      <c r="EU774" s="2"/>
      <c r="EV774" s="2"/>
      <c r="EW774" s="2"/>
      <c r="EX774" s="2"/>
      <c r="EY774" s="2"/>
      <c r="EZ774" s="2"/>
      <c r="FA774" s="2"/>
      <c r="FB774" s="2"/>
      <c r="FC774" s="2"/>
      <c r="FD774" s="2"/>
      <c r="FE774" s="2"/>
      <c r="FF774" s="2"/>
      <c r="FG774" s="2"/>
      <c r="FH774" s="2"/>
      <c r="FI774" s="2"/>
      <c r="FJ774" s="2"/>
      <c r="FK774" s="2"/>
      <c r="FL774" s="2"/>
      <c r="FM774" s="2"/>
      <c r="FN774" s="2"/>
      <c r="FO774" s="2"/>
      <c r="FP774" s="2"/>
      <c r="FQ774" s="2"/>
      <c r="FR774" s="2"/>
      <c r="FS774" s="2"/>
      <c r="FT774" s="2"/>
      <c r="FU774" s="2"/>
      <c r="FV774" s="2"/>
      <c r="FW774" s="2"/>
      <c r="FX774" s="2"/>
      <c r="FY774" s="2"/>
      <c r="FZ774" s="2"/>
      <c r="GA774" s="2"/>
      <c r="GB774" s="2"/>
      <c r="GC774" s="2"/>
      <c r="GD774" s="2"/>
      <c r="GE774" s="2"/>
      <c r="GF774" s="2"/>
      <c r="GG774" s="2"/>
      <c r="GH774" s="2"/>
      <c r="GI774" s="2"/>
      <c r="GJ774" s="2"/>
      <c r="GK774" s="2"/>
      <c r="GL774" s="2"/>
      <c r="GM774" s="2"/>
      <c r="GN774" s="2"/>
      <c r="GO774" s="2"/>
      <c r="GP774" s="2"/>
      <c r="GQ774" s="2"/>
      <c r="GR774" s="2"/>
      <c r="GS774" s="2"/>
      <c r="GT774" s="2"/>
      <c r="GU774" s="2"/>
      <c r="GV774" s="2"/>
      <c r="GW774" s="2"/>
      <c r="GX774" s="2"/>
      <c r="GY774" s="2"/>
      <c r="GZ774" s="2"/>
      <c r="HA774" s="2"/>
      <c r="HB774" s="2"/>
      <c r="HC774" s="2"/>
      <c r="HD774" s="2"/>
      <c r="HE774" s="2"/>
      <c r="HF774" s="2"/>
      <c r="HG774" s="2"/>
      <c r="HH774" s="2"/>
      <c r="HI774" s="2"/>
      <c r="HJ774" s="2"/>
      <c r="HK774" s="2"/>
      <c r="HL774" s="2"/>
      <c r="HM774" s="2"/>
      <c r="HN774" s="2"/>
      <c r="HO774" s="2"/>
      <c r="HP774" s="2"/>
      <c r="HQ774" s="2"/>
      <c r="HR774" s="2"/>
      <c r="HS774" s="2"/>
      <c r="HT774" s="2"/>
      <c r="HU774" s="2"/>
      <c r="HV774" s="2"/>
      <c r="HW774" s="2"/>
      <c r="HX774" s="2"/>
      <c r="HY774" s="2"/>
      <c r="HZ774" s="2"/>
      <c r="IA774" s="2"/>
      <c r="IB774" s="2"/>
      <c r="IC774" s="2"/>
    </row>
    <row r="775" spans="1:237" ht="12.75" x14ac:dyDescent="0.2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  <c r="EO775" s="2"/>
      <c r="EP775" s="2"/>
      <c r="EQ775" s="2"/>
      <c r="ER775" s="2"/>
      <c r="ES775" s="2"/>
      <c r="ET775" s="2"/>
      <c r="EU775" s="2"/>
      <c r="EV775" s="2"/>
      <c r="EW775" s="2"/>
      <c r="EX775" s="2"/>
      <c r="EY775" s="2"/>
      <c r="EZ775" s="2"/>
      <c r="FA775" s="2"/>
      <c r="FB775" s="2"/>
      <c r="FC775" s="2"/>
      <c r="FD775" s="2"/>
      <c r="FE775" s="2"/>
      <c r="FF775" s="2"/>
      <c r="FG775" s="2"/>
      <c r="FH775" s="2"/>
      <c r="FI775" s="2"/>
      <c r="FJ775" s="2"/>
      <c r="FK775" s="2"/>
      <c r="FL775" s="2"/>
      <c r="FM775" s="2"/>
      <c r="FN775" s="2"/>
      <c r="FO775" s="2"/>
      <c r="FP775" s="2"/>
      <c r="FQ775" s="2"/>
      <c r="FR775" s="2"/>
      <c r="FS775" s="2"/>
      <c r="FT775" s="2"/>
      <c r="FU775" s="2"/>
      <c r="FV775" s="2"/>
      <c r="FW775" s="2"/>
      <c r="FX775" s="2"/>
      <c r="FY775" s="2"/>
      <c r="FZ775" s="2"/>
      <c r="GA775" s="2"/>
      <c r="GB775" s="2"/>
      <c r="GC775" s="2"/>
      <c r="GD775" s="2"/>
      <c r="GE775" s="2"/>
      <c r="GF775" s="2"/>
      <c r="GG775" s="2"/>
      <c r="GH775" s="2"/>
      <c r="GI775" s="2"/>
      <c r="GJ775" s="2"/>
      <c r="GK775" s="2"/>
      <c r="GL775" s="2"/>
      <c r="GM775" s="2"/>
      <c r="GN775" s="2"/>
      <c r="GO775" s="2"/>
      <c r="GP775" s="2"/>
      <c r="GQ775" s="2"/>
      <c r="GR775" s="2"/>
      <c r="GS775" s="2"/>
      <c r="GT775" s="2"/>
      <c r="GU775" s="2"/>
      <c r="GV775" s="2"/>
      <c r="GW775" s="2"/>
      <c r="GX775" s="2"/>
      <c r="GY775" s="2"/>
      <c r="GZ775" s="2"/>
      <c r="HA775" s="2"/>
      <c r="HB775" s="2"/>
      <c r="HC775" s="2"/>
      <c r="HD775" s="2"/>
      <c r="HE775" s="2"/>
      <c r="HF775" s="2"/>
      <c r="HG775" s="2"/>
      <c r="HH775" s="2"/>
      <c r="HI775" s="2"/>
      <c r="HJ775" s="2"/>
      <c r="HK775" s="2"/>
      <c r="HL775" s="2"/>
      <c r="HM775" s="2"/>
      <c r="HN775" s="2"/>
      <c r="HO775" s="2"/>
      <c r="HP775" s="2"/>
      <c r="HQ775" s="2"/>
      <c r="HR775" s="2"/>
      <c r="HS775" s="2"/>
      <c r="HT775" s="2"/>
      <c r="HU775" s="2"/>
      <c r="HV775" s="2"/>
      <c r="HW775" s="2"/>
      <c r="HX775" s="2"/>
      <c r="HY775" s="2"/>
      <c r="HZ775" s="2"/>
      <c r="IA775" s="2"/>
      <c r="IB775" s="2"/>
      <c r="IC775" s="2"/>
    </row>
    <row r="776" spans="1:237" ht="12.75" x14ac:dyDescent="0.2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  <c r="EO776" s="2"/>
      <c r="EP776" s="2"/>
      <c r="EQ776" s="2"/>
      <c r="ER776" s="2"/>
      <c r="ES776" s="2"/>
      <c r="ET776" s="2"/>
      <c r="EU776" s="2"/>
      <c r="EV776" s="2"/>
      <c r="EW776" s="2"/>
      <c r="EX776" s="2"/>
      <c r="EY776" s="2"/>
      <c r="EZ776" s="2"/>
      <c r="FA776" s="2"/>
      <c r="FB776" s="2"/>
      <c r="FC776" s="2"/>
      <c r="FD776" s="2"/>
      <c r="FE776" s="2"/>
      <c r="FF776" s="2"/>
      <c r="FG776" s="2"/>
      <c r="FH776" s="2"/>
      <c r="FI776" s="2"/>
      <c r="FJ776" s="2"/>
      <c r="FK776" s="2"/>
      <c r="FL776" s="2"/>
      <c r="FM776" s="2"/>
      <c r="FN776" s="2"/>
      <c r="FO776" s="2"/>
      <c r="FP776" s="2"/>
      <c r="FQ776" s="2"/>
      <c r="FR776" s="2"/>
      <c r="FS776" s="2"/>
      <c r="FT776" s="2"/>
      <c r="FU776" s="2"/>
      <c r="FV776" s="2"/>
      <c r="FW776" s="2"/>
      <c r="FX776" s="2"/>
      <c r="FY776" s="2"/>
      <c r="FZ776" s="2"/>
      <c r="GA776" s="2"/>
      <c r="GB776" s="2"/>
      <c r="GC776" s="2"/>
      <c r="GD776" s="2"/>
      <c r="GE776" s="2"/>
      <c r="GF776" s="2"/>
      <c r="GG776" s="2"/>
      <c r="GH776" s="2"/>
      <c r="GI776" s="2"/>
      <c r="GJ776" s="2"/>
      <c r="GK776" s="2"/>
      <c r="GL776" s="2"/>
      <c r="GM776" s="2"/>
      <c r="GN776" s="2"/>
      <c r="GO776" s="2"/>
      <c r="GP776" s="2"/>
      <c r="GQ776" s="2"/>
      <c r="GR776" s="2"/>
      <c r="GS776" s="2"/>
      <c r="GT776" s="2"/>
      <c r="GU776" s="2"/>
      <c r="GV776" s="2"/>
      <c r="GW776" s="2"/>
      <c r="GX776" s="2"/>
      <c r="GY776" s="2"/>
      <c r="GZ776" s="2"/>
      <c r="HA776" s="2"/>
      <c r="HB776" s="2"/>
      <c r="HC776" s="2"/>
      <c r="HD776" s="2"/>
      <c r="HE776" s="2"/>
      <c r="HF776" s="2"/>
      <c r="HG776" s="2"/>
      <c r="HH776" s="2"/>
      <c r="HI776" s="2"/>
      <c r="HJ776" s="2"/>
      <c r="HK776" s="2"/>
      <c r="HL776" s="2"/>
      <c r="HM776" s="2"/>
      <c r="HN776" s="2"/>
      <c r="HO776" s="2"/>
      <c r="HP776" s="2"/>
      <c r="HQ776" s="2"/>
      <c r="HR776" s="2"/>
      <c r="HS776" s="2"/>
      <c r="HT776" s="2"/>
      <c r="HU776" s="2"/>
      <c r="HV776" s="2"/>
      <c r="HW776" s="2"/>
      <c r="HX776" s="2"/>
      <c r="HY776" s="2"/>
      <c r="HZ776" s="2"/>
      <c r="IA776" s="2"/>
      <c r="IB776" s="2"/>
      <c r="IC776" s="2"/>
    </row>
    <row r="777" spans="1:237" ht="12.75" x14ac:dyDescent="0.2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  <c r="EO777" s="2"/>
      <c r="EP777" s="2"/>
      <c r="EQ777" s="2"/>
      <c r="ER777" s="2"/>
      <c r="ES777" s="2"/>
      <c r="ET777" s="2"/>
      <c r="EU777" s="2"/>
      <c r="EV777" s="2"/>
      <c r="EW777" s="2"/>
      <c r="EX777" s="2"/>
      <c r="EY777" s="2"/>
      <c r="EZ777" s="2"/>
      <c r="FA777" s="2"/>
      <c r="FB777" s="2"/>
      <c r="FC777" s="2"/>
      <c r="FD777" s="2"/>
      <c r="FE777" s="2"/>
      <c r="FF777" s="2"/>
      <c r="FG777" s="2"/>
      <c r="FH777" s="2"/>
      <c r="FI777" s="2"/>
      <c r="FJ777" s="2"/>
      <c r="FK777" s="2"/>
      <c r="FL777" s="2"/>
      <c r="FM777" s="2"/>
      <c r="FN777" s="2"/>
      <c r="FO777" s="2"/>
      <c r="FP777" s="2"/>
      <c r="FQ777" s="2"/>
      <c r="FR777" s="2"/>
      <c r="FS777" s="2"/>
      <c r="FT777" s="2"/>
      <c r="FU777" s="2"/>
      <c r="FV777" s="2"/>
      <c r="FW777" s="2"/>
      <c r="FX777" s="2"/>
      <c r="FY777" s="2"/>
      <c r="FZ777" s="2"/>
      <c r="GA777" s="2"/>
      <c r="GB777" s="2"/>
      <c r="GC777" s="2"/>
      <c r="GD777" s="2"/>
      <c r="GE777" s="2"/>
      <c r="GF777" s="2"/>
      <c r="GG777" s="2"/>
      <c r="GH777" s="2"/>
      <c r="GI777" s="2"/>
      <c r="GJ777" s="2"/>
      <c r="GK777" s="2"/>
      <c r="GL777" s="2"/>
      <c r="GM777" s="2"/>
      <c r="GN777" s="2"/>
      <c r="GO777" s="2"/>
      <c r="GP777" s="2"/>
      <c r="GQ777" s="2"/>
      <c r="GR777" s="2"/>
      <c r="GS777" s="2"/>
      <c r="GT777" s="2"/>
      <c r="GU777" s="2"/>
      <c r="GV777" s="2"/>
      <c r="GW777" s="2"/>
      <c r="GX777" s="2"/>
      <c r="GY777" s="2"/>
      <c r="GZ777" s="2"/>
      <c r="HA777" s="2"/>
      <c r="HB777" s="2"/>
      <c r="HC777" s="2"/>
      <c r="HD777" s="2"/>
      <c r="HE777" s="2"/>
      <c r="HF777" s="2"/>
      <c r="HG777" s="2"/>
      <c r="HH777" s="2"/>
      <c r="HI777" s="2"/>
      <c r="HJ777" s="2"/>
      <c r="HK777" s="2"/>
      <c r="HL777" s="2"/>
      <c r="HM777" s="2"/>
      <c r="HN777" s="2"/>
      <c r="HO777" s="2"/>
      <c r="HP777" s="2"/>
      <c r="HQ777" s="2"/>
      <c r="HR777" s="2"/>
      <c r="HS777" s="2"/>
      <c r="HT777" s="2"/>
      <c r="HU777" s="2"/>
      <c r="HV777" s="2"/>
      <c r="HW777" s="2"/>
      <c r="HX777" s="2"/>
      <c r="HY777" s="2"/>
      <c r="HZ777" s="2"/>
      <c r="IA777" s="2"/>
      <c r="IB777" s="2"/>
      <c r="IC777" s="2"/>
    </row>
    <row r="778" spans="1:237" ht="12.75" x14ac:dyDescent="0.2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  <c r="EO778" s="2"/>
      <c r="EP778" s="2"/>
      <c r="EQ778" s="2"/>
      <c r="ER778" s="2"/>
      <c r="ES778" s="2"/>
      <c r="ET778" s="2"/>
      <c r="EU778" s="2"/>
      <c r="EV778" s="2"/>
      <c r="EW778" s="2"/>
      <c r="EX778" s="2"/>
      <c r="EY778" s="2"/>
      <c r="EZ778" s="2"/>
      <c r="FA778" s="2"/>
      <c r="FB778" s="2"/>
      <c r="FC778" s="2"/>
      <c r="FD778" s="2"/>
      <c r="FE778" s="2"/>
      <c r="FF778" s="2"/>
      <c r="FG778" s="2"/>
      <c r="FH778" s="2"/>
      <c r="FI778" s="2"/>
      <c r="FJ778" s="2"/>
      <c r="FK778" s="2"/>
      <c r="FL778" s="2"/>
      <c r="FM778" s="2"/>
      <c r="FN778" s="2"/>
      <c r="FO778" s="2"/>
      <c r="FP778" s="2"/>
      <c r="FQ778" s="2"/>
      <c r="FR778" s="2"/>
      <c r="FS778" s="2"/>
      <c r="FT778" s="2"/>
      <c r="FU778" s="2"/>
      <c r="FV778" s="2"/>
      <c r="FW778" s="2"/>
      <c r="FX778" s="2"/>
      <c r="FY778" s="2"/>
      <c r="FZ778" s="2"/>
      <c r="GA778" s="2"/>
      <c r="GB778" s="2"/>
      <c r="GC778" s="2"/>
      <c r="GD778" s="2"/>
      <c r="GE778" s="2"/>
      <c r="GF778" s="2"/>
      <c r="GG778" s="2"/>
      <c r="GH778" s="2"/>
      <c r="GI778" s="2"/>
      <c r="GJ778" s="2"/>
      <c r="GK778" s="2"/>
      <c r="GL778" s="2"/>
      <c r="GM778" s="2"/>
      <c r="GN778" s="2"/>
      <c r="GO778" s="2"/>
      <c r="GP778" s="2"/>
      <c r="GQ778" s="2"/>
      <c r="GR778" s="2"/>
      <c r="GS778" s="2"/>
      <c r="GT778" s="2"/>
      <c r="GU778" s="2"/>
      <c r="GV778" s="2"/>
      <c r="GW778" s="2"/>
      <c r="GX778" s="2"/>
      <c r="GY778" s="2"/>
      <c r="GZ778" s="2"/>
      <c r="HA778" s="2"/>
      <c r="HB778" s="2"/>
      <c r="HC778" s="2"/>
      <c r="HD778" s="2"/>
      <c r="HE778" s="2"/>
      <c r="HF778" s="2"/>
      <c r="HG778" s="2"/>
      <c r="HH778" s="2"/>
      <c r="HI778" s="2"/>
      <c r="HJ778" s="2"/>
      <c r="HK778" s="2"/>
      <c r="HL778" s="2"/>
      <c r="HM778" s="2"/>
      <c r="HN778" s="2"/>
      <c r="HO778" s="2"/>
      <c r="HP778" s="2"/>
      <c r="HQ778" s="2"/>
      <c r="HR778" s="2"/>
      <c r="HS778" s="2"/>
      <c r="HT778" s="2"/>
      <c r="HU778" s="2"/>
      <c r="HV778" s="2"/>
      <c r="HW778" s="2"/>
      <c r="HX778" s="2"/>
      <c r="HY778" s="2"/>
      <c r="HZ778" s="2"/>
      <c r="IA778" s="2"/>
      <c r="IB778" s="2"/>
      <c r="IC778" s="2"/>
    </row>
    <row r="779" spans="1:237" ht="12.75" x14ac:dyDescent="0.2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  <c r="EO779" s="2"/>
      <c r="EP779" s="2"/>
      <c r="EQ779" s="2"/>
      <c r="ER779" s="2"/>
      <c r="ES779" s="2"/>
      <c r="ET779" s="2"/>
      <c r="EU779" s="2"/>
      <c r="EV779" s="2"/>
      <c r="EW779" s="2"/>
      <c r="EX779" s="2"/>
      <c r="EY779" s="2"/>
      <c r="EZ779" s="2"/>
      <c r="FA779" s="2"/>
      <c r="FB779" s="2"/>
      <c r="FC779" s="2"/>
      <c r="FD779" s="2"/>
      <c r="FE779" s="2"/>
      <c r="FF779" s="2"/>
      <c r="FG779" s="2"/>
      <c r="FH779" s="2"/>
      <c r="FI779" s="2"/>
      <c r="FJ779" s="2"/>
      <c r="FK779" s="2"/>
      <c r="FL779" s="2"/>
      <c r="FM779" s="2"/>
      <c r="FN779" s="2"/>
      <c r="FO779" s="2"/>
      <c r="FP779" s="2"/>
      <c r="FQ779" s="2"/>
      <c r="FR779" s="2"/>
      <c r="FS779" s="2"/>
      <c r="FT779" s="2"/>
      <c r="FU779" s="2"/>
      <c r="FV779" s="2"/>
      <c r="FW779" s="2"/>
      <c r="FX779" s="2"/>
      <c r="FY779" s="2"/>
      <c r="FZ779" s="2"/>
      <c r="GA779" s="2"/>
      <c r="GB779" s="2"/>
      <c r="GC779" s="2"/>
      <c r="GD779" s="2"/>
      <c r="GE779" s="2"/>
      <c r="GF779" s="2"/>
      <c r="GG779" s="2"/>
      <c r="GH779" s="2"/>
      <c r="GI779" s="2"/>
      <c r="GJ779" s="2"/>
      <c r="GK779" s="2"/>
      <c r="GL779" s="2"/>
      <c r="GM779" s="2"/>
      <c r="GN779" s="2"/>
      <c r="GO779" s="2"/>
      <c r="GP779" s="2"/>
      <c r="GQ779" s="2"/>
      <c r="GR779" s="2"/>
      <c r="GS779" s="2"/>
      <c r="GT779" s="2"/>
      <c r="GU779" s="2"/>
      <c r="GV779" s="2"/>
      <c r="GW779" s="2"/>
      <c r="GX779" s="2"/>
      <c r="GY779" s="2"/>
      <c r="GZ779" s="2"/>
      <c r="HA779" s="2"/>
      <c r="HB779" s="2"/>
      <c r="HC779" s="2"/>
      <c r="HD779" s="2"/>
      <c r="HE779" s="2"/>
      <c r="HF779" s="2"/>
      <c r="HG779" s="2"/>
      <c r="HH779" s="2"/>
      <c r="HI779" s="2"/>
      <c r="HJ779" s="2"/>
      <c r="HK779" s="2"/>
      <c r="HL779" s="2"/>
      <c r="HM779" s="2"/>
      <c r="HN779" s="2"/>
      <c r="HO779" s="2"/>
      <c r="HP779" s="2"/>
      <c r="HQ779" s="2"/>
      <c r="HR779" s="2"/>
      <c r="HS779" s="2"/>
      <c r="HT779" s="2"/>
      <c r="HU779" s="2"/>
      <c r="HV779" s="2"/>
      <c r="HW779" s="2"/>
      <c r="HX779" s="2"/>
      <c r="HY779" s="2"/>
      <c r="HZ779" s="2"/>
      <c r="IA779" s="2"/>
      <c r="IB779" s="2"/>
      <c r="IC779" s="2"/>
    </row>
    <row r="780" spans="1:237" ht="12.75" x14ac:dyDescent="0.2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  <c r="EO780" s="2"/>
      <c r="EP780" s="2"/>
      <c r="EQ780" s="2"/>
      <c r="ER780" s="2"/>
      <c r="ES780" s="2"/>
      <c r="ET780" s="2"/>
      <c r="EU780" s="2"/>
      <c r="EV780" s="2"/>
      <c r="EW780" s="2"/>
      <c r="EX780" s="2"/>
      <c r="EY780" s="2"/>
      <c r="EZ780" s="2"/>
      <c r="FA780" s="2"/>
      <c r="FB780" s="2"/>
      <c r="FC780" s="2"/>
      <c r="FD780" s="2"/>
      <c r="FE780" s="2"/>
      <c r="FF780" s="2"/>
      <c r="FG780" s="2"/>
      <c r="FH780" s="2"/>
      <c r="FI780" s="2"/>
      <c r="FJ780" s="2"/>
      <c r="FK780" s="2"/>
      <c r="FL780" s="2"/>
      <c r="FM780" s="2"/>
      <c r="FN780" s="2"/>
      <c r="FO780" s="2"/>
      <c r="FP780" s="2"/>
      <c r="FQ780" s="2"/>
      <c r="FR780" s="2"/>
      <c r="FS780" s="2"/>
      <c r="FT780" s="2"/>
      <c r="FU780" s="2"/>
      <c r="FV780" s="2"/>
      <c r="FW780" s="2"/>
      <c r="FX780" s="2"/>
      <c r="FY780" s="2"/>
      <c r="FZ780" s="2"/>
      <c r="GA780" s="2"/>
      <c r="GB780" s="2"/>
      <c r="GC780" s="2"/>
      <c r="GD780" s="2"/>
      <c r="GE780" s="2"/>
      <c r="GF780" s="2"/>
      <c r="GG780" s="2"/>
      <c r="GH780" s="2"/>
      <c r="GI780" s="2"/>
      <c r="GJ780" s="2"/>
      <c r="GK780" s="2"/>
      <c r="GL780" s="2"/>
      <c r="GM780" s="2"/>
      <c r="GN780" s="2"/>
      <c r="GO780" s="2"/>
      <c r="GP780" s="2"/>
      <c r="GQ780" s="2"/>
      <c r="GR780" s="2"/>
      <c r="GS780" s="2"/>
      <c r="GT780" s="2"/>
      <c r="GU780" s="2"/>
      <c r="GV780" s="2"/>
      <c r="GW780" s="2"/>
      <c r="GX780" s="2"/>
      <c r="GY780" s="2"/>
      <c r="GZ780" s="2"/>
      <c r="HA780" s="2"/>
      <c r="HB780" s="2"/>
      <c r="HC780" s="2"/>
      <c r="HD780" s="2"/>
      <c r="HE780" s="2"/>
      <c r="HF780" s="2"/>
      <c r="HG780" s="2"/>
      <c r="HH780" s="2"/>
      <c r="HI780" s="2"/>
      <c r="HJ780" s="2"/>
      <c r="HK780" s="2"/>
      <c r="HL780" s="2"/>
      <c r="HM780" s="2"/>
      <c r="HN780" s="2"/>
      <c r="HO780" s="2"/>
      <c r="HP780" s="2"/>
      <c r="HQ780" s="2"/>
      <c r="HR780" s="2"/>
      <c r="HS780" s="2"/>
      <c r="HT780" s="2"/>
      <c r="HU780" s="2"/>
      <c r="HV780" s="2"/>
      <c r="HW780" s="2"/>
      <c r="HX780" s="2"/>
      <c r="HY780" s="2"/>
      <c r="HZ780" s="2"/>
      <c r="IA780" s="2"/>
      <c r="IB780" s="2"/>
      <c r="IC780" s="2"/>
    </row>
    <row r="781" spans="1:237" ht="12.75" x14ac:dyDescent="0.2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  <c r="EO781" s="2"/>
      <c r="EP781" s="2"/>
      <c r="EQ781" s="2"/>
      <c r="ER781" s="2"/>
      <c r="ES781" s="2"/>
      <c r="ET781" s="2"/>
      <c r="EU781" s="2"/>
      <c r="EV781" s="2"/>
      <c r="EW781" s="2"/>
      <c r="EX781" s="2"/>
      <c r="EY781" s="2"/>
      <c r="EZ781" s="2"/>
      <c r="FA781" s="2"/>
      <c r="FB781" s="2"/>
      <c r="FC781" s="2"/>
      <c r="FD781" s="2"/>
      <c r="FE781" s="2"/>
      <c r="FF781" s="2"/>
      <c r="FG781" s="2"/>
      <c r="FH781" s="2"/>
      <c r="FI781" s="2"/>
      <c r="FJ781" s="2"/>
      <c r="FK781" s="2"/>
      <c r="FL781" s="2"/>
      <c r="FM781" s="2"/>
      <c r="FN781" s="2"/>
      <c r="FO781" s="2"/>
      <c r="FP781" s="2"/>
      <c r="FQ781" s="2"/>
      <c r="FR781" s="2"/>
      <c r="FS781" s="2"/>
      <c r="FT781" s="2"/>
      <c r="FU781" s="2"/>
      <c r="FV781" s="2"/>
      <c r="FW781" s="2"/>
      <c r="FX781" s="2"/>
      <c r="FY781" s="2"/>
      <c r="FZ781" s="2"/>
      <c r="GA781" s="2"/>
      <c r="GB781" s="2"/>
      <c r="GC781" s="2"/>
      <c r="GD781" s="2"/>
      <c r="GE781" s="2"/>
      <c r="GF781" s="2"/>
      <c r="GG781" s="2"/>
      <c r="GH781" s="2"/>
      <c r="GI781" s="2"/>
      <c r="GJ781" s="2"/>
      <c r="GK781" s="2"/>
      <c r="GL781" s="2"/>
      <c r="GM781" s="2"/>
      <c r="GN781" s="2"/>
      <c r="GO781" s="2"/>
      <c r="GP781" s="2"/>
      <c r="GQ781" s="2"/>
      <c r="GR781" s="2"/>
      <c r="GS781" s="2"/>
      <c r="GT781" s="2"/>
      <c r="GU781" s="2"/>
      <c r="GV781" s="2"/>
      <c r="GW781" s="2"/>
      <c r="GX781" s="2"/>
      <c r="GY781" s="2"/>
      <c r="GZ781" s="2"/>
      <c r="HA781" s="2"/>
      <c r="HB781" s="2"/>
      <c r="HC781" s="2"/>
      <c r="HD781" s="2"/>
      <c r="HE781" s="2"/>
      <c r="HF781" s="2"/>
      <c r="HG781" s="2"/>
      <c r="HH781" s="2"/>
      <c r="HI781" s="2"/>
      <c r="HJ781" s="2"/>
      <c r="HK781" s="2"/>
      <c r="HL781" s="2"/>
      <c r="HM781" s="2"/>
      <c r="HN781" s="2"/>
      <c r="HO781" s="2"/>
      <c r="HP781" s="2"/>
      <c r="HQ781" s="2"/>
      <c r="HR781" s="2"/>
      <c r="HS781" s="2"/>
      <c r="HT781" s="2"/>
      <c r="HU781" s="2"/>
      <c r="HV781" s="2"/>
      <c r="HW781" s="2"/>
      <c r="HX781" s="2"/>
      <c r="HY781" s="2"/>
      <c r="HZ781" s="2"/>
      <c r="IA781" s="2"/>
      <c r="IB781" s="2"/>
      <c r="IC781" s="2"/>
    </row>
    <row r="782" spans="1:237" ht="12.75" x14ac:dyDescent="0.2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  <c r="EO782" s="2"/>
      <c r="EP782" s="2"/>
      <c r="EQ782" s="2"/>
      <c r="ER782" s="2"/>
      <c r="ES782" s="2"/>
      <c r="ET782" s="2"/>
      <c r="EU782" s="2"/>
      <c r="EV782" s="2"/>
      <c r="EW782" s="2"/>
      <c r="EX782" s="2"/>
      <c r="EY782" s="2"/>
      <c r="EZ782" s="2"/>
      <c r="FA782" s="2"/>
      <c r="FB782" s="2"/>
      <c r="FC782" s="2"/>
      <c r="FD782" s="2"/>
      <c r="FE782" s="2"/>
      <c r="FF782" s="2"/>
      <c r="FG782" s="2"/>
      <c r="FH782" s="2"/>
      <c r="FI782" s="2"/>
      <c r="FJ782" s="2"/>
      <c r="FK782" s="2"/>
      <c r="FL782" s="2"/>
      <c r="FM782" s="2"/>
      <c r="FN782" s="2"/>
      <c r="FO782" s="2"/>
      <c r="FP782" s="2"/>
      <c r="FQ782" s="2"/>
      <c r="FR782" s="2"/>
      <c r="FS782" s="2"/>
      <c r="FT782" s="2"/>
      <c r="FU782" s="2"/>
      <c r="FV782" s="2"/>
      <c r="FW782" s="2"/>
      <c r="FX782" s="2"/>
      <c r="FY782" s="2"/>
      <c r="FZ782" s="2"/>
      <c r="GA782" s="2"/>
      <c r="GB782" s="2"/>
      <c r="GC782" s="2"/>
      <c r="GD782" s="2"/>
      <c r="GE782" s="2"/>
      <c r="GF782" s="2"/>
      <c r="GG782" s="2"/>
      <c r="GH782" s="2"/>
      <c r="GI782" s="2"/>
      <c r="GJ782" s="2"/>
      <c r="GK782" s="2"/>
      <c r="GL782" s="2"/>
      <c r="GM782" s="2"/>
      <c r="GN782" s="2"/>
      <c r="GO782" s="2"/>
      <c r="GP782" s="2"/>
      <c r="GQ782" s="2"/>
      <c r="GR782" s="2"/>
      <c r="GS782" s="2"/>
      <c r="GT782" s="2"/>
      <c r="GU782" s="2"/>
      <c r="GV782" s="2"/>
      <c r="GW782" s="2"/>
      <c r="GX782" s="2"/>
      <c r="GY782" s="2"/>
      <c r="GZ782" s="2"/>
      <c r="HA782" s="2"/>
      <c r="HB782" s="2"/>
      <c r="HC782" s="2"/>
      <c r="HD782" s="2"/>
      <c r="HE782" s="2"/>
      <c r="HF782" s="2"/>
      <c r="HG782" s="2"/>
      <c r="HH782" s="2"/>
      <c r="HI782" s="2"/>
      <c r="HJ782" s="2"/>
      <c r="HK782" s="2"/>
      <c r="HL782" s="2"/>
      <c r="HM782" s="2"/>
      <c r="HN782" s="2"/>
      <c r="HO782" s="2"/>
      <c r="HP782" s="2"/>
      <c r="HQ782" s="2"/>
      <c r="HR782" s="2"/>
      <c r="HS782" s="2"/>
      <c r="HT782" s="2"/>
      <c r="HU782" s="2"/>
      <c r="HV782" s="2"/>
      <c r="HW782" s="2"/>
      <c r="HX782" s="2"/>
      <c r="HY782" s="2"/>
      <c r="HZ782" s="2"/>
      <c r="IA782" s="2"/>
      <c r="IB782" s="2"/>
      <c r="IC782" s="2"/>
    </row>
    <row r="783" spans="1:237" ht="12.75" x14ac:dyDescent="0.2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  <c r="EO783" s="2"/>
      <c r="EP783" s="2"/>
      <c r="EQ783" s="2"/>
      <c r="ER783" s="2"/>
      <c r="ES783" s="2"/>
      <c r="ET783" s="2"/>
      <c r="EU783" s="2"/>
      <c r="EV783" s="2"/>
      <c r="EW783" s="2"/>
      <c r="EX783" s="2"/>
      <c r="EY783" s="2"/>
      <c r="EZ783" s="2"/>
      <c r="FA783" s="2"/>
      <c r="FB783" s="2"/>
      <c r="FC783" s="2"/>
      <c r="FD783" s="2"/>
      <c r="FE783" s="2"/>
      <c r="FF783" s="2"/>
      <c r="FG783" s="2"/>
      <c r="FH783" s="2"/>
      <c r="FI783" s="2"/>
      <c r="FJ783" s="2"/>
      <c r="FK783" s="2"/>
      <c r="FL783" s="2"/>
      <c r="FM783" s="2"/>
      <c r="FN783" s="2"/>
      <c r="FO783" s="2"/>
      <c r="FP783" s="2"/>
      <c r="FQ783" s="2"/>
      <c r="FR783" s="2"/>
      <c r="FS783" s="2"/>
      <c r="FT783" s="2"/>
      <c r="FU783" s="2"/>
      <c r="FV783" s="2"/>
      <c r="FW783" s="2"/>
      <c r="FX783" s="2"/>
      <c r="FY783" s="2"/>
      <c r="FZ783" s="2"/>
      <c r="GA783" s="2"/>
      <c r="GB783" s="2"/>
      <c r="GC783" s="2"/>
      <c r="GD783" s="2"/>
      <c r="GE783" s="2"/>
      <c r="GF783" s="2"/>
      <c r="GG783" s="2"/>
      <c r="GH783" s="2"/>
      <c r="GI783" s="2"/>
      <c r="GJ783" s="2"/>
      <c r="GK783" s="2"/>
      <c r="GL783" s="2"/>
      <c r="GM783" s="2"/>
      <c r="GN783" s="2"/>
      <c r="GO783" s="2"/>
      <c r="GP783" s="2"/>
      <c r="GQ783" s="2"/>
      <c r="GR783" s="2"/>
      <c r="GS783" s="2"/>
      <c r="GT783" s="2"/>
      <c r="GU783" s="2"/>
      <c r="GV783" s="2"/>
      <c r="GW783" s="2"/>
      <c r="GX783" s="2"/>
      <c r="GY783" s="2"/>
      <c r="GZ783" s="2"/>
      <c r="HA783" s="2"/>
      <c r="HB783" s="2"/>
      <c r="HC783" s="2"/>
      <c r="HD783" s="2"/>
      <c r="HE783" s="2"/>
      <c r="HF783" s="2"/>
      <c r="HG783" s="2"/>
      <c r="HH783" s="2"/>
      <c r="HI783" s="2"/>
      <c r="HJ783" s="2"/>
      <c r="HK783" s="2"/>
      <c r="HL783" s="2"/>
      <c r="HM783" s="2"/>
      <c r="HN783" s="2"/>
      <c r="HO783" s="2"/>
      <c r="HP783" s="2"/>
      <c r="HQ783" s="2"/>
      <c r="HR783" s="2"/>
      <c r="HS783" s="2"/>
      <c r="HT783" s="2"/>
      <c r="HU783" s="2"/>
      <c r="HV783" s="2"/>
      <c r="HW783" s="2"/>
      <c r="HX783" s="2"/>
      <c r="HY783" s="2"/>
      <c r="HZ783" s="2"/>
      <c r="IA783" s="2"/>
      <c r="IB783" s="2"/>
      <c r="IC783" s="2"/>
    </row>
    <row r="784" spans="1:237" ht="12.75" x14ac:dyDescent="0.2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  <c r="EO784" s="2"/>
      <c r="EP784" s="2"/>
      <c r="EQ784" s="2"/>
      <c r="ER784" s="2"/>
      <c r="ES784" s="2"/>
      <c r="ET784" s="2"/>
      <c r="EU784" s="2"/>
      <c r="EV784" s="2"/>
      <c r="EW784" s="2"/>
      <c r="EX784" s="2"/>
      <c r="EY784" s="2"/>
      <c r="EZ784" s="2"/>
      <c r="FA784" s="2"/>
      <c r="FB784" s="2"/>
      <c r="FC784" s="2"/>
      <c r="FD784" s="2"/>
      <c r="FE784" s="2"/>
      <c r="FF784" s="2"/>
      <c r="FG784" s="2"/>
      <c r="FH784" s="2"/>
      <c r="FI784" s="2"/>
      <c r="FJ784" s="2"/>
      <c r="FK784" s="2"/>
      <c r="FL784" s="2"/>
      <c r="FM784" s="2"/>
      <c r="FN784" s="2"/>
      <c r="FO784" s="2"/>
      <c r="FP784" s="2"/>
      <c r="FQ784" s="2"/>
      <c r="FR784" s="2"/>
      <c r="FS784" s="2"/>
      <c r="FT784" s="2"/>
      <c r="FU784" s="2"/>
      <c r="FV784" s="2"/>
      <c r="FW784" s="2"/>
      <c r="FX784" s="2"/>
      <c r="FY784" s="2"/>
      <c r="FZ784" s="2"/>
      <c r="GA784" s="2"/>
      <c r="GB784" s="2"/>
      <c r="GC784" s="2"/>
      <c r="GD784" s="2"/>
      <c r="GE784" s="2"/>
      <c r="GF784" s="2"/>
      <c r="GG784" s="2"/>
      <c r="GH784" s="2"/>
      <c r="GI784" s="2"/>
      <c r="GJ784" s="2"/>
      <c r="GK784" s="2"/>
      <c r="GL784" s="2"/>
      <c r="GM784" s="2"/>
      <c r="GN784" s="2"/>
      <c r="GO784" s="2"/>
      <c r="GP784" s="2"/>
      <c r="GQ784" s="2"/>
      <c r="GR784" s="2"/>
      <c r="GS784" s="2"/>
      <c r="GT784" s="2"/>
      <c r="GU784" s="2"/>
      <c r="GV784" s="2"/>
      <c r="GW784" s="2"/>
      <c r="GX784" s="2"/>
      <c r="GY784" s="2"/>
      <c r="GZ784" s="2"/>
      <c r="HA784" s="2"/>
      <c r="HB784" s="2"/>
      <c r="HC784" s="2"/>
      <c r="HD784" s="2"/>
      <c r="HE784" s="2"/>
      <c r="HF784" s="2"/>
      <c r="HG784" s="2"/>
      <c r="HH784" s="2"/>
      <c r="HI784" s="2"/>
      <c r="HJ784" s="2"/>
      <c r="HK784" s="2"/>
      <c r="HL784" s="2"/>
      <c r="HM784" s="2"/>
      <c r="HN784" s="2"/>
      <c r="HO784" s="2"/>
      <c r="HP784" s="2"/>
      <c r="HQ784" s="2"/>
      <c r="HR784" s="2"/>
      <c r="HS784" s="2"/>
      <c r="HT784" s="2"/>
      <c r="HU784" s="2"/>
      <c r="HV784" s="2"/>
      <c r="HW784" s="2"/>
      <c r="HX784" s="2"/>
      <c r="HY784" s="2"/>
      <c r="HZ784" s="2"/>
      <c r="IA784" s="2"/>
      <c r="IB784" s="2"/>
      <c r="IC784" s="2"/>
    </row>
    <row r="785" spans="1:237" ht="12.75" x14ac:dyDescent="0.2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  <c r="EO785" s="2"/>
      <c r="EP785" s="2"/>
      <c r="EQ785" s="2"/>
      <c r="ER785" s="2"/>
      <c r="ES785" s="2"/>
      <c r="ET785" s="2"/>
      <c r="EU785" s="2"/>
      <c r="EV785" s="2"/>
      <c r="EW785" s="2"/>
      <c r="EX785" s="2"/>
      <c r="EY785" s="2"/>
      <c r="EZ785" s="2"/>
      <c r="FA785" s="2"/>
      <c r="FB785" s="2"/>
      <c r="FC785" s="2"/>
      <c r="FD785" s="2"/>
      <c r="FE785" s="2"/>
      <c r="FF785" s="2"/>
      <c r="FG785" s="2"/>
      <c r="FH785" s="2"/>
      <c r="FI785" s="2"/>
      <c r="FJ785" s="2"/>
      <c r="FK785" s="2"/>
      <c r="FL785" s="2"/>
      <c r="FM785" s="2"/>
      <c r="FN785" s="2"/>
      <c r="FO785" s="2"/>
      <c r="FP785" s="2"/>
      <c r="FQ785" s="2"/>
      <c r="FR785" s="2"/>
      <c r="FS785" s="2"/>
      <c r="FT785" s="2"/>
      <c r="FU785" s="2"/>
      <c r="FV785" s="2"/>
      <c r="FW785" s="2"/>
      <c r="FX785" s="2"/>
      <c r="FY785" s="2"/>
      <c r="FZ785" s="2"/>
      <c r="GA785" s="2"/>
      <c r="GB785" s="2"/>
      <c r="GC785" s="2"/>
      <c r="GD785" s="2"/>
      <c r="GE785" s="2"/>
      <c r="GF785" s="2"/>
      <c r="GG785" s="2"/>
      <c r="GH785" s="2"/>
      <c r="GI785" s="2"/>
      <c r="GJ785" s="2"/>
      <c r="GK785" s="2"/>
      <c r="GL785" s="2"/>
      <c r="GM785" s="2"/>
      <c r="GN785" s="2"/>
      <c r="GO785" s="2"/>
      <c r="GP785" s="2"/>
      <c r="GQ785" s="2"/>
      <c r="GR785" s="2"/>
      <c r="GS785" s="2"/>
      <c r="GT785" s="2"/>
      <c r="GU785" s="2"/>
      <c r="GV785" s="2"/>
      <c r="GW785" s="2"/>
      <c r="GX785" s="2"/>
      <c r="GY785" s="2"/>
      <c r="GZ785" s="2"/>
      <c r="HA785" s="2"/>
      <c r="HB785" s="2"/>
      <c r="HC785" s="2"/>
      <c r="HD785" s="2"/>
      <c r="HE785" s="2"/>
      <c r="HF785" s="2"/>
      <c r="HG785" s="2"/>
      <c r="HH785" s="2"/>
      <c r="HI785" s="2"/>
      <c r="HJ785" s="2"/>
      <c r="HK785" s="2"/>
      <c r="HL785" s="2"/>
      <c r="HM785" s="2"/>
      <c r="HN785" s="2"/>
      <c r="HO785" s="2"/>
      <c r="HP785" s="2"/>
      <c r="HQ785" s="2"/>
      <c r="HR785" s="2"/>
      <c r="HS785" s="2"/>
      <c r="HT785" s="2"/>
      <c r="HU785" s="2"/>
      <c r="HV785" s="2"/>
      <c r="HW785" s="2"/>
      <c r="HX785" s="2"/>
      <c r="HY785" s="2"/>
      <c r="HZ785" s="2"/>
      <c r="IA785" s="2"/>
      <c r="IB785" s="2"/>
      <c r="IC785" s="2"/>
    </row>
    <row r="786" spans="1:237" ht="12.75" x14ac:dyDescent="0.2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  <c r="EO786" s="2"/>
      <c r="EP786" s="2"/>
      <c r="EQ786" s="2"/>
      <c r="ER786" s="2"/>
      <c r="ES786" s="2"/>
      <c r="ET786" s="2"/>
      <c r="EU786" s="2"/>
      <c r="EV786" s="2"/>
      <c r="EW786" s="2"/>
      <c r="EX786" s="2"/>
      <c r="EY786" s="2"/>
      <c r="EZ786" s="2"/>
      <c r="FA786" s="2"/>
      <c r="FB786" s="2"/>
      <c r="FC786" s="2"/>
      <c r="FD786" s="2"/>
      <c r="FE786" s="2"/>
      <c r="FF786" s="2"/>
      <c r="FG786" s="2"/>
      <c r="FH786" s="2"/>
      <c r="FI786" s="2"/>
      <c r="FJ786" s="2"/>
      <c r="FK786" s="2"/>
      <c r="FL786" s="2"/>
      <c r="FM786" s="2"/>
      <c r="FN786" s="2"/>
      <c r="FO786" s="2"/>
      <c r="FP786" s="2"/>
      <c r="FQ786" s="2"/>
      <c r="FR786" s="2"/>
      <c r="FS786" s="2"/>
      <c r="FT786" s="2"/>
      <c r="FU786" s="2"/>
      <c r="FV786" s="2"/>
      <c r="FW786" s="2"/>
      <c r="FX786" s="2"/>
      <c r="FY786" s="2"/>
      <c r="FZ786" s="2"/>
      <c r="GA786" s="2"/>
      <c r="GB786" s="2"/>
      <c r="GC786" s="2"/>
      <c r="GD786" s="2"/>
      <c r="GE786" s="2"/>
      <c r="GF786" s="2"/>
      <c r="GG786" s="2"/>
      <c r="GH786" s="2"/>
      <c r="GI786" s="2"/>
      <c r="GJ786" s="2"/>
      <c r="GK786" s="2"/>
      <c r="GL786" s="2"/>
      <c r="GM786" s="2"/>
      <c r="GN786" s="2"/>
      <c r="GO786" s="2"/>
      <c r="GP786" s="2"/>
      <c r="GQ786" s="2"/>
      <c r="GR786" s="2"/>
      <c r="GS786" s="2"/>
      <c r="GT786" s="2"/>
      <c r="GU786" s="2"/>
      <c r="GV786" s="2"/>
      <c r="GW786" s="2"/>
      <c r="GX786" s="2"/>
      <c r="GY786" s="2"/>
      <c r="GZ786" s="2"/>
      <c r="HA786" s="2"/>
      <c r="HB786" s="2"/>
      <c r="HC786" s="2"/>
      <c r="HD786" s="2"/>
      <c r="HE786" s="2"/>
      <c r="HF786" s="2"/>
      <c r="HG786" s="2"/>
      <c r="HH786" s="2"/>
      <c r="HI786" s="2"/>
      <c r="HJ786" s="2"/>
      <c r="HK786" s="2"/>
      <c r="HL786" s="2"/>
      <c r="HM786" s="2"/>
      <c r="HN786" s="2"/>
      <c r="HO786" s="2"/>
      <c r="HP786" s="2"/>
      <c r="HQ786" s="2"/>
      <c r="HR786" s="2"/>
      <c r="HS786" s="2"/>
      <c r="HT786" s="2"/>
      <c r="HU786" s="2"/>
      <c r="HV786" s="2"/>
      <c r="HW786" s="2"/>
      <c r="HX786" s="2"/>
      <c r="HY786" s="2"/>
      <c r="HZ786" s="2"/>
      <c r="IA786" s="2"/>
      <c r="IB786" s="2"/>
      <c r="IC786" s="2"/>
    </row>
    <row r="787" spans="1:237" ht="12.75" x14ac:dyDescent="0.2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  <c r="EO787" s="2"/>
      <c r="EP787" s="2"/>
      <c r="EQ787" s="2"/>
      <c r="ER787" s="2"/>
      <c r="ES787" s="2"/>
      <c r="ET787" s="2"/>
      <c r="EU787" s="2"/>
      <c r="EV787" s="2"/>
      <c r="EW787" s="2"/>
      <c r="EX787" s="2"/>
      <c r="EY787" s="2"/>
      <c r="EZ787" s="2"/>
      <c r="FA787" s="2"/>
      <c r="FB787" s="2"/>
      <c r="FC787" s="2"/>
      <c r="FD787" s="2"/>
      <c r="FE787" s="2"/>
      <c r="FF787" s="2"/>
      <c r="FG787" s="2"/>
      <c r="FH787" s="2"/>
      <c r="FI787" s="2"/>
      <c r="FJ787" s="2"/>
      <c r="FK787" s="2"/>
      <c r="FL787" s="2"/>
      <c r="FM787" s="2"/>
      <c r="FN787" s="2"/>
      <c r="FO787" s="2"/>
      <c r="FP787" s="2"/>
      <c r="FQ787" s="2"/>
      <c r="FR787" s="2"/>
      <c r="FS787" s="2"/>
      <c r="FT787" s="2"/>
      <c r="FU787" s="2"/>
      <c r="FV787" s="2"/>
      <c r="FW787" s="2"/>
      <c r="FX787" s="2"/>
      <c r="FY787" s="2"/>
      <c r="FZ787" s="2"/>
      <c r="GA787" s="2"/>
      <c r="GB787" s="2"/>
      <c r="GC787" s="2"/>
      <c r="GD787" s="2"/>
      <c r="GE787" s="2"/>
      <c r="GF787" s="2"/>
      <c r="GG787" s="2"/>
      <c r="GH787" s="2"/>
      <c r="GI787" s="2"/>
      <c r="GJ787" s="2"/>
      <c r="GK787" s="2"/>
      <c r="GL787" s="2"/>
      <c r="GM787" s="2"/>
      <c r="GN787" s="2"/>
      <c r="GO787" s="2"/>
      <c r="GP787" s="2"/>
      <c r="GQ787" s="2"/>
      <c r="GR787" s="2"/>
      <c r="GS787" s="2"/>
      <c r="GT787" s="2"/>
      <c r="GU787" s="2"/>
      <c r="GV787" s="2"/>
      <c r="GW787" s="2"/>
      <c r="GX787" s="2"/>
      <c r="GY787" s="2"/>
      <c r="GZ787" s="2"/>
      <c r="HA787" s="2"/>
      <c r="HB787" s="2"/>
      <c r="HC787" s="2"/>
      <c r="HD787" s="2"/>
      <c r="HE787" s="2"/>
      <c r="HF787" s="2"/>
      <c r="HG787" s="2"/>
      <c r="HH787" s="2"/>
      <c r="HI787" s="2"/>
      <c r="HJ787" s="2"/>
      <c r="HK787" s="2"/>
      <c r="HL787" s="2"/>
      <c r="HM787" s="2"/>
      <c r="HN787" s="2"/>
      <c r="HO787" s="2"/>
      <c r="HP787" s="2"/>
      <c r="HQ787" s="2"/>
      <c r="HR787" s="2"/>
      <c r="HS787" s="2"/>
      <c r="HT787" s="2"/>
      <c r="HU787" s="2"/>
      <c r="HV787" s="2"/>
      <c r="HW787" s="2"/>
      <c r="HX787" s="2"/>
      <c r="HY787" s="2"/>
      <c r="HZ787" s="2"/>
      <c r="IA787" s="2"/>
      <c r="IB787" s="2"/>
      <c r="IC787" s="2"/>
    </row>
    <row r="788" spans="1:237" ht="12.75" x14ac:dyDescent="0.2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  <c r="EO788" s="2"/>
      <c r="EP788" s="2"/>
      <c r="EQ788" s="2"/>
      <c r="ER788" s="2"/>
      <c r="ES788" s="2"/>
      <c r="ET788" s="2"/>
      <c r="EU788" s="2"/>
      <c r="EV788" s="2"/>
      <c r="EW788" s="2"/>
      <c r="EX788" s="2"/>
      <c r="EY788" s="2"/>
      <c r="EZ788" s="2"/>
      <c r="FA788" s="2"/>
      <c r="FB788" s="2"/>
      <c r="FC788" s="2"/>
      <c r="FD788" s="2"/>
      <c r="FE788" s="2"/>
      <c r="FF788" s="2"/>
      <c r="FG788" s="2"/>
      <c r="FH788" s="2"/>
      <c r="FI788" s="2"/>
      <c r="FJ788" s="2"/>
      <c r="FK788" s="2"/>
      <c r="FL788" s="2"/>
      <c r="FM788" s="2"/>
      <c r="FN788" s="2"/>
      <c r="FO788" s="2"/>
      <c r="FP788" s="2"/>
      <c r="FQ788" s="2"/>
      <c r="FR788" s="2"/>
      <c r="FS788" s="2"/>
      <c r="FT788" s="2"/>
      <c r="FU788" s="2"/>
      <c r="FV788" s="2"/>
      <c r="FW788" s="2"/>
      <c r="FX788" s="2"/>
      <c r="FY788" s="2"/>
      <c r="FZ788" s="2"/>
      <c r="GA788" s="2"/>
      <c r="GB788" s="2"/>
      <c r="GC788" s="2"/>
      <c r="GD788" s="2"/>
      <c r="GE788" s="2"/>
      <c r="GF788" s="2"/>
      <c r="GG788" s="2"/>
      <c r="GH788" s="2"/>
      <c r="GI788" s="2"/>
      <c r="GJ788" s="2"/>
      <c r="GK788" s="2"/>
      <c r="GL788" s="2"/>
      <c r="GM788" s="2"/>
      <c r="GN788" s="2"/>
      <c r="GO788" s="2"/>
      <c r="GP788" s="2"/>
      <c r="GQ788" s="2"/>
      <c r="GR788" s="2"/>
      <c r="GS788" s="2"/>
      <c r="GT788" s="2"/>
      <c r="GU788" s="2"/>
      <c r="GV788" s="2"/>
      <c r="GW788" s="2"/>
      <c r="GX788" s="2"/>
      <c r="GY788" s="2"/>
      <c r="GZ788" s="2"/>
      <c r="HA788" s="2"/>
      <c r="HB788" s="2"/>
      <c r="HC788" s="2"/>
      <c r="HD788" s="2"/>
      <c r="HE788" s="2"/>
      <c r="HF788" s="2"/>
      <c r="HG788" s="2"/>
      <c r="HH788" s="2"/>
      <c r="HI788" s="2"/>
      <c r="HJ788" s="2"/>
      <c r="HK788" s="2"/>
      <c r="HL788" s="2"/>
      <c r="HM788" s="2"/>
      <c r="HN788" s="2"/>
      <c r="HO788" s="2"/>
      <c r="HP788" s="2"/>
      <c r="HQ788" s="2"/>
      <c r="HR788" s="2"/>
      <c r="HS788" s="2"/>
      <c r="HT788" s="2"/>
      <c r="HU788" s="2"/>
      <c r="HV788" s="2"/>
      <c r="HW788" s="2"/>
      <c r="HX788" s="2"/>
      <c r="HY788" s="2"/>
      <c r="HZ788" s="2"/>
      <c r="IA788" s="2"/>
      <c r="IB788" s="2"/>
      <c r="IC788" s="2"/>
    </row>
    <row r="789" spans="1:237" ht="12.75" x14ac:dyDescent="0.2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  <c r="EO789" s="2"/>
      <c r="EP789" s="2"/>
      <c r="EQ789" s="2"/>
      <c r="ER789" s="2"/>
      <c r="ES789" s="2"/>
      <c r="ET789" s="2"/>
      <c r="EU789" s="2"/>
      <c r="EV789" s="2"/>
      <c r="EW789" s="2"/>
      <c r="EX789" s="2"/>
      <c r="EY789" s="2"/>
      <c r="EZ789" s="2"/>
      <c r="FA789" s="2"/>
      <c r="FB789" s="2"/>
      <c r="FC789" s="2"/>
      <c r="FD789" s="2"/>
      <c r="FE789" s="2"/>
      <c r="FF789" s="2"/>
      <c r="FG789" s="2"/>
      <c r="FH789" s="2"/>
      <c r="FI789" s="2"/>
      <c r="FJ789" s="2"/>
      <c r="FK789" s="2"/>
      <c r="FL789" s="2"/>
      <c r="FM789" s="2"/>
      <c r="FN789" s="2"/>
      <c r="FO789" s="2"/>
      <c r="FP789" s="2"/>
      <c r="FQ789" s="2"/>
      <c r="FR789" s="2"/>
      <c r="FS789" s="2"/>
      <c r="FT789" s="2"/>
      <c r="FU789" s="2"/>
      <c r="FV789" s="2"/>
      <c r="FW789" s="2"/>
      <c r="FX789" s="2"/>
      <c r="FY789" s="2"/>
      <c r="FZ789" s="2"/>
      <c r="GA789" s="2"/>
      <c r="GB789" s="2"/>
      <c r="GC789" s="2"/>
      <c r="GD789" s="2"/>
      <c r="GE789" s="2"/>
      <c r="GF789" s="2"/>
      <c r="GG789" s="2"/>
      <c r="GH789" s="2"/>
      <c r="GI789" s="2"/>
      <c r="GJ789" s="2"/>
      <c r="GK789" s="2"/>
      <c r="GL789" s="2"/>
      <c r="GM789" s="2"/>
      <c r="GN789" s="2"/>
      <c r="GO789" s="2"/>
      <c r="GP789" s="2"/>
      <c r="GQ789" s="2"/>
      <c r="GR789" s="2"/>
      <c r="GS789" s="2"/>
      <c r="GT789" s="2"/>
      <c r="GU789" s="2"/>
      <c r="GV789" s="2"/>
      <c r="GW789" s="2"/>
      <c r="GX789" s="2"/>
      <c r="GY789" s="2"/>
      <c r="GZ789" s="2"/>
      <c r="HA789" s="2"/>
      <c r="HB789" s="2"/>
      <c r="HC789" s="2"/>
      <c r="HD789" s="2"/>
      <c r="HE789" s="2"/>
      <c r="HF789" s="2"/>
      <c r="HG789" s="2"/>
      <c r="HH789" s="2"/>
      <c r="HI789" s="2"/>
      <c r="HJ789" s="2"/>
      <c r="HK789" s="2"/>
      <c r="HL789" s="2"/>
      <c r="HM789" s="2"/>
      <c r="HN789" s="2"/>
      <c r="HO789" s="2"/>
      <c r="HP789" s="2"/>
      <c r="HQ789" s="2"/>
      <c r="HR789" s="2"/>
      <c r="HS789" s="2"/>
      <c r="HT789" s="2"/>
      <c r="HU789" s="2"/>
      <c r="HV789" s="2"/>
      <c r="HW789" s="2"/>
      <c r="HX789" s="2"/>
      <c r="HY789" s="2"/>
      <c r="HZ789" s="2"/>
      <c r="IA789" s="2"/>
      <c r="IB789" s="2"/>
      <c r="IC789" s="2"/>
    </row>
    <row r="790" spans="1:237" ht="12.75" x14ac:dyDescent="0.2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  <c r="EO790" s="2"/>
      <c r="EP790" s="2"/>
      <c r="EQ790" s="2"/>
      <c r="ER790" s="2"/>
      <c r="ES790" s="2"/>
      <c r="ET790" s="2"/>
      <c r="EU790" s="2"/>
      <c r="EV790" s="2"/>
      <c r="EW790" s="2"/>
      <c r="EX790" s="2"/>
      <c r="EY790" s="2"/>
      <c r="EZ790" s="2"/>
      <c r="FA790" s="2"/>
      <c r="FB790" s="2"/>
      <c r="FC790" s="2"/>
      <c r="FD790" s="2"/>
      <c r="FE790" s="2"/>
      <c r="FF790" s="2"/>
      <c r="FG790" s="2"/>
      <c r="FH790" s="2"/>
      <c r="FI790" s="2"/>
      <c r="FJ790" s="2"/>
      <c r="FK790" s="2"/>
      <c r="FL790" s="2"/>
      <c r="FM790" s="2"/>
      <c r="FN790" s="2"/>
      <c r="FO790" s="2"/>
      <c r="FP790" s="2"/>
      <c r="FQ790" s="2"/>
      <c r="FR790" s="2"/>
      <c r="FS790" s="2"/>
      <c r="FT790" s="2"/>
      <c r="FU790" s="2"/>
      <c r="FV790" s="2"/>
      <c r="FW790" s="2"/>
      <c r="FX790" s="2"/>
      <c r="FY790" s="2"/>
      <c r="FZ790" s="2"/>
      <c r="GA790" s="2"/>
      <c r="GB790" s="2"/>
      <c r="GC790" s="2"/>
      <c r="GD790" s="2"/>
      <c r="GE790" s="2"/>
      <c r="GF790" s="2"/>
      <c r="GG790" s="2"/>
      <c r="GH790" s="2"/>
      <c r="GI790" s="2"/>
      <c r="GJ790" s="2"/>
      <c r="GK790" s="2"/>
      <c r="GL790" s="2"/>
      <c r="GM790" s="2"/>
      <c r="GN790" s="2"/>
      <c r="GO790" s="2"/>
      <c r="GP790" s="2"/>
      <c r="GQ790" s="2"/>
      <c r="GR790" s="2"/>
      <c r="GS790" s="2"/>
      <c r="GT790" s="2"/>
      <c r="GU790" s="2"/>
      <c r="GV790" s="2"/>
      <c r="GW790" s="2"/>
      <c r="GX790" s="2"/>
      <c r="GY790" s="2"/>
      <c r="GZ790" s="2"/>
      <c r="HA790" s="2"/>
      <c r="HB790" s="2"/>
      <c r="HC790" s="2"/>
      <c r="HD790" s="2"/>
      <c r="HE790" s="2"/>
      <c r="HF790" s="2"/>
      <c r="HG790" s="2"/>
      <c r="HH790" s="2"/>
      <c r="HI790" s="2"/>
      <c r="HJ790" s="2"/>
      <c r="HK790" s="2"/>
      <c r="HL790" s="2"/>
      <c r="HM790" s="2"/>
      <c r="HN790" s="2"/>
      <c r="HO790" s="2"/>
      <c r="HP790" s="2"/>
      <c r="HQ790" s="2"/>
      <c r="HR790" s="2"/>
      <c r="HS790" s="2"/>
      <c r="HT790" s="2"/>
      <c r="HU790" s="2"/>
      <c r="HV790" s="2"/>
      <c r="HW790" s="2"/>
      <c r="HX790" s="2"/>
      <c r="HY790" s="2"/>
      <c r="HZ790" s="2"/>
      <c r="IA790" s="2"/>
      <c r="IB790" s="2"/>
      <c r="IC790" s="2"/>
    </row>
    <row r="791" spans="1:237" ht="12.75" x14ac:dyDescent="0.2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  <c r="EO791" s="2"/>
      <c r="EP791" s="2"/>
      <c r="EQ791" s="2"/>
      <c r="ER791" s="2"/>
      <c r="ES791" s="2"/>
      <c r="ET791" s="2"/>
      <c r="EU791" s="2"/>
      <c r="EV791" s="2"/>
      <c r="EW791" s="2"/>
      <c r="EX791" s="2"/>
      <c r="EY791" s="2"/>
      <c r="EZ791" s="2"/>
      <c r="FA791" s="2"/>
      <c r="FB791" s="2"/>
      <c r="FC791" s="2"/>
      <c r="FD791" s="2"/>
      <c r="FE791" s="2"/>
      <c r="FF791" s="2"/>
      <c r="FG791" s="2"/>
      <c r="FH791" s="2"/>
      <c r="FI791" s="2"/>
      <c r="FJ791" s="2"/>
      <c r="FK791" s="2"/>
      <c r="FL791" s="2"/>
      <c r="FM791" s="2"/>
      <c r="FN791" s="2"/>
      <c r="FO791" s="2"/>
      <c r="FP791" s="2"/>
      <c r="FQ791" s="2"/>
      <c r="FR791" s="2"/>
      <c r="FS791" s="2"/>
      <c r="FT791" s="2"/>
      <c r="FU791" s="2"/>
      <c r="FV791" s="2"/>
      <c r="FW791" s="2"/>
      <c r="FX791" s="2"/>
      <c r="FY791" s="2"/>
      <c r="FZ791" s="2"/>
      <c r="GA791" s="2"/>
      <c r="GB791" s="2"/>
      <c r="GC791" s="2"/>
      <c r="GD791" s="2"/>
      <c r="GE791" s="2"/>
      <c r="GF791" s="2"/>
      <c r="GG791" s="2"/>
      <c r="GH791" s="2"/>
      <c r="GI791" s="2"/>
      <c r="GJ791" s="2"/>
      <c r="GK791" s="2"/>
      <c r="GL791" s="2"/>
      <c r="GM791" s="2"/>
      <c r="GN791" s="2"/>
      <c r="GO791" s="2"/>
      <c r="GP791" s="2"/>
      <c r="GQ791" s="2"/>
      <c r="GR791" s="2"/>
      <c r="GS791" s="2"/>
      <c r="GT791" s="2"/>
      <c r="GU791" s="2"/>
      <c r="GV791" s="2"/>
      <c r="GW791" s="2"/>
      <c r="GX791" s="2"/>
      <c r="GY791" s="2"/>
      <c r="GZ791" s="2"/>
      <c r="HA791" s="2"/>
      <c r="HB791" s="2"/>
      <c r="HC791" s="2"/>
      <c r="HD791" s="2"/>
      <c r="HE791" s="2"/>
      <c r="HF791" s="2"/>
      <c r="HG791" s="2"/>
      <c r="HH791" s="2"/>
      <c r="HI791" s="2"/>
      <c r="HJ791" s="2"/>
      <c r="HK791" s="2"/>
      <c r="HL791" s="2"/>
      <c r="HM791" s="2"/>
      <c r="HN791" s="2"/>
      <c r="HO791" s="2"/>
      <c r="HP791" s="2"/>
      <c r="HQ791" s="2"/>
      <c r="HR791" s="2"/>
      <c r="HS791" s="2"/>
      <c r="HT791" s="2"/>
      <c r="HU791" s="2"/>
      <c r="HV791" s="2"/>
      <c r="HW791" s="2"/>
      <c r="HX791" s="2"/>
      <c r="HY791" s="2"/>
      <c r="HZ791" s="2"/>
      <c r="IA791" s="2"/>
      <c r="IB791" s="2"/>
      <c r="IC791" s="2"/>
    </row>
    <row r="792" spans="1:237" ht="12.75" x14ac:dyDescent="0.2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  <c r="EO792" s="2"/>
      <c r="EP792" s="2"/>
      <c r="EQ792" s="2"/>
      <c r="ER792" s="2"/>
      <c r="ES792" s="2"/>
      <c r="ET792" s="2"/>
      <c r="EU792" s="2"/>
      <c r="EV792" s="2"/>
      <c r="EW792" s="2"/>
      <c r="EX792" s="2"/>
      <c r="EY792" s="2"/>
      <c r="EZ792" s="2"/>
      <c r="FA792" s="2"/>
      <c r="FB792" s="2"/>
      <c r="FC792" s="2"/>
      <c r="FD792" s="2"/>
      <c r="FE792" s="2"/>
      <c r="FF792" s="2"/>
      <c r="FG792" s="2"/>
      <c r="FH792" s="2"/>
      <c r="FI792" s="2"/>
      <c r="FJ792" s="2"/>
      <c r="FK792" s="2"/>
      <c r="FL792" s="2"/>
      <c r="FM792" s="2"/>
      <c r="FN792" s="2"/>
      <c r="FO792" s="2"/>
      <c r="FP792" s="2"/>
      <c r="FQ792" s="2"/>
      <c r="FR792" s="2"/>
      <c r="FS792" s="2"/>
      <c r="FT792" s="2"/>
      <c r="FU792" s="2"/>
      <c r="FV792" s="2"/>
      <c r="FW792" s="2"/>
      <c r="FX792" s="2"/>
      <c r="FY792" s="2"/>
      <c r="FZ792" s="2"/>
      <c r="GA792" s="2"/>
      <c r="GB792" s="2"/>
      <c r="GC792" s="2"/>
      <c r="GD792" s="2"/>
      <c r="GE792" s="2"/>
      <c r="GF792" s="2"/>
      <c r="GG792" s="2"/>
      <c r="GH792" s="2"/>
      <c r="GI792" s="2"/>
      <c r="GJ792" s="2"/>
      <c r="GK792" s="2"/>
      <c r="GL792" s="2"/>
      <c r="GM792" s="2"/>
      <c r="GN792" s="2"/>
      <c r="GO792" s="2"/>
      <c r="GP792" s="2"/>
      <c r="GQ792" s="2"/>
      <c r="GR792" s="2"/>
      <c r="GS792" s="2"/>
      <c r="GT792" s="2"/>
      <c r="GU792" s="2"/>
      <c r="GV792" s="2"/>
      <c r="GW792" s="2"/>
      <c r="GX792" s="2"/>
      <c r="GY792" s="2"/>
      <c r="GZ792" s="2"/>
      <c r="HA792" s="2"/>
      <c r="HB792" s="2"/>
      <c r="HC792" s="2"/>
      <c r="HD792" s="2"/>
      <c r="HE792" s="2"/>
      <c r="HF792" s="2"/>
      <c r="HG792" s="2"/>
      <c r="HH792" s="2"/>
      <c r="HI792" s="2"/>
      <c r="HJ792" s="2"/>
      <c r="HK792" s="2"/>
      <c r="HL792" s="2"/>
      <c r="HM792" s="2"/>
      <c r="HN792" s="2"/>
      <c r="HO792" s="2"/>
      <c r="HP792" s="2"/>
      <c r="HQ792" s="2"/>
      <c r="HR792" s="2"/>
      <c r="HS792" s="2"/>
      <c r="HT792" s="2"/>
      <c r="HU792" s="2"/>
      <c r="HV792" s="2"/>
      <c r="HW792" s="2"/>
      <c r="HX792" s="2"/>
      <c r="HY792" s="2"/>
      <c r="HZ792" s="2"/>
      <c r="IA792" s="2"/>
      <c r="IB792" s="2"/>
      <c r="IC792" s="2"/>
    </row>
    <row r="793" spans="1:237" ht="12.75" x14ac:dyDescent="0.2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  <c r="EO793" s="2"/>
      <c r="EP793" s="2"/>
      <c r="EQ793" s="2"/>
      <c r="ER793" s="2"/>
      <c r="ES793" s="2"/>
      <c r="ET793" s="2"/>
      <c r="EU793" s="2"/>
      <c r="EV793" s="2"/>
      <c r="EW793" s="2"/>
      <c r="EX793" s="2"/>
      <c r="EY793" s="2"/>
      <c r="EZ793" s="2"/>
      <c r="FA793" s="2"/>
      <c r="FB793" s="2"/>
      <c r="FC793" s="2"/>
      <c r="FD793" s="2"/>
      <c r="FE793" s="2"/>
      <c r="FF793" s="2"/>
      <c r="FG793" s="2"/>
      <c r="FH793" s="2"/>
      <c r="FI793" s="2"/>
      <c r="FJ793" s="2"/>
      <c r="FK793" s="2"/>
      <c r="FL793" s="2"/>
      <c r="FM793" s="2"/>
      <c r="FN793" s="2"/>
      <c r="FO793" s="2"/>
      <c r="FP793" s="2"/>
      <c r="FQ793" s="2"/>
      <c r="FR793" s="2"/>
      <c r="FS793" s="2"/>
      <c r="FT793" s="2"/>
      <c r="FU793" s="2"/>
      <c r="FV793" s="2"/>
      <c r="FW793" s="2"/>
      <c r="FX793" s="2"/>
      <c r="FY793" s="2"/>
      <c r="FZ793" s="2"/>
      <c r="GA793" s="2"/>
      <c r="GB793" s="2"/>
      <c r="GC793" s="2"/>
      <c r="GD793" s="2"/>
      <c r="GE793" s="2"/>
      <c r="GF793" s="2"/>
      <c r="GG793" s="2"/>
      <c r="GH793" s="2"/>
      <c r="GI793" s="2"/>
      <c r="GJ793" s="2"/>
      <c r="GK793" s="2"/>
      <c r="GL793" s="2"/>
      <c r="GM793" s="2"/>
      <c r="GN793" s="2"/>
      <c r="GO793" s="2"/>
      <c r="GP793" s="2"/>
      <c r="GQ793" s="2"/>
      <c r="GR793" s="2"/>
      <c r="GS793" s="2"/>
      <c r="GT793" s="2"/>
      <c r="GU793" s="2"/>
      <c r="GV793" s="2"/>
      <c r="GW793" s="2"/>
      <c r="GX793" s="2"/>
      <c r="GY793" s="2"/>
      <c r="GZ793" s="2"/>
      <c r="HA793" s="2"/>
      <c r="HB793" s="2"/>
      <c r="HC793" s="2"/>
      <c r="HD793" s="2"/>
      <c r="HE793" s="2"/>
      <c r="HF793" s="2"/>
      <c r="HG793" s="2"/>
      <c r="HH793" s="2"/>
      <c r="HI793" s="2"/>
      <c r="HJ793" s="2"/>
      <c r="HK793" s="2"/>
      <c r="HL793" s="2"/>
      <c r="HM793" s="2"/>
      <c r="HN793" s="2"/>
      <c r="HO793" s="2"/>
      <c r="HP793" s="2"/>
      <c r="HQ793" s="2"/>
      <c r="HR793" s="2"/>
      <c r="HS793" s="2"/>
      <c r="HT793" s="2"/>
      <c r="HU793" s="2"/>
      <c r="HV793" s="2"/>
      <c r="HW793" s="2"/>
      <c r="HX793" s="2"/>
      <c r="HY793" s="2"/>
      <c r="HZ793" s="2"/>
      <c r="IA793" s="2"/>
      <c r="IB793" s="2"/>
      <c r="IC793" s="2"/>
    </row>
    <row r="794" spans="1:237" ht="12.75" x14ac:dyDescent="0.2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  <c r="EO794" s="2"/>
      <c r="EP794" s="2"/>
      <c r="EQ794" s="2"/>
      <c r="ER794" s="2"/>
      <c r="ES794" s="2"/>
      <c r="ET794" s="2"/>
      <c r="EU794" s="2"/>
      <c r="EV794" s="2"/>
      <c r="EW794" s="2"/>
      <c r="EX794" s="2"/>
      <c r="EY794" s="2"/>
      <c r="EZ794" s="2"/>
      <c r="FA794" s="2"/>
      <c r="FB794" s="2"/>
      <c r="FC794" s="2"/>
      <c r="FD794" s="2"/>
      <c r="FE794" s="2"/>
      <c r="FF794" s="2"/>
      <c r="FG794" s="2"/>
      <c r="FH794" s="2"/>
      <c r="FI794" s="2"/>
      <c r="FJ794" s="2"/>
      <c r="FK794" s="2"/>
      <c r="FL794" s="2"/>
      <c r="FM794" s="2"/>
      <c r="FN794" s="2"/>
      <c r="FO794" s="2"/>
      <c r="FP794" s="2"/>
      <c r="FQ794" s="2"/>
      <c r="FR794" s="2"/>
      <c r="FS794" s="2"/>
      <c r="FT794" s="2"/>
      <c r="FU794" s="2"/>
      <c r="FV794" s="2"/>
      <c r="FW794" s="2"/>
      <c r="FX794" s="2"/>
      <c r="FY794" s="2"/>
      <c r="FZ794" s="2"/>
      <c r="GA794" s="2"/>
      <c r="GB794" s="2"/>
      <c r="GC794" s="2"/>
      <c r="GD794" s="2"/>
      <c r="GE794" s="2"/>
      <c r="GF794" s="2"/>
      <c r="GG794" s="2"/>
      <c r="GH794" s="2"/>
      <c r="GI794" s="2"/>
      <c r="GJ794" s="2"/>
      <c r="GK794" s="2"/>
      <c r="GL794" s="2"/>
      <c r="GM794" s="2"/>
      <c r="GN794" s="2"/>
      <c r="GO794" s="2"/>
      <c r="GP794" s="2"/>
      <c r="GQ794" s="2"/>
      <c r="GR794" s="2"/>
      <c r="GS794" s="2"/>
      <c r="GT794" s="2"/>
      <c r="GU794" s="2"/>
      <c r="GV794" s="2"/>
      <c r="GW794" s="2"/>
      <c r="GX794" s="2"/>
      <c r="GY794" s="2"/>
      <c r="GZ794" s="2"/>
      <c r="HA794" s="2"/>
      <c r="HB794" s="2"/>
      <c r="HC794" s="2"/>
      <c r="HD794" s="2"/>
      <c r="HE794" s="2"/>
      <c r="HF794" s="2"/>
      <c r="HG794" s="2"/>
      <c r="HH794" s="2"/>
      <c r="HI794" s="2"/>
      <c r="HJ794" s="2"/>
      <c r="HK794" s="2"/>
      <c r="HL794" s="2"/>
      <c r="HM794" s="2"/>
      <c r="HN794" s="2"/>
      <c r="HO794" s="2"/>
      <c r="HP794" s="2"/>
      <c r="HQ794" s="2"/>
      <c r="HR794" s="2"/>
      <c r="HS794" s="2"/>
      <c r="HT794" s="2"/>
      <c r="HU794" s="2"/>
      <c r="HV794" s="2"/>
      <c r="HW794" s="2"/>
      <c r="HX794" s="2"/>
      <c r="HY794" s="2"/>
      <c r="HZ794" s="2"/>
      <c r="IA794" s="2"/>
      <c r="IB794" s="2"/>
      <c r="IC794" s="2"/>
    </row>
    <row r="795" spans="1:237" ht="12.75" x14ac:dyDescent="0.2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  <c r="EO795" s="2"/>
      <c r="EP795" s="2"/>
      <c r="EQ795" s="2"/>
      <c r="ER795" s="2"/>
      <c r="ES795" s="2"/>
      <c r="ET795" s="2"/>
      <c r="EU795" s="2"/>
      <c r="EV795" s="2"/>
      <c r="EW795" s="2"/>
      <c r="EX795" s="2"/>
      <c r="EY795" s="2"/>
      <c r="EZ795" s="2"/>
      <c r="FA795" s="2"/>
      <c r="FB795" s="2"/>
      <c r="FC795" s="2"/>
      <c r="FD795" s="2"/>
      <c r="FE795" s="2"/>
      <c r="FF795" s="2"/>
      <c r="FG795" s="2"/>
      <c r="FH795" s="2"/>
      <c r="FI795" s="2"/>
      <c r="FJ795" s="2"/>
      <c r="FK795" s="2"/>
      <c r="FL795" s="2"/>
      <c r="FM795" s="2"/>
      <c r="FN795" s="2"/>
      <c r="FO795" s="2"/>
      <c r="FP795" s="2"/>
      <c r="FQ795" s="2"/>
      <c r="FR795" s="2"/>
      <c r="FS795" s="2"/>
      <c r="FT795" s="2"/>
      <c r="FU795" s="2"/>
      <c r="FV795" s="2"/>
      <c r="FW795" s="2"/>
      <c r="FX795" s="2"/>
      <c r="FY795" s="2"/>
      <c r="FZ795" s="2"/>
      <c r="GA795" s="2"/>
      <c r="GB795" s="2"/>
      <c r="GC795" s="2"/>
      <c r="GD795" s="2"/>
      <c r="GE795" s="2"/>
      <c r="GF795" s="2"/>
      <c r="GG795" s="2"/>
      <c r="GH795" s="2"/>
      <c r="GI795" s="2"/>
      <c r="GJ795" s="2"/>
      <c r="GK795" s="2"/>
      <c r="GL795" s="2"/>
      <c r="GM795" s="2"/>
      <c r="GN795" s="2"/>
      <c r="GO795" s="2"/>
      <c r="GP795" s="2"/>
      <c r="GQ795" s="2"/>
      <c r="GR795" s="2"/>
      <c r="GS795" s="2"/>
      <c r="GT795" s="2"/>
      <c r="GU795" s="2"/>
      <c r="GV795" s="2"/>
      <c r="GW795" s="2"/>
      <c r="GX795" s="2"/>
      <c r="GY795" s="2"/>
      <c r="GZ795" s="2"/>
      <c r="HA795" s="2"/>
      <c r="HB795" s="2"/>
      <c r="HC795" s="2"/>
      <c r="HD795" s="2"/>
      <c r="HE795" s="2"/>
      <c r="HF795" s="2"/>
      <c r="HG795" s="2"/>
      <c r="HH795" s="2"/>
      <c r="HI795" s="2"/>
      <c r="HJ795" s="2"/>
      <c r="HK795" s="2"/>
      <c r="HL795" s="2"/>
      <c r="HM795" s="2"/>
      <c r="HN795" s="2"/>
      <c r="HO795" s="2"/>
      <c r="HP795" s="2"/>
      <c r="HQ795" s="2"/>
      <c r="HR795" s="2"/>
      <c r="HS795" s="2"/>
      <c r="HT795" s="2"/>
      <c r="HU795" s="2"/>
      <c r="HV795" s="2"/>
      <c r="HW795" s="2"/>
      <c r="HX795" s="2"/>
      <c r="HY795" s="2"/>
      <c r="HZ795" s="2"/>
      <c r="IA795" s="2"/>
      <c r="IB795" s="2"/>
      <c r="IC795" s="2"/>
    </row>
    <row r="796" spans="1:237" ht="12.75" x14ac:dyDescent="0.2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  <c r="EO796" s="2"/>
      <c r="EP796" s="2"/>
      <c r="EQ796" s="2"/>
      <c r="ER796" s="2"/>
      <c r="ES796" s="2"/>
      <c r="ET796" s="2"/>
      <c r="EU796" s="2"/>
      <c r="EV796" s="2"/>
      <c r="EW796" s="2"/>
      <c r="EX796" s="2"/>
      <c r="EY796" s="2"/>
      <c r="EZ796" s="2"/>
      <c r="FA796" s="2"/>
      <c r="FB796" s="2"/>
      <c r="FC796" s="2"/>
      <c r="FD796" s="2"/>
      <c r="FE796" s="2"/>
      <c r="FF796" s="2"/>
      <c r="FG796" s="2"/>
      <c r="FH796" s="2"/>
      <c r="FI796" s="2"/>
      <c r="FJ796" s="2"/>
      <c r="FK796" s="2"/>
      <c r="FL796" s="2"/>
      <c r="FM796" s="2"/>
      <c r="FN796" s="2"/>
      <c r="FO796" s="2"/>
      <c r="FP796" s="2"/>
      <c r="FQ796" s="2"/>
      <c r="FR796" s="2"/>
      <c r="FS796" s="2"/>
      <c r="FT796" s="2"/>
      <c r="FU796" s="2"/>
      <c r="FV796" s="2"/>
      <c r="FW796" s="2"/>
      <c r="FX796" s="2"/>
      <c r="FY796" s="2"/>
      <c r="FZ796" s="2"/>
      <c r="GA796" s="2"/>
      <c r="GB796" s="2"/>
      <c r="GC796" s="2"/>
      <c r="GD796" s="2"/>
      <c r="GE796" s="2"/>
      <c r="GF796" s="2"/>
      <c r="GG796" s="2"/>
      <c r="GH796" s="2"/>
      <c r="GI796" s="2"/>
      <c r="GJ796" s="2"/>
      <c r="GK796" s="2"/>
      <c r="GL796" s="2"/>
      <c r="GM796" s="2"/>
      <c r="GN796" s="2"/>
      <c r="GO796" s="2"/>
      <c r="GP796" s="2"/>
      <c r="GQ796" s="2"/>
      <c r="GR796" s="2"/>
      <c r="GS796" s="2"/>
      <c r="GT796" s="2"/>
      <c r="GU796" s="2"/>
      <c r="GV796" s="2"/>
      <c r="GW796" s="2"/>
      <c r="GX796" s="2"/>
      <c r="GY796" s="2"/>
      <c r="GZ796" s="2"/>
      <c r="HA796" s="2"/>
      <c r="HB796" s="2"/>
      <c r="HC796" s="2"/>
      <c r="HD796" s="2"/>
      <c r="HE796" s="2"/>
      <c r="HF796" s="2"/>
      <c r="HG796" s="2"/>
      <c r="HH796" s="2"/>
      <c r="HI796" s="2"/>
      <c r="HJ796" s="2"/>
      <c r="HK796" s="2"/>
      <c r="HL796" s="2"/>
      <c r="HM796" s="2"/>
      <c r="HN796" s="2"/>
      <c r="HO796" s="2"/>
      <c r="HP796" s="2"/>
      <c r="HQ796" s="2"/>
      <c r="HR796" s="2"/>
      <c r="HS796" s="2"/>
      <c r="HT796" s="2"/>
      <c r="HU796" s="2"/>
      <c r="HV796" s="2"/>
      <c r="HW796" s="2"/>
      <c r="HX796" s="2"/>
      <c r="HY796" s="2"/>
      <c r="HZ796" s="2"/>
      <c r="IA796" s="2"/>
      <c r="IB796" s="2"/>
      <c r="IC796" s="2"/>
    </row>
    <row r="797" spans="1:237" ht="12.75" x14ac:dyDescent="0.2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  <c r="EO797" s="2"/>
      <c r="EP797" s="2"/>
      <c r="EQ797" s="2"/>
      <c r="ER797" s="2"/>
      <c r="ES797" s="2"/>
      <c r="ET797" s="2"/>
      <c r="EU797" s="2"/>
      <c r="EV797" s="2"/>
      <c r="EW797" s="2"/>
      <c r="EX797" s="2"/>
      <c r="EY797" s="2"/>
      <c r="EZ797" s="2"/>
      <c r="FA797" s="2"/>
      <c r="FB797" s="2"/>
      <c r="FC797" s="2"/>
      <c r="FD797" s="2"/>
      <c r="FE797" s="2"/>
      <c r="FF797" s="2"/>
      <c r="FG797" s="2"/>
      <c r="FH797" s="2"/>
      <c r="FI797" s="2"/>
      <c r="FJ797" s="2"/>
      <c r="FK797" s="2"/>
      <c r="FL797" s="2"/>
      <c r="FM797" s="2"/>
      <c r="FN797" s="2"/>
      <c r="FO797" s="2"/>
      <c r="FP797" s="2"/>
      <c r="FQ797" s="2"/>
      <c r="FR797" s="2"/>
      <c r="FS797" s="2"/>
      <c r="FT797" s="2"/>
      <c r="FU797" s="2"/>
      <c r="FV797" s="2"/>
      <c r="FW797" s="2"/>
      <c r="FX797" s="2"/>
      <c r="FY797" s="2"/>
      <c r="FZ797" s="2"/>
      <c r="GA797" s="2"/>
      <c r="GB797" s="2"/>
      <c r="GC797" s="2"/>
      <c r="GD797" s="2"/>
      <c r="GE797" s="2"/>
      <c r="GF797" s="2"/>
      <c r="GG797" s="2"/>
      <c r="GH797" s="2"/>
      <c r="GI797" s="2"/>
      <c r="GJ797" s="2"/>
      <c r="GK797" s="2"/>
      <c r="GL797" s="2"/>
      <c r="GM797" s="2"/>
      <c r="GN797" s="2"/>
      <c r="GO797" s="2"/>
      <c r="GP797" s="2"/>
      <c r="GQ797" s="2"/>
      <c r="GR797" s="2"/>
      <c r="GS797" s="2"/>
      <c r="GT797" s="2"/>
      <c r="GU797" s="2"/>
      <c r="GV797" s="2"/>
      <c r="GW797" s="2"/>
      <c r="GX797" s="2"/>
      <c r="GY797" s="2"/>
      <c r="GZ797" s="2"/>
      <c r="HA797" s="2"/>
      <c r="HB797" s="2"/>
      <c r="HC797" s="2"/>
      <c r="HD797" s="2"/>
      <c r="HE797" s="2"/>
      <c r="HF797" s="2"/>
      <c r="HG797" s="2"/>
      <c r="HH797" s="2"/>
      <c r="HI797" s="2"/>
      <c r="HJ797" s="2"/>
      <c r="HK797" s="2"/>
      <c r="HL797" s="2"/>
      <c r="HM797" s="2"/>
      <c r="HN797" s="2"/>
      <c r="HO797" s="2"/>
      <c r="HP797" s="2"/>
      <c r="HQ797" s="2"/>
      <c r="HR797" s="2"/>
      <c r="HS797" s="2"/>
      <c r="HT797" s="2"/>
      <c r="HU797" s="2"/>
      <c r="HV797" s="2"/>
      <c r="HW797" s="2"/>
      <c r="HX797" s="2"/>
      <c r="HY797" s="2"/>
      <c r="HZ797" s="2"/>
      <c r="IA797" s="2"/>
      <c r="IB797" s="2"/>
      <c r="IC797" s="2"/>
    </row>
    <row r="798" spans="1:237" ht="12.75" x14ac:dyDescent="0.2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  <c r="EO798" s="2"/>
      <c r="EP798" s="2"/>
      <c r="EQ798" s="2"/>
      <c r="ER798" s="2"/>
      <c r="ES798" s="2"/>
      <c r="ET798" s="2"/>
      <c r="EU798" s="2"/>
      <c r="EV798" s="2"/>
      <c r="EW798" s="2"/>
      <c r="EX798" s="2"/>
      <c r="EY798" s="2"/>
      <c r="EZ798" s="2"/>
      <c r="FA798" s="2"/>
      <c r="FB798" s="2"/>
      <c r="FC798" s="2"/>
      <c r="FD798" s="2"/>
      <c r="FE798" s="2"/>
      <c r="FF798" s="2"/>
      <c r="FG798" s="2"/>
      <c r="FH798" s="2"/>
      <c r="FI798" s="2"/>
      <c r="FJ798" s="2"/>
      <c r="FK798" s="2"/>
      <c r="FL798" s="2"/>
      <c r="FM798" s="2"/>
      <c r="FN798" s="2"/>
      <c r="FO798" s="2"/>
      <c r="FP798" s="2"/>
      <c r="FQ798" s="2"/>
      <c r="FR798" s="2"/>
      <c r="FS798" s="2"/>
      <c r="FT798" s="2"/>
      <c r="FU798" s="2"/>
      <c r="FV798" s="2"/>
      <c r="FW798" s="2"/>
      <c r="FX798" s="2"/>
      <c r="FY798" s="2"/>
      <c r="FZ798" s="2"/>
      <c r="GA798" s="2"/>
      <c r="GB798" s="2"/>
      <c r="GC798" s="2"/>
      <c r="GD798" s="2"/>
      <c r="GE798" s="2"/>
      <c r="GF798" s="2"/>
      <c r="GG798" s="2"/>
      <c r="GH798" s="2"/>
      <c r="GI798" s="2"/>
      <c r="GJ798" s="2"/>
      <c r="GK798" s="2"/>
      <c r="GL798" s="2"/>
      <c r="GM798" s="2"/>
      <c r="GN798" s="2"/>
      <c r="GO798" s="2"/>
      <c r="GP798" s="2"/>
      <c r="GQ798" s="2"/>
      <c r="GR798" s="2"/>
      <c r="GS798" s="2"/>
      <c r="GT798" s="2"/>
      <c r="GU798" s="2"/>
      <c r="GV798" s="2"/>
      <c r="GW798" s="2"/>
      <c r="GX798" s="2"/>
      <c r="GY798" s="2"/>
      <c r="GZ798" s="2"/>
      <c r="HA798" s="2"/>
      <c r="HB798" s="2"/>
      <c r="HC798" s="2"/>
      <c r="HD798" s="2"/>
      <c r="HE798" s="2"/>
      <c r="HF798" s="2"/>
      <c r="HG798" s="2"/>
      <c r="HH798" s="2"/>
      <c r="HI798" s="2"/>
      <c r="HJ798" s="2"/>
      <c r="HK798" s="2"/>
      <c r="HL798" s="2"/>
      <c r="HM798" s="2"/>
      <c r="HN798" s="2"/>
      <c r="HO798" s="2"/>
      <c r="HP798" s="2"/>
      <c r="HQ798" s="2"/>
      <c r="HR798" s="2"/>
      <c r="HS798" s="2"/>
      <c r="HT798" s="2"/>
      <c r="HU798" s="2"/>
      <c r="HV798" s="2"/>
      <c r="HW798" s="2"/>
      <c r="HX798" s="2"/>
      <c r="HY798" s="2"/>
      <c r="HZ798" s="2"/>
      <c r="IA798" s="2"/>
      <c r="IB798" s="2"/>
      <c r="IC798" s="2"/>
    </row>
    <row r="799" spans="1:237" ht="12.75" x14ac:dyDescent="0.2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  <c r="EO799" s="2"/>
      <c r="EP799" s="2"/>
      <c r="EQ799" s="2"/>
      <c r="ER799" s="2"/>
      <c r="ES799" s="2"/>
      <c r="ET799" s="2"/>
      <c r="EU799" s="2"/>
      <c r="EV799" s="2"/>
      <c r="EW799" s="2"/>
      <c r="EX799" s="2"/>
      <c r="EY799" s="2"/>
      <c r="EZ799" s="2"/>
      <c r="FA799" s="2"/>
      <c r="FB799" s="2"/>
      <c r="FC799" s="2"/>
      <c r="FD799" s="2"/>
      <c r="FE799" s="2"/>
      <c r="FF799" s="2"/>
      <c r="FG799" s="2"/>
      <c r="FH799" s="2"/>
      <c r="FI799" s="2"/>
      <c r="FJ799" s="2"/>
      <c r="FK799" s="2"/>
      <c r="FL799" s="2"/>
      <c r="FM799" s="2"/>
      <c r="FN799" s="2"/>
      <c r="FO799" s="2"/>
      <c r="FP799" s="2"/>
      <c r="FQ799" s="2"/>
      <c r="FR799" s="2"/>
      <c r="FS799" s="2"/>
      <c r="FT799" s="2"/>
      <c r="FU799" s="2"/>
      <c r="FV799" s="2"/>
      <c r="FW799" s="2"/>
      <c r="FX799" s="2"/>
      <c r="FY799" s="2"/>
      <c r="FZ799" s="2"/>
      <c r="GA799" s="2"/>
      <c r="GB799" s="2"/>
      <c r="GC799" s="2"/>
      <c r="GD799" s="2"/>
      <c r="GE799" s="2"/>
      <c r="GF799" s="2"/>
      <c r="GG799" s="2"/>
      <c r="GH799" s="2"/>
      <c r="GI799" s="2"/>
      <c r="GJ799" s="2"/>
      <c r="GK799" s="2"/>
      <c r="GL799" s="2"/>
      <c r="GM799" s="2"/>
      <c r="GN799" s="2"/>
      <c r="GO799" s="2"/>
      <c r="GP799" s="2"/>
      <c r="GQ799" s="2"/>
      <c r="GR799" s="2"/>
      <c r="GS799" s="2"/>
      <c r="GT799" s="2"/>
      <c r="GU799" s="2"/>
      <c r="GV799" s="2"/>
      <c r="GW799" s="2"/>
      <c r="GX799" s="2"/>
      <c r="GY799" s="2"/>
      <c r="GZ799" s="2"/>
      <c r="HA799" s="2"/>
      <c r="HB799" s="2"/>
      <c r="HC799" s="2"/>
      <c r="HD799" s="2"/>
      <c r="HE799" s="2"/>
      <c r="HF799" s="2"/>
      <c r="HG799" s="2"/>
      <c r="HH799" s="2"/>
      <c r="HI799" s="2"/>
      <c r="HJ799" s="2"/>
      <c r="HK799" s="2"/>
      <c r="HL799" s="2"/>
      <c r="HM799" s="2"/>
      <c r="HN799" s="2"/>
      <c r="HO799" s="2"/>
      <c r="HP799" s="2"/>
      <c r="HQ799" s="2"/>
      <c r="HR799" s="2"/>
      <c r="HS799" s="2"/>
      <c r="HT799" s="2"/>
      <c r="HU799" s="2"/>
      <c r="HV799" s="2"/>
      <c r="HW799" s="2"/>
      <c r="HX799" s="2"/>
      <c r="HY799" s="2"/>
      <c r="HZ799" s="2"/>
      <c r="IA799" s="2"/>
      <c r="IB799" s="2"/>
      <c r="IC799" s="2"/>
    </row>
    <row r="800" spans="1:237" ht="12.75" x14ac:dyDescent="0.2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  <c r="EO800" s="2"/>
      <c r="EP800" s="2"/>
      <c r="EQ800" s="2"/>
      <c r="ER800" s="2"/>
      <c r="ES800" s="2"/>
      <c r="ET800" s="2"/>
      <c r="EU800" s="2"/>
      <c r="EV800" s="2"/>
      <c r="EW800" s="2"/>
      <c r="EX800" s="2"/>
      <c r="EY800" s="2"/>
      <c r="EZ800" s="2"/>
      <c r="FA800" s="2"/>
      <c r="FB800" s="2"/>
      <c r="FC800" s="2"/>
      <c r="FD800" s="2"/>
      <c r="FE800" s="2"/>
      <c r="FF800" s="2"/>
      <c r="FG800" s="2"/>
      <c r="FH800" s="2"/>
      <c r="FI800" s="2"/>
      <c r="FJ800" s="2"/>
      <c r="FK800" s="2"/>
      <c r="FL800" s="2"/>
      <c r="FM800" s="2"/>
      <c r="FN800" s="2"/>
      <c r="FO800" s="2"/>
      <c r="FP800" s="2"/>
      <c r="FQ800" s="2"/>
      <c r="FR800" s="2"/>
      <c r="FS800" s="2"/>
      <c r="FT800" s="2"/>
      <c r="FU800" s="2"/>
      <c r="FV800" s="2"/>
      <c r="FW800" s="2"/>
      <c r="FX800" s="2"/>
      <c r="FY800" s="2"/>
      <c r="FZ800" s="2"/>
      <c r="GA800" s="2"/>
      <c r="GB800" s="2"/>
      <c r="GC800" s="2"/>
      <c r="GD800" s="2"/>
      <c r="GE800" s="2"/>
      <c r="GF800" s="2"/>
      <c r="GG800" s="2"/>
      <c r="GH800" s="2"/>
      <c r="GI800" s="2"/>
      <c r="GJ800" s="2"/>
      <c r="GK800" s="2"/>
      <c r="GL800" s="2"/>
      <c r="GM800" s="2"/>
      <c r="GN800" s="2"/>
      <c r="GO800" s="2"/>
      <c r="GP800" s="2"/>
      <c r="GQ800" s="2"/>
      <c r="GR800" s="2"/>
      <c r="GS800" s="2"/>
      <c r="GT800" s="2"/>
      <c r="GU800" s="2"/>
      <c r="GV800" s="2"/>
      <c r="GW800" s="2"/>
      <c r="GX800" s="2"/>
      <c r="GY800" s="2"/>
      <c r="GZ800" s="2"/>
      <c r="HA800" s="2"/>
      <c r="HB800" s="2"/>
      <c r="HC800" s="2"/>
      <c r="HD800" s="2"/>
      <c r="HE800" s="2"/>
      <c r="HF800" s="2"/>
      <c r="HG800" s="2"/>
      <c r="HH800" s="2"/>
      <c r="HI800" s="2"/>
      <c r="HJ800" s="2"/>
      <c r="HK800" s="2"/>
      <c r="HL800" s="2"/>
      <c r="HM800" s="2"/>
      <c r="HN800" s="2"/>
      <c r="HO800" s="2"/>
      <c r="HP800" s="2"/>
      <c r="HQ800" s="2"/>
      <c r="HR800" s="2"/>
      <c r="HS800" s="2"/>
      <c r="HT800" s="2"/>
      <c r="HU800" s="2"/>
      <c r="HV800" s="2"/>
      <c r="HW800" s="2"/>
      <c r="HX800" s="2"/>
      <c r="HY800" s="2"/>
      <c r="HZ800" s="2"/>
      <c r="IA800" s="2"/>
      <c r="IB800" s="2"/>
      <c r="IC800" s="2"/>
    </row>
    <row r="801" spans="1:237" ht="12.75" x14ac:dyDescent="0.2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  <c r="EO801" s="2"/>
      <c r="EP801" s="2"/>
      <c r="EQ801" s="2"/>
      <c r="ER801" s="2"/>
      <c r="ES801" s="2"/>
      <c r="ET801" s="2"/>
      <c r="EU801" s="2"/>
      <c r="EV801" s="2"/>
      <c r="EW801" s="2"/>
      <c r="EX801" s="2"/>
      <c r="EY801" s="2"/>
      <c r="EZ801" s="2"/>
      <c r="FA801" s="2"/>
      <c r="FB801" s="2"/>
      <c r="FC801" s="2"/>
      <c r="FD801" s="2"/>
      <c r="FE801" s="2"/>
      <c r="FF801" s="2"/>
      <c r="FG801" s="2"/>
      <c r="FH801" s="2"/>
      <c r="FI801" s="2"/>
      <c r="FJ801" s="2"/>
      <c r="FK801" s="2"/>
      <c r="FL801" s="2"/>
      <c r="FM801" s="2"/>
      <c r="FN801" s="2"/>
      <c r="FO801" s="2"/>
      <c r="FP801" s="2"/>
      <c r="FQ801" s="2"/>
      <c r="FR801" s="2"/>
      <c r="FS801" s="2"/>
      <c r="FT801" s="2"/>
      <c r="FU801" s="2"/>
      <c r="FV801" s="2"/>
      <c r="FW801" s="2"/>
      <c r="FX801" s="2"/>
      <c r="FY801" s="2"/>
      <c r="FZ801" s="2"/>
      <c r="GA801" s="2"/>
      <c r="GB801" s="2"/>
      <c r="GC801" s="2"/>
      <c r="GD801" s="2"/>
      <c r="GE801" s="2"/>
      <c r="GF801" s="2"/>
      <c r="GG801" s="2"/>
      <c r="GH801" s="2"/>
      <c r="GI801" s="2"/>
      <c r="GJ801" s="2"/>
      <c r="GK801" s="2"/>
      <c r="GL801" s="2"/>
      <c r="GM801" s="2"/>
      <c r="GN801" s="2"/>
      <c r="GO801" s="2"/>
      <c r="GP801" s="2"/>
      <c r="GQ801" s="2"/>
      <c r="GR801" s="2"/>
      <c r="GS801" s="2"/>
      <c r="GT801" s="2"/>
      <c r="GU801" s="2"/>
      <c r="GV801" s="2"/>
      <c r="GW801" s="2"/>
      <c r="GX801" s="2"/>
      <c r="GY801" s="2"/>
      <c r="GZ801" s="2"/>
      <c r="HA801" s="2"/>
      <c r="HB801" s="2"/>
      <c r="HC801" s="2"/>
      <c r="HD801" s="2"/>
      <c r="HE801" s="2"/>
      <c r="HF801" s="2"/>
      <c r="HG801" s="2"/>
      <c r="HH801" s="2"/>
      <c r="HI801" s="2"/>
      <c r="HJ801" s="2"/>
      <c r="HK801" s="2"/>
      <c r="HL801" s="2"/>
      <c r="HM801" s="2"/>
      <c r="HN801" s="2"/>
      <c r="HO801" s="2"/>
      <c r="HP801" s="2"/>
      <c r="HQ801" s="2"/>
      <c r="HR801" s="2"/>
      <c r="HS801" s="2"/>
      <c r="HT801" s="2"/>
      <c r="HU801" s="2"/>
      <c r="HV801" s="2"/>
      <c r="HW801" s="2"/>
      <c r="HX801" s="2"/>
      <c r="HY801" s="2"/>
      <c r="HZ801" s="2"/>
      <c r="IA801" s="2"/>
      <c r="IB801" s="2"/>
      <c r="IC801" s="2"/>
    </row>
    <row r="802" spans="1:237" ht="12.75" x14ac:dyDescent="0.2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  <c r="EO802" s="2"/>
      <c r="EP802" s="2"/>
      <c r="EQ802" s="2"/>
      <c r="ER802" s="2"/>
      <c r="ES802" s="2"/>
      <c r="ET802" s="2"/>
      <c r="EU802" s="2"/>
      <c r="EV802" s="2"/>
      <c r="EW802" s="2"/>
      <c r="EX802" s="2"/>
      <c r="EY802" s="2"/>
      <c r="EZ802" s="2"/>
      <c r="FA802" s="2"/>
      <c r="FB802" s="2"/>
      <c r="FC802" s="2"/>
      <c r="FD802" s="2"/>
      <c r="FE802" s="2"/>
      <c r="FF802" s="2"/>
      <c r="FG802" s="2"/>
      <c r="FH802" s="2"/>
      <c r="FI802" s="2"/>
      <c r="FJ802" s="2"/>
      <c r="FK802" s="2"/>
      <c r="FL802" s="2"/>
      <c r="FM802" s="2"/>
      <c r="FN802" s="2"/>
      <c r="FO802" s="2"/>
      <c r="FP802" s="2"/>
      <c r="FQ802" s="2"/>
      <c r="FR802" s="2"/>
      <c r="FS802" s="2"/>
      <c r="FT802" s="2"/>
      <c r="FU802" s="2"/>
      <c r="FV802" s="2"/>
      <c r="FW802" s="2"/>
      <c r="FX802" s="2"/>
      <c r="FY802" s="2"/>
      <c r="FZ802" s="2"/>
      <c r="GA802" s="2"/>
      <c r="GB802" s="2"/>
      <c r="GC802" s="2"/>
      <c r="GD802" s="2"/>
      <c r="GE802" s="2"/>
      <c r="GF802" s="2"/>
      <c r="GG802" s="2"/>
      <c r="GH802" s="2"/>
      <c r="GI802" s="2"/>
      <c r="GJ802" s="2"/>
      <c r="GK802" s="2"/>
      <c r="GL802" s="2"/>
      <c r="GM802" s="2"/>
      <c r="GN802" s="2"/>
      <c r="GO802" s="2"/>
      <c r="GP802" s="2"/>
      <c r="GQ802" s="2"/>
      <c r="GR802" s="2"/>
      <c r="GS802" s="2"/>
      <c r="GT802" s="2"/>
      <c r="GU802" s="2"/>
      <c r="GV802" s="2"/>
      <c r="GW802" s="2"/>
      <c r="GX802" s="2"/>
      <c r="GY802" s="2"/>
      <c r="GZ802" s="2"/>
      <c r="HA802" s="2"/>
      <c r="HB802" s="2"/>
      <c r="HC802" s="2"/>
      <c r="HD802" s="2"/>
      <c r="HE802" s="2"/>
      <c r="HF802" s="2"/>
      <c r="HG802" s="2"/>
      <c r="HH802" s="2"/>
      <c r="HI802" s="2"/>
      <c r="HJ802" s="2"/>
      <c r="HK802" s="2"/>
      <c r="HL802" s="2"/>
      <c r="HM802" s="2"/>
      <c r="HN802" s="2"/>
      <c r="HO802" s="2"/>
      <c r="HP802" s="2"/>
      <c r="HQ802" s="2"/>
      <c r="HR802" s="2"/>
      <c r="HS802" s="2"/>
      <c r="HT802" s="2"/>
      <c r="HU802" s="2"/>
      <c r="HV802" s="2"/>
      <c r="HW802" s="2"/>
      <c r="HX802" s="2"/>
      <c r="HY802" s="2"/>
      <c r="HZ802" s="2"/>
      <c r="IA802" s="2"/>
      <c r="IB802" s="2"/>
      <c r="IC802" s="2"/>
    </row>
    <row r="803" spans="1:237" ht="12.75" x14ac:dyDescent="0.2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  <c r="EO803" s="2"/>
      <c r="EP803" s="2"/>
      <c r="EQ803" s="2"/>
      <c r="ER803" s="2"/>
      <c r="ES803" s="2"/>
      <c r="ET803" s="2"/>
      <c r="EU803" s="2"/>
      <c r="EV803" s="2"/>
      <c r="EW803" s="2"/>
      <c r="EX803" s="2"/>
      <c r="EY803" s="2"/>
      <c r="EZ803" s="2"/>
      <c r="FA803" s="2"/>
      <c r="FB803" s="2"/>
      <c r="FC803" s="2"/>
      <c r="FD803" s="2"/>
      <c r="FE803" s="2"/>
      <c r="FF803" s="2"/>
      <c r="FG803" s="2"/>
      <c r="FH803" s="2"/>
      <c r="FI803" s="2"/>
      <c r="FJ803" s="2"/>
      <c r="FK803" s="2"/>
      <c r="FL803" s="2"/>
      <c r="FM803" s="2"/>
      <c r="FN803" s="2"/>
      <c r="FO803" s="2"/>
      <c r="FP803" s="2"/>
      <c r="FQ803" s="2"/>
      <c r="FR803" s="2"/>
      <c r="FS803" s="2"/>
      <c r="FT803" s="2"/>
      <c r="FU803" s="2"/>
      <c r="FV803" s="2"/>
      <c r="FW803" s="2"/>
      <c r="FX803" s="2"/>
      <c r="FY803" s="2"/>
      <c r="FZ803" s="2"/>
      <c r="GA803" s="2"/>
      <c r="GB803" s="2"/>
      <c r="GC803" s="2"/>
      <c r="GD803" s="2"/>
      <c r="GE803" s="2"/>
      <c r="GF803" s="2"/>
      <c r="GG803" s="2"/>
      <c r="GH803" s="2"/>
      <c r="GI803" s="2"/>
      <c r="GJ803" s="2"/>
      <c r="GK803" s="2"/>
      <c r="GL803" s="2"/>
      <c r="GM803" s="2"/>
      <c r="GN803" s="2"/>
      <c r="GO803" s="2"/>
      <c r="GP803" s="2"/>
      <c r="GQ803" s="2"/>
      <c r="GR803" s="2"/>
      <c r="GS803" s="2"/>
      <c r="GT803" s="2"/>
      <c r="GU803" s="2"/>
      <c r="GV803" s="2"/>
      <c r="GW803" s="2"/>
      <c r="GX803" s="2"/>
      <c r="GY803" s="2"/>
      <c r="GZ803" s="2"/>
      <c r="HA803" s="2"/>
      <c r="HB803" s="2"/>
      <c r="HC803" s="2"/>
      <c r="HD803" s="2"/>
      <c r="HE803" s="2"/>
      <c r="HF803" s="2"/>
      <c r="HG803" s="2"/>
      <c r="HH803" s="2"/>
      <c r="HI803" s="2"/>
      <c r="HJ803" s="2"/>
      <c r="HK803" s="2"/>
      <c r="HL803" s="2"/>
      <c r="HM803" s="2"/>
      <c r="HN803" s="2"/>
      <c r="HO803" s="2"/>
      <c r="HP803" s="2"/>
      <c r="HQ803" s="2"/>
      <c r="HR803" s="2"/>
      <c r="HS803" s="2"/>
      <c r="HT803" s="2"/>
      <c r="HU803" s="2"/>
      <c r="HV803" s="2"/>
      <c r="HW803" s="2"/>
      <c r="HX803" s="2"/>
      <c r="HY803" s="2"/>
      <c r="HZ803" s="2"/>
      <c r="IA803" s="2"/>
      <c r="IB803" s="2"/>
      <c r="IC803" s="2"/>
    </row>
    <row r="804" spans="1:237" ht="12.75" x14ac:dyDescent="0.2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  <c r="EO804" s="2"/>
      <c r="EP804" s="2"/>
      <c r="EQ804" s="2"/>
      <c r="ER804" s="2"/>
      <c r="ES804" s="2"/>
      <c r="ET804" s="2"/>
      <c r="EU804" s="2"/>
      <c r="EV804" s="2"/>
      <c r="EW804" s="2"/>
      <c r="EX804" s="2"/>
      <c r="EY804" s="2"/>
      <c r="EZ804" s="2"/>
      <c r="FA804" s="2"/>
      <c r="FB804" s="2"/>
      <c r="FC804" s="2"/>
      <c r="FD804" s="2"/>
      <c r="FE804" s="2"/>
      <c r="FF804" s="2"/>
      <c r="FG804" s="2"/>
      <c r="FH804" s="2"/>
      <c r="FI804" s="2"/>
      <c r="FJ804" s="2"/>
      <c r="FK804" s="2"/>
      <c r="FL804" s="2"/>
      <c r="FM804" s="2"/>
      <c r="FN804" s="2"/>
      <c r="FO804" s="2"/>
      <c r="FP804" s="2"/>
      <c r="FQ804" s="2"/>
      <c r="FR804" s="2"/>
      <c r="FS804" s="2"/>
      <c r="FT804" s="2"/>
      <c r="FU804" s="2"/>
      <c r="FV804" s="2"/>
      <c r="FW804" s="2"/>
      <c r="FX804" s="2"/>
      <c r="FY804" s="2"/>
      <c r="FZ804" s="2"/>
      <c r="GA804" s="2"/>
      <c r="GB804" s="2"/>
      <c r="GC804" s="2"/>
      <c r="GD804" s="2"/>
      <c r="GE804" s="2"/>
      <c r="GF804" s="2"/>
      <c r="GG804" s="2"/>
      <c r="GH804" s="2"/>
      <c r="GI804" s="2"/>
      <c r="GJ804" s="2"/>
      <c r="GK804" s="2"/>
      <c r="GL804" s="2"/>
      <c r="GM804" s="2"/>
      <c r="GN804" s="2"/>
      <c r="GO804" s="2"/>
      <c r="GP804" s="2"/>
      <c r="GQ804" s="2"/>
      <c r="GR804" s="2"/>
      <c r="GS804" s="2"/>
      <c r="GT804" s="2"/>
      <c r="GU804" s="2"/>
      <c r="GV804" s="2"/>
      <c r="GW804" s="2"/>
      <c r="GX804" s="2"/>
      <c r="GY804" s="2"/>
      <c r="GZ804" s="2"/>
      <c r="HA804" s="2"/>
      <c r="HB804" s="2"/>
      <c r="HC804" s="2"/>
      <c r="HD804" s="2"/>
      <c r="HE804" s="2"/>
      <c r="HF804" s="2"/>
      <c r="HG804" s="2"/>
      <c r="HH804" s="2"/>
      <c r="HI804" s="2"/>
      <c r="HJ804" s="2"/>
      <c r="HK804" s="2"/>
      <c r="HL804" s="2"/>
      <c r="HM804" s="2"/>
      <c r="HN804" s="2"/>
      <c r="HO804" s="2"/>
      <c r="HP804" s="2"/>
      <c r="HQ804" s="2"/>
      <c r="HR804" s="2"/>
      <c r="HS804" s="2"/>
      <c r="HT804" s="2"/>
      <c r="HU804" s="2"/>
      <c r="HV804" s="2"/>
      <c r="HW804" s="2"/>
      <c r="HX804" s="2"/>
      <c r="HY804" s="2"/>
      <c r="HZ804" s="2"/>
      <c r="IA804" s="2"/>
      <c r="IB804" s="2"/>
      <c r="IC804" s="2"/>
    </row>
    <row r="805" spans="1:237" ht="12.75" x14ac:dyDescent="0.2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  <c r="EO805" s="2"/>
      <c r="EP805" s="2"/>
      <c r="EQ805" s="2"/>
      <c r="ER805" s="2"/>
      <c r="ES805" s="2"/>
      <c r="ET805" s="2"/>
      <c r="EU805" s="2"/>
      <c r="EV805" s="2"/>
      <c r="EW805" s="2"/>
      <c r="EX805" s="2"/>
      <c r="EY805" s="2"/>
      <c r="EZ805" s="2"/>
      <c r="FA805" s="2"/>
      <c r="FB805" s="2"/>
      <c r="FC805" s="2"/>
      <c r="FD805" s="2"/>
      <c r="FE805" s="2"/>
      <c r="FF805" s="2"/>
      <c r="FG805" s="2"/>
      <c r="FH805" s="2"/>
      <c r="FI805" s="2"/>
      <c r="FJ805" s="2"/>
      <c r="FK805" s="2"/>
      <c r="FL805" s="2"/>
      <c r="FM805" s="2"/>
      <c r="FN805" s="2"/>
      <c r="FO805" s="2"/>
      <c r="FP805" s="2"/>
      <c r="FQ805" s="2"/>
      <c r="FR805" s="2"/>
      <c r="FS805" s="2"/>
      <c r="FT805" s="2"/>
      <c r="FU805" s="2"/>
      <c r="FV805" s="2"/>
      <c r="FW805" s="2"/>
      <c r="FX805" s="2"/>
      <c r="FY805" s="2"/>
      <c r="FZ805" s="2"/>
      <c r="GA805" s="2"/>
      <c r="GB805" s="2"/>
      <c r="GC805" s="2"/>
      <c r="GD805" s="2"/>
      <c r="GE805" s="2"/>
      <c r="GF805" s="2"/>
      <c r="GG805" s="2"/>
      <c r="GH805" s="2"/>
      <c r="GI805" s="2"/>
      <c r="GJ805" s="2"/>
      <c r="GK805" s="2"/>
      <c r="GL805" s="2"/>
      <c r="GM805" s="2"/>
      <c r="GN805" s="2"/>
      <c r="GO805" s="2"/>
      <c r="GP805" s="2"/>
      <c r="GQ805" s="2"/>
      <c r="GR805" s="2"/>
      <c r="GS805" s="2"/>
      <c r="GT805" s="2"/>
      <c r="GU805" s="2"/>
      <c r="GV805" s="2"/>
      <c r="GW805" s="2"/>
      <c r="GX805" s="2"/>
      <c r="GY805" s="2"/>
      <c r="GZ805" s="2"/>
      <c r="HA805" s="2"/>
      <c r="HB805" s="2"/>
      <c r="HC805" s="2"/>
      <c r="HD805" s="2"/>
      <c r="HE805" s="2"/>
      <c r="HF805" s="2"/>
      <c r="HG805" s="2"/>
      <c r="HH805" s="2"/>
      <c r="HI805" s="2"/>
      <c r="HJ805" s="2"/>
      <c r="HK805" s="2"/>
      <c r="HL805" s="2"/>
      <c r="HM805" s="2"/>
      <c r="HN805" s="2"/>
      <c r="HO805" s="2"/>
      <c r="HP805" s="2"/>
      <c r="HQ805" s="2"/>
      <c r="HR805" s="2"/>
      <c r="HS805" s="2"/>
      <c r="HT805" s="2"/>
      <c r="HU805" s="2"/>
      <c r="HV805" s="2"/>
      <c r="HW805" s="2"/>
      <c r="HX805" s="2"/>
      <c r="HY805" s="2"/>
      <c r="HZ805" s="2"/>
      <c r="IA805" s="2"/>
      <c r="IB805" s="2"/>
      <c r="IC805" s="2"/>
    </row>
    <row r="806" spans="1:237" ht="12.75" x14ac:dyDescent="0.2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  <c r="EP806" s="2"/>
      <c r="EQ806" s="2"/>
      <c r="ER806" s="2"/>
      <c r="ES806" s="2"/>
      <c r="ET806" s="2"/>
      <c r="EU806" s="2"/>
      <c r="EV806" s="2"/>
      <c r="EW806" s="2"/>
      <c r="EX806" s="2"/>
      <c r="EY806" s="2"/>
      <c r="EZ806" s="2"/>
      <c r="FA806" s="2"/>
      <c r="FB806" s="2"/>
      <c r="FC806" s="2"/>
      <c r="FD806" s="2"/>
      <c r="FE806" s="2"/>
      <c r="FF806" s="2"/>
      <c r="FG806" s="2"/>
      <c r="FH806" s="2"/>
      <c r="FI806" s="2"/>
      <c r="FJ806" s="2"/>
      <c r="FK806" s="2"/>
      <c r="FL806" s="2"/>
      <c r="FM806" s="2"/>
      <c r="FN806" s="2"/>
      <c r="FO806" s="2"/>
      <c r="FP806" s="2"/>
      <c r="FQ806" s="2"/>
      <c r="FR806" s="2"/>
      <c r="FS806" s="2"/>
      <c r="FT806" s="2"/>
      <c r="FU806" s="2"/>
      <c r="FV806" s="2"/>
      <c r="FW806" s="2"/>
      <c r="FX806" s="2"/>
      <c r="FY806" s="2"/>
      <c r="FZ806" s="2"/>
      <c r="GA806" s="2"/>
      <c r="GB806" s="2"/>
      <c r="GC806" s="2"/>
      <c r="GD806" s="2"/>
      <c r="GE806" s="2"/>
      <c r="GF806" s="2"/>
      <c r="GG806" s="2"/>
      <c r="GH806" s="2"/>
      <c r="GI806" s="2"/>
      <c r="GJ806" s="2"/>
      <c r="GK806" s="2"/>
      <c r="GL806" s="2"/>
      <c r="GM806" s="2"/>
      <c r="GN806" s="2"/>
      <c r="GO806" s="2"/>
      <c r="GP806" s="2"/>
      <c r="GQ806" s="2"/>
      <c r="GR806" s="2"/>
      <c r="GS806" s="2"/>
      <c r="GT806" s="2"/>
      <c r="GU806" s="2"/>
      <c r="GV806" s="2"/>
      <c r="GW806" s="2"/>
      <c r="GX806" s="2"/>
      <c r="GY806" s="2"/>
      <c r="GZ806" s="2"/>
      <c r="HA806" s="2"/>
      <c r="HB806" s="2"/>
      <c r="HC806" s="2"/>
      <c r="HD806" s="2"/>
      <c r="HE806" s="2"/>
      <c r="HF806" s="2"/>
      <c r="HG806" s="2"/>
      <c r="HH806" s="2"/>
      <c r="HI806" s="2"/>
      <c r="HJ806" s="2"/>
      <c r="HK806" s="2"/>
      <c r="HL806" s="2"/>
      <c r="HM806" s="2"/>
      <c r="HN806" s="2"/>
      <c r="HO806" s="2"/>
      <c r="HP806" s="2"/>
      <c r="HQ806" s="2"/>
      <c r="HR806" s="2"/>
      <c r="HS806" s="2"/>
      <c r="HT806" s="2"/>
      <c r="HU806" s="2"/>
      <c r="HV806" s="2"/>
      <c r="HW806" s="2"/>
      <c r="HX806" s="2"/>
      <c r="HY806" s="2"/>
      <c r="HZ806" s="2"/>
      <c r="IA806" s="2"/>
      <c r="IB806" s="2"/>
      <c r="IC806" s="2"/>
    </row>
    <row r="807" spans="1:237" ht="12.75" x14ac:dyDescent="0.2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  <c r="EO807" s="2"/>
      <c r="EP807" s="2"/>
      <c r="EQ807" s="2"/>
      <c r="ER807" s="2"/>
      <c r="ES807" s="2"/>
      <c r="ET807" s="2"/>
      <c r="EU807" s="2"/>
      <c r="EV807" s="2"/>
      <c r="EW807" s="2"/>
      <c r="EX807" s="2"/>
      <c r="EY807" s="2"/>
      <c r="EZ807" s="2"/>
      <c r="FA807" s="2"/>
      <c r="FB807" s="2"/>
      <c r="FC807" s="2"/>
      <c r="FD807" s="2"/>
      <c r="FE807" s="2"/>
      <c r="FF807" s="2"/>
      <c r="FG807" s="2"/>
      <c r="FH807" s="2"/>
      <c r="FI807" s="2"/>
      <c r="FJ807" s="2"/>
      <c r="FK807" s="2"/>
      <c r="FL807" s="2"/>
      <c r="FM807" s="2"/>
      <c r="FN807" s="2"/>
      <c r="FO807" s="2"/>
      <c r="FP807" s="2"/>
      <c r="FQ807" s="2"/>
      <c r="FR807" s="2"/>
      <c r="FS807" s="2"/>
      <c r="FT807" s="2"/>
      <c r="FU807" s="2"/>
      <c r="FV807" s="2"/>
      <c r="FW807" s="2"/>
      <c r="FX807" s="2"/>
      <c r="FY807" s="2"/>
      <c r="FZ807" s="2"/>
      <c r="GA807" s="2"/>
      <c r="GB807" s="2"/>
      <c r="GC807" s="2"/>
      <c r="GD807" s="2"/>
      <c r="GE807" s="2"/>
      <c r="GF807" s="2"/>
      <c r="GG807" s="2"/>
      <c r="GH807" s="2"/>
      <c r="GI807" s="2"/>
      <c r="GJ807" s="2"/>
      <c r="GK807" s="2"/>
      <c r="GL807" s="2"/>
      <c r="GM807" s="2"/>
      <c r="GN807" s="2"/>
      <c r="GO807" s="2"/>
      <c r="GP807" s="2"/>
      <c r="GQ807" s="2"/>
      <c r="GR807" s="2"/>
      <c r="GS807" s="2"/>
      <c r="GT807" s="2"/>
      <c r="GU807" s="2"/>
      <c r="GV807" s="2"/>
      <c r="GW807" s="2"/>
      <c r="GX807" s="2"/>
      <c r="GY807" s="2"/>
      <c r="GZ807" s="2"/>
      <c r="HA807" s="2"/>
      <c r="HB807" s="2"/>
      <c r="HC807" s="2"/>
      <c r="HD807" s="2"/>
      <c r="HE807" s="2"/>
      <c r="HF807" s="2"/>
      <c r="HG807" s="2"/>
      <c r="HH807" s="2"/>
      <c r="HI807" s="2"/>
      <c r="HJ807" s="2"/>
      <c r="HK807" s="2"/>
      <c r="HL807" s="2"/>
      <c r="HM807" s="2"/>
      <c r="HN807" s="2"/>
      <c r="HO807" s="2"/>
      <c r="HP807" s="2"/>
      <c r="HQ807" s="2"/>
      <c r="HR807" s="2"/>
      <c r="HS807" s="2"/>
      <c r="HT807" s="2"/>
      <c r="HU807" s="2"/>
      <c r="HV807" s="2"/>
      <c r="HW807" s="2"/>
      <c r="HX807" s="2"/>
      <c r="HY807" s="2"/>
      <c r="HZ807" s="2"/>
      <c r="IA807" s="2"/>
      <c r="IB807" s="2"/>
      <c r="IC807" s="2"/>
    </row>
    <row r="808" spans="1:237" ht="12.75" x14ac:dyDescent="0.2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  <c r="EO808" s="2"/>
      <c r="EP808" s="2"/>
      <c r="EQ808" s="2"/>
      <c r="ER808" s="2"/>
      <c r="ES808" s="2"/>
      <c r="ET808" s="2"/>
      <c r="EU808" s="2"/>
      <c r="EV808" s="2"/>
      <c r="EW808" s="2"/>
      <c r="EX808" s="2"/>
      <c r="EY808" s="2"/>
      <c r="EZ808" s="2"/>
      <c r="FA808" s="2"/>
      <c r="FB808" s="2"/>
      <c r="FC808" s="2"/>
      <c r="FD808" s="2"/>
      <c r="FE808" s="2"/>
      <c r="FF808" s="2"/>
      <c r="FG808" s="2"/>
      <c r="FH808" s="2"/>
      <c r="FI808" s="2"/>
      <c r="FJ808" s="2"/>
      <c r="FK808" s="2"/>
      <c r="FL808" s="2"/>
      <c r="FM808" s="2"/>
      <c r="FN808" s="2"/>
      <c r="FO808" s="2"/>
      <c r="FP808" s="2"/>
      <c r="FQ808" s="2"/>
      <c r="FR808" s="2"/>
      <c r="FS808" s="2"/>
      <c r="FT808" s="2"/>
      <c r="FU808" s="2"/>
      <c r="FV808" s="2"/>
      <c r="FW808" s="2"/>
      <c r="FX808" s="2"/>
      <c r="FY808" s="2"/>
      <c r="FZ808" s="2"/>
      <c r="GA808" s="2"/>
      <c r="GB808" s="2"/>
      <c r="GC808" s="2"/>
      <c r="GD808" s="2"/>
      <c r="GE808" s="2"/>
      <c r="GF808" s="2"/>
      <c r="GG808" s="2"/>
      <c r="GH808" s="2"/>
      <c r="GI808" s="2"/>
      <c r="GJ808" s="2"/>
      <c r="GK808" s="2"/>
      <c r="GL808" s="2"/>
      <c r="GM808" s="2"/>
      <c r="GN808" s="2"/>
      <c r="GO808" s="2"/>
      <c r="GP808" s="2"/>
      <c r="GQ808" s="2"/>
      <c r="GR808" s="2"/>
      <c r="GS808" s="2"/>
      <c r="GT808" s="2"/>
      <c r="GU808" s="2"/>
      <c r="GV808" s="2"/>
      <c r="GW808" s="2"/>
      <c r="GX808" s="2"/>
      <c r="GY808" s="2"/>
      <c r="GZ808" s="2"/>
      <c r="HA808" s="2"/>
      <c r="HB808" s="2"/>
      <c r="HC808" s="2"/>
      <c r="HD808" s="2"/>
      <c r="HE808" s="2"/>
      <c r="HF808" s="2"/>
      <c r="HG808" s="2"/>
      <c r="HH808" s="2"/>
      <c r="HI808" s="2"/>
      <c r="HJ808" s="2"/>
      <c r="HK808" s="2"/>
      <c r="HL808" s="2"/>
      <c r="HM808" s="2"/>
      <c r="HN808" s="2"/>
      <c r="HO808" s="2"/>
      <c r="HP808" s="2"/>
      <c r="HQ808" s="2"/>
      <c r="HR808" s="2"/>
      <c r="HS808" s="2"/>
      <c r="HT808" s="2"/>
      <c r="HU808" s="2"/>
      <c r="HV808" s="2"/>
      <c r="HW808" s="2"/>
      <c r="HX808" s="2"/>
      <c r="HY808" s="2"/>
      <c r="HZ808" s="2"/>
      <c r="IA808" s="2"/>
      <c r="IB808" s="2"/>
      <c r="IC808" s="2"/>
    </row>
    <row r="809" spans="1:237" ht="12.75" x14ac:dyDescent="0.2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  <c r="EO809" s="2"/>
      <c r="EP809" s="2"/>
      <c r="EQ809" s="2"/>
      <c r="ER809" s="2"/>
      <c r="ES809" s="2"/>
      <c r="ET809" s="2"/>
      <c r="EU809" s="2"/>
      <c r="EV809" s="2"/>
      <c r="EW809" s="2"/>
      <c r="EX809" s="2"/>
      <c r="EY809" s="2"/>
      <c r="EZ809" s="2"/>
      <c r="FA809" s="2"/>
      <c r="FB809" s="2"/>
      <c r="FC809" s="2"/>
      <c r="FD809" s="2"/>
      <c r="FE809" s="2"/>
      <c r="FF809" s="2"/>
      <c r="FG809" s="2"/>
      <c r="FH809" s="2"/>
      <c r="FI809" s="2"/>
      <c r="FJ809" s="2"/>
      <c r="FK809" s="2"/>
      <c r="FL809" s="2"/>
      <c r="FM809" s="2"/>
      <c r="FN809" s="2"/>
      <c r="FO809" s="2"/>
      <c r="FP809" s="2"/>
      <c r="FQ809" s="2"/>
      <c r="FR809" s="2"/>
      <c r="FS809" s="2"/>
      <c r="FT809" s="2"/>
      <c r="FU809" s="2"/>
      <c r="FV809" s="2"/>
      <c r="FW809" s="2"/>
      <c r="FX809" s="2"/>
      <c r="FY809" s="2"/>
      <c r="FZ809" s="2"/>
      <c r="GA809" s="2"/>
      <c r="GB809" s="2"/>
      <c r="GC809" s="2"/>
      <c r="GD809" s="2"/>
      <c r="GE809" s="2"/>
      <c r="GF809" s="2"/>
      <c r="GG809" s="2"/>
      <c r="GH809" s="2"/>
      <c r="GI809" s="2"/>
      <c r="GJ809" s="2"/>
      <c r="GK809" s="2"/>
      <c r="GL809" s="2"/>
      <c r="GM809" s="2"/>
      <c r="GN809" s="2"/>
      <c r="GO809" s="2"/>
      <c r="GP809" s="2"/>
      <c r="GQ809" s="2"/>
      <c r="GR809" s="2"/>
      <c r="GS809" s="2"/>
      <c r="GT809" s="2"/>
      <c r="GU809" s="2"/>
      <c r="GV809" s="2"/>
      <c r="GW809" s="2"/>
      <c r="GX809" s="2"/>
      <c r="GY809" s="2"/>
      <c r="GZ809" s="2"/>
      <c r="HA809" s="2"/>
      <c r="HB809" s="2"/>
      <c r="HC809" s="2"/>
      <c r="HD809" s="2"/>
      <c r="HE809" s="2"/>
      <c r="HF809" s="2"/>
      <c r="HG809" s="2"/>
      <c r="HH809" s="2"/>
      <c r="HI809" s="2"/>
      <c r="HJ809" s="2"/>
      <c r="HK809" s="2"/>
      <c r="HL809" s="2"/>
      <c r="HM809" s="2"/>
      <c r="HN809" s="2"/>
      <c r="HO809" s="2"/>
      <c r="HP809" s="2"/>
      <c r="HQ809" s="2"/>
      <c r="HR809" s="2"/>
      <c r="HS809" s="2"/>
      <c r="HT809" s="2"/>
      <c r="HU809" s="2"/>
      <c r="HV809" s="2"/>
      <c r="HW809" s="2"/>
      <c r="HX809" s="2"/>
      <c r="HY809" s="2"/>
      <c r="HZ809" s="2"/>
      <c r="IA809" s="2"/>
      <c r="IB809" s="2"/>
      <c r="IC809" s="2"/>
    </row>
    <row r="810" spans="1:237" ht="12.75" x14ac:dyDescent="0.2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  <c r="EO810" s="2"/>
      <c r="EP810" s="2"/>
      <c r="EQ810" s="2"/>
      <c r="ER810" s="2"/>
      <c r="ES810" s="2"/>
      <c r="ET810" s="2"/>
      <c r="EU810" s="2"/>
      <c r="EV810" s="2"/>
      <c r="EW810" s="2"/>
      <c r="EX810" s="2"/>
      <c r="EY810" s="2"/>
      <c r="EZ810" s="2"/>
      <c r="FA810" s="2"/>
      <c r="FB810" s="2"/>
      <c r="FC810" s="2"/>
      <c r="FD810" s="2"/>
      <c r="FE810" s="2"/>
      <c r="FF810" s="2"/>
      <c r="FG810" s="2"/>
      <c r="FH810" s="2"/>
      <c r="FI810" s="2"/>
      <c r="FJ810" s="2"/>
      <c r="FK810" s="2"/>
      <c r="FL810" s="2"/>
      <c r="FM810" s="2"/>
      <c r="FN810" s="2"/>
      <c r="FO810" s="2"/>
      <c r="FP810" s="2"/>
      <c r="FQ810" s="2"/>
      <c r="FR810" s="2"/>
      <c r="FS810" s="2"/>
      <c r="FT810" s="2"/>
      <c r="FU810" s="2"/>
      <c r="FV810" s="2"/>
      <c r="FW810" s="2"/>
      <c r="FX810" s="2"/>
      <c r="FY810" s="2"/>
      <c r="FZ810" s="2"/>
      <c r="GA810" s="2"/>
      <c r="GB810" s="2"/>
      <c r="GC810" s="2"/>
      <c r="GD810" s="2"/>
      <c r="GE810" s="2"/>
      <c r="GF810" s="2"/>
      <c r="GG810" s="2"/>
      <c r="GH810" s="2"/>
      <c r="GI810" s="2"/>
      <c r="GJ810" s="2"/>
      <c r="GK810" s="2"/>
      <c r="GL810" s="2"/>
      <c r="GM810" s="2"/>
      <c r="GN810" s="2"/>
      <c r="GO810" s="2"/>
      <c r="GP810" s="2"/>
      <c r="GQ810" s="2"/>
      <c r="GR810" s="2"/>
      <c r="GS810" s="2"/>
      <c r="GT810" s="2"/>
      <c r="GU810" s="2"/>
      <c r="GV810" s="2"/>
      <c r="GW810" s="2"/>
      <c r="GX810" s="2"/>
      <c r="GY810" s="2"/>
      <c r="GZ810" s="2"/>
      <c r="HA810" s="2"/>
      <c r="HB810" s="2"/>
      <c r="HC810" s="2"/>
      <c r="HD810" s="2"/>
      <c r="HE810" s="2"/>
      <c r="HF810" s="2"/>
      <c r="HG810" s="2"/>
      <c r="HH810" s="2"/>
      <c r="HI810" s="2"/>
      <c r="HJ810" s="2"/>
      <c r="HK810" s="2"/>
      <c r="HL810" s="2"/>
      <c r="HM810" s="2"/>
      <c r="HN810" s="2"/>
      <c r="HO810" s="2"/>
      <c r="HP810" s="2"/>
      <c r="HQ810" s="2"/>
      <c r="HR810" s="2"/>
      <c r="HS810" s="2"/>
      <c r="HT810" s="2"/>
      <c r="HU810" s="2"/>
      <c r="HV810" s="2"/>
      <c r="HW810" s="2"/>
      <c r="HX810" s="2"/>
      <c r="HY810" s="2"/>
      <c r="HZ810" s="2"/>
      <c r="IA810" s="2"/>
      <c r="IB810" s="2"/>
      <c r="IC810" s="2"/>
    </row>
    <row r="811" spans="1:237" ht="12.75" x14ac:dyDescent="0.2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  <c r="EP811" s="2"/>
      <c r="EQ811" s="2"/>
      <c r="ER811" s="2"/>
      <c r="ES811" s="2"/>
      <c r="ET811" s="2"/>
      <c r="EU811" s="2"/>
      <c r="EV811" s="2"/>
      <c r="EW811" s="2"/>
      <c r="EX811" s="2"/>
      <c r="EY811" s="2"/>
      <c r="EZ811" s="2"/>
      <c r="FA811" s="2"/>
      <c r="FB811" s="2"/>
      <c r="FC811" s="2"/>
      <c r="FD811" s="2"/>
      <c r="FE811" s="2"/>
      <c r="FF811" s="2"/>
      <c r="FG811" s="2"/>
      <c r="FH811" s="2"/>
      <c r="FI811" s="2"/>
      <c r="FJ811" s="2"/>
      <c r="FK811" s="2"/>
      <c r="FL811" s="2"/>
      <c r="FM811" s="2"/>
      <c r="FN811" s="2"/>
      <c r="FO811" s="2"/>
      <c r="FP811" s="2"/>
      <c r="FQ811" s="2"/>
      <c r="FR811" s="2"/>
      <c r="FS811" s="2"/>
      <c r="FT811" s="2"/>
      <c r="FU811" s="2"/>
      <c r="FV811" s="2"/>
      <c r="FW811" s="2"/>
      <c r="FX811" s="2"/>
      <c r="FY811" s="2"/>
      <c r="FZ811" s="2"/>
      <c r="GA811" s="2"/>
      <c r="GB811" s="2"/>
      <c r="GC811" s="2"/>
      <c r="GD811" s="2"/>
      <c r="GE811" s="2"/>
      <c r="GF811" s="2"/>
      <c r="GG811" s="2"/>
      <c r="GH811" s="2"/>
      <c r="GI811" s="2"/>
      <c r="GJ811" s="2"/>
      <c r="GK811" s="2"/>
      <c r="GL811" s="2"/>
      <c r="GM811" s="2"/>
      <c r="GN811" s="2"/>
      <c r="GO811" s="2"/>
      <c r="GP811" s="2"/>
      <c r="GQ811" s="2"/>
      <c r="GR811" s="2"/>
      <c r="GS811" s="2"/>
      <c r="GT811" s="2"/>
      <c r="GU811" s="2"/>
      <c r="GV811" s="2"/>
      <c r="GW811" s="2"/>
      <c r="GX811" s="2"/>
      <c r="GY811" s="2"/>
      <c r="GZ811" s="2"/>
      <c r="HA811" s="2"/>
      <c r="HB811" s="2"/>
      <c r="HC811" s="2"/>
      <c r="HD811" s="2"/>
      <c r="HE811" s="2"/>
      <c r="HF811" s="2"/>
      <c r="HG811" s="2"/>
      <c r="HH811" s="2"/>
      <c r="HI811" s="2"/>
      <c r="HJ811" s="2"/>
      <c r="HK811" s="2"/>
      <c r="HL811" s="2"/>
      <c r="HM811" s="2"/>
      <c r="HN811" s="2"/>
      <c r="HO811" s="2"/>
      <c r="HP811" s="2"/>
      <c r="HQ811" s="2"/>
      <c r="HR811" s="2"/>
      <c r="HS811" s="2"/>
      <c r="HT811" s="2"/>
      <c r="HU811" s="2"/>
      <c r="HV811" s="2"/>
      <c r="HW811" s="2"/>
      <c r="HX811" s="2"/>
      <c r="HY811" s="2"/>
      <c r="HZ811" s="2"/>
      <c r="IA811" s="2"/>
      <c r="IB811" s="2"/>
      <c r="IC811" s="2"/>
    </row>
    <row r="812" spans="1:237" ht="12.75" x14ac:dyDescent="0.2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  <c r="EP812" s="2"/>
      <c r="EQ812" s="2"/>
      <c r="ER812" s="2"/>
      <c r="ES812" s="2"/>
      <c r="ET812" s="2"/>
      <c r="EU812" s="2"/>
      <c r="EV812" s="2"/>
      <c r="EW812" s="2"/>
      <c r="EX812" s="2"/>
      <c r="EY812" s="2"/>
      <c r="EZ812" s="2"/>
      <c r="FA812" s="2"/>
      <c r="FB812" s="2"/>
      <c r="FC812" s="2"/>
      <c r="FD812" s="2"/>
      <c r="FE812" s="2"/>
      <c r="FF812" s="2"/>
      <c r="FG812" s="2"/>
      <c r="FH812" s="2"/>
      <c r="FI812" s="2"/>
      <c r="FJ812" s="2"/>
      <c r="FK812" s="2"/>
      <c r="FL812" s="2"/>
      <c r="FM812" s="2"/>
      <c r="FN812" s="2"/>
      <c r="FO812" s="2"/>
      <c r="FP812" s="2"/>
      <c r="FQ812" s="2"/>
      <c r="FR812" s="2"/>
      <c r="FS812" s="2"/>
      <c r="FT812" s="2"/>
      <c r="FU812" s="2"/>
      <c r="FV812" s="2"/>
      <c r="FW812" s="2"/>
      <c r="FX812" s="2"/>
      <c r="FY812" s="2"/>
      <c r="FZ812" s="2"/>
      <c r="GA812" s="2"/>
      <c r="GB812" s="2"/>
      <c r="GC812" s="2"/>
      <c r="GD812" s="2"/>
      <c r="GE812" s="2"/>
      <c r="GF812" s="2"/>
      <c r="GG812" s="2"/>
      <c r="GH812" s="2"/>
      <c r="GI812" s="2"/>
      <c r="GJ812" s="2"/>
      <c r="GK812" s="2"/>
      <c r="GL812" s="2"/>
      <c r="GM812" s="2"/>
      <c r="GN812" s="2"/>
      <c r="GO812" s="2"/>
      <c r="GP812" s="2"/>
      <c r="GQ812" s="2"/>
      <c r="GR812" s="2"/>
      <c r="GS812" s="2"/>
      <c r="GT812" s="2"/>
      <c r="GU812" s="2"/>
      <c r="GV812" s="2"/>
      <c r="GW812" s="2"/>
      <c r="GX812" s="2"/>
      <c r="GY812" s="2"/>
      <c r="GZ812" s="2"/>
      <c r="HA812" s="2"/>
      <c r="HB812" s="2"/>
      <c r="HC812" s="2"/>
      <c r="HD812" s="2"/>
      <c r="HE812" s="2"/>
      <c r="HF812" s="2"/>
      <c r="HG812" s="2"/>
      <c r="HH812" s="2"/>
      <c r="HI812" s="2"/>
      <c r="HJ812" s="2"/>
      <c r="HK812" s="2"/>
      <c r="HL812" s="2"/>
      <c r="HM812" s="2"/>
      <c r="HN812" s="2"/>
      <c r="HO812" s="2"/>
      <c r="HP812" s="2"/>
      <c r="HQ812" s="2"/>
      <c r="HR812" s="2"/>
      <c r="HS812" s="2"/>
      <c r="HT812" s="2"/>
      <c r="HU812" s="2"/>
      <c r="HV812" s="2"/>
      <c r="HW812" s="2"/>
      <c r="HX812" s="2"/>
      <c r="HY812" s="2"/>
      <c r="HZ812" s="2"/>
      <c r="IA812" s="2"/>
      <c r="IB812" s="2"/>
      <c r="IC812" s="2"/>
    </row>
    <row r="813" spans="1:237" ht="12.75" x14ac:dyDescent="0.2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  <c r="EP813" s="2"/>
      <c r="EQ813" s="2"/>
      <c r="ER813" s="2"/>
      <c r="ES813" s="2"/>
      <c r="ET813" s="2"/>
      <c r="EU813" s="2"/>
      <c r="EV813" s="2"/>
      <c r="EW813" s="2"/>
      <c r="EX813" s="2"/>
      <c r="EY813" s="2"/>
      <c r="EZ813" s="2"/>
      <c r="FA813" s="2"/>
      <c r="FB813" s="2"/>
      <c r="FC813" s="2"/>
      <c r="FD813" s="2"/>
      <c r="FE813" s="2"/>
      <c r="FF813" s="2"/>
      <c r="FG813" s="2"/>
      <c r="FH813" s="2"/>
      <c r="FI813" s="2"/>
      <c r="FJ813" s="2"/>
      <c r="FK813" s="2"/>
      <c r="FL813" s="2"/>
      <c r="FM813" s="2"/>
      <c r="FN813" s="2"/>
      <c r="FO813" s="2"/>
      <c r="FP813" s="2"/>
      <c r="FQ813" s="2"/>
      <c r="FR813" s="2"/>
      <c r="FS813" s="2"/>
      <c r="FT813" s="2"/>
      <c r="FU813" s="2"/>
      <c r="FV813" s="2"/>
      <c r="FW813" s="2"/>
      <c r="FX813" s="2"/>
      <c r="FY813" s="2"/>
      <c r="FZ813" s="2"/>
      <c r="GA813" s="2"/>
      <c r="GB813" s="2"/>
      <c r="GC813" s="2"/>
      <c r="GD813" s="2"/>
      <c r="GE813" s="2"/>
      <c r="GF813" s="2"/>
      <c r="GG813" s="2"/>
      <c r="GH813" s="2"/>
      <c r="GI813" s="2"/>
      <c r="GJ813" s="2"/>
      <c r="GK813" s="2"/>
      <c r="GL813" s="2"/>
      <c r="GM813" s="2"/>
      <c r="GN813" s="2"/>
      <c r="GO813" s="2"/>
      <c r="GP813" s="2"/>
      <c r="GQ813" s="2"/>
      <c r="GR813" s="2"/>
      <c r="GS813" s="2"/>
      <c r="GT813" s="2"/>
      <c r="GU813" s="2"/>
      <c r="GV813" s="2"/>
      <c r="GW813" s="2"/>
      <c r="GX813" s="2"/>
      <c r="GY813" s="2"/>
      <c r="GZ813" s="2"/>
      <c r="HA813" s="2"/>
      <c r="HB813" s="2"/>
      <c r="HC813" s="2"/>
      <c r="HD813" s="2"/>
      <c r="HE813" s="2"/>
      <c r="HF813" s="2"/>
      <c r="HG813" s="2"/>
      <c r="HH813" s="2"/>
      <c r="HI813" s="2"/>
      <c r="HJ813" s="2"/>
      <c r="HK813" s="2"/>
      <c r="HL813" s="2"/>
      <c r="HM813" s="2"/>
      <c r="HN813" s="2"/>
      <c r="HO813" s="2"/>
      <c r="HP813" s="2"/>
      <c r="HQ813" s="2"/>
      <c r="HR813" s="2"/>
      <c r="HS813" s="2"/>
      <c r="HT813" s="2"/>
      <c r="HU813" s="2"/>
      <c r="HV813" s="2"/>
      <c r="HW813" s="2"/>
      <c r="HX813" s="2"/>
      <c r="HY813" s="2"/>
      <c r="HZ813" s="2"/>
      <c r="IA813" s="2"/>
      <c r="IB813" s="2"/>
      <c r="IC813" s="2"/>
    </row>
    <row r="814" spans="1:237" ht="12.75" x14ac:dyDescent="0.2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  <c r="EO814" s="2"/>
      <c r="EP814" s="2"/>
      <c r="EQ814" s="2"/>
      <c r="ER814" s="2"/>
      <c r="ES814" s="2"/>
      <c r="ET814" s="2"/>
      <c r="EU814" s="2"/>
      <c r="EV814" s="2"/>
      <c r="EW814" s="2"/>
      <c r="EX814" s="2"/>
      <c r="EY814" s="2"/>
      <c r="EZ814" s="2"/>
      <c r="FA814" s="2"/>
      <c r="FB814" s="2"/>
      <c r="FC814" s="2"/>
      <c r="FD814" s="2"/>
      <c r="FE814" s="2"/>
      <c r="FF814" s="2"/>
      <c r="FG814" s="2"/>
      <c r="FH814" s="2"/>
      <c r="FI814" s="2"/>
      <c r="FJ814" s="2"/>
      <c r="FK814" s="2"/>
      <c r="FL814" s="2"/>
      <c r="FM814" s="2"/>
      <c r="FN814" s="2"/>
      <c r="FO814" s="2"/>
      <c r="FP814" s="2"/>
      <c r="FQ814" s="2"/>
      <c r="FR814" s="2"/>
      <c r="FS814" s="2"/>
      <c r="FT814" s="2"/>
      <c r="FU814" s="2"/>
      <c r="FV814" s="2"/>
      <c r="FW814" s="2"/>
      <c r="FX814" s="2"/>
      <c r="FY814" s="2"/>
      <c r="FZ814" s="2"/>
      <c r="GA814" s="2"/>
      <c r="GB814" s="2"/>
      <c r="GC814" s="2"/>
      <c r="GD814" s="2"/>
      <c r="GE814" s="2"/>
      <c r="GF814" s="2"/>
      <c r="GG814" s="2"/>
      <c r="GH814" s="2"/>
      <c r="GI814" s="2"/>
      <c r="GJ814" s="2"/>
      <c r="GK814" s="2"/>
      <c r="GL814" s="2"/>
      <c r="GM814" s="2"/>
      <c r="GN814" s="2"/>
      <c r="GO814" s="2"/>
      <c r="GP814" s="2"/>
      <c r="GQ814" s="2"/>
      <c r="GR814" s="2"/>
      <c r="GS814" s="2"/>
      <c r="GT814" s="2"/>
      <c r="GU814" s="2"/>
      <c r="GV814" s="2"/>
      <c r="GW814" s="2"/>
      <c r="GX814" s="2"/>
      <c r="GY814" s="2"/>
      <c r="GZ814" s="2"/>
      <c r="HA814" s="2"/>
      <c r="HB814" s="2"/>
      <c r="HC814" s="2"/>
      <c r="HD814" s="2"/>
      <c r="HE814" s="2"/>
      <c r="HF814" s="2"/>
      <c r="HG814" s="2"/>
      <c r="HH814" s="2"/>
      <c r="HI814" s="2"/>
      <c r="HJ814" s="2"/>
      <c r="HK814" s="2"/>
      <c r="HL814" s="2"/>
      <c r="HM814" s="2"/>
      <c r="HN814" s="2"/>
      <c r="HO814" s="2"/>
      <c r="HP814" s="2"/>
      <c r="HQ814" s="2"/>
      <c r="HR814" s="2"/>
      <c r="HS814" s="2"/>
      <c r="HT814" s="2"/>
      <c r="HU814" s="2"/>
      <c r="HV814" s="2"/>
      <c r="HW814" s="2"/>
      <c r="HX814" s="2"/>
      <c r="HY814" s="2"/>
      <c r="HZ814" s="2"/>
      <c r="IA814" s="2"/>
      <c r="IB814" s="2"/>
      <c r="IC814" s="2"/>
    </row>
    <row r="815" spans="1:237" ht="12.75" x14ac:dyDescent="0.2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  <c r="EO815" s="2"/>
      <c r="EP815" s="2"/>
      <c r="EQ815" s="2"/>
      <c r="ER815" s="2"/>
      <c r="ES815" s="2"/>
      <c r="ET815" s="2"/>
      <c r="EU815" s="2"/>
      <c r="EV815" s="2"/>
      <c r="EW815" s="2"/>
      <c r="EX815" s="2"/>
      <c r="EY815" s="2"/>
      <c r="EZ815" s="2"/>
      <c r="FA815" s="2"/>
      <c r="FB815" s="2"/>
      <c r="FC815" s="2"/>
      <c r="FD815" s="2"/>
      <c r="FE815" s="2"/>
      <c r="FF815" s="2"/>
      <c r="FG815" s="2"/>
      <c r="FH815" s="2"/>
      <c r="FI815" s="2"/>
      <c r="FJ815" s="2"/>
      <c r="FK815" s="2"/>
      <c r="FL815" s="2"/>
      <c r="FM815" s="2"/>
      <c r="FN815" s="2"/>
      <c r="FO815" s="2"/>
      <c r="FP815" s="2"/>
      <c r="FQ815" s="2"/>
      <c r="FR815" s="2"/>
      <c r="FS815" s="2"/>
      <c r="FT815" s="2"/>
      <c r="FU815" s="2"/>
      <c r="FV815" s="2"/>
      <c r="FW815" s="2"/>
      <c r="FX815" s="2"/>
      <c r="FY815" s="2"/>
      <c r="FZ815" s="2"/>
      <c r="GA815" s="2"/>
      <c r="GB815" s="2"/>
      <c r="GC815" s="2"/>
      <c r="GD815" s="2"/>
      <c r="GE815" s="2"/>
      <c r="GF815" s="2"/>
      <c r="GG815" s="2"/>
      <c r="GH815" s="2"/>
      <c r="GI815" s="2"/>
      <c r="GJ815" s="2"/>
      <c r="GK815" s="2"/>
      <c r="GL815" s="2"/>
      <c r="GM815" s="2"/>
      <c r="GN815" s="2"/>
      <c r="GO815" s="2"/>
      <c r="GP815" s="2"/>
      <c r="GQ815" s="2"/>
      <c r="GR815" s="2"/>
      <c r="GS815" s="2"/>
      <c r="GT815" s="2"/>
      <c r="GU815" s="2"/>
      <c r="GV815" s="2"/>
      <c r="GW815" s="2"/>
      <c r="GX815" s="2"/>
      <c r="GY815" s="2"/>
      <c r="GZ815" s="2"/>
      <c r="HA815" s="2"/>
      <c r="HB815" s="2"/>
      <c r="HC815" s="2"/>
      <c r="HD815" s="2"/>
      <c r="HE815" s="2"/>
      <c r="HF815" s="2"/>
      <c r="HG815" s="2"/>
      <c r="HH815" s="2"/>
      <c r="HI815" s="2"/>
      <c r="HJ815" s="2"/>
      <c r="HK815" s="2"/>
      <c r="HL815" s="2"/>
      <c r="HM815" s="2"/>
      <c r="HN815" s="2"/>
      <c r="HO815" s="2"/>
      <c r="HP815" s="2"/>
      <c r="HQ815" s="2"/>
      <c r="HR815" s="2"/>
      <c r="HS815" s="2"/>
      <c r="HT815" s="2"/>
      <c r="HU815" s="2"/>
      <c r="HV815" s="2"/>
      <c r="HW815" s="2"/>
      <c r="HX815" s="2"/>
      <c r="HY815" s="2"/>
      <c r="HZ815" s="2"/>
      <c r="IA815" s="2"/>
      <c r="IB815" s="2"/>
      <c r="IC815" s="2"/>
    </row>
    <row r="816" spans="1:237" ht="12.75" x14ac:dyDescent="0.2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  <c r="EO816" s="2"/>
      <c r="EP816" s="2"/>
      <c r="EQ816" s="2"/>
      <c r="ER816" s="2"/>
      <c r="ES816" s="2"/>
      <c r="ET816" s="2"/>
      <c r="EU816" s="2"/>
      <c r="EV816" s="2"/>
      <c r="EW816" s="2"/>
      <c r="EX816" s="2"/>
      <c r="EY816" s="2"/>
      <c r="EZ816" s="2"/>
      <c r="FA816" s="2"/>
      <c r="FB816" s="2"/>
      <c r="FC816" s="2"/>
      <c r="FD816" s="2"/>
      <c r="FE816" s="2"/>
      <c r="FF816" s="2"/>
      <c r="FG816" s="2"/>
      <c r="FH816" s="2"/>
      <c r="FI816" s="2"/>
      <c r="FJ816" s="2"/>
      <c r="FK816" s="2"/>
      <c r="FL816" s="2"/>
      <c r="FM816" s="2"/>
      <c r="FN816" s="2"/>
      <c r="FO816" s="2"/>
      <c r="FP816" s="2"/>
      <c r="FQ816" s="2"/>
      <c r="FR816" s="2"/>
      <c r="FS816" s="2"/>
      <c r="FT816" s="2"/>
      <c r="FU816" s="2"/>
      <c r="FV816" s="2"/>
      <c r="FW816" s="2"/>
      <c r="FX816" s="2"/>
      <c r="FY816" s="2"/>
      <c r="FZ816" s="2"/>
      <c r="GA816" s="2"/>
      <c r="GB816" s="2"/>
      <c r="GC816" s="2"/>
      <c r="GD816" s="2"/>
      <c r="GE816" s="2"/>
      <c r="GF816" s="2"/>
      <c r="GG816" s="2"/>
      <c r="GH816" s="2"/>
      <c r="GI816" s="2"/>
      <c r="GJ816" s="2"/>
      <c r="GK816" s="2"/>
      <c r="GL816" s="2"/>
      <c r="GM816" s="2"/>
      <c r="GN816" s="2"/>
      <c r="GO816" s="2"/>
      <c r="GP816" s="2"/>
      <c r="GQ816" s="2"/>
      <c r="GR816" s="2"/>
      <c r="GS816" s="2"/>
      <c r="GT816" s="2"/>
      <c r="GU816" s="2"/>
      <c r="GV816" s="2"/>
      <c r="GW816" s="2"/>
      <c r="GX816" s="2"/>
      <c r="GY816" s="2"/>
      <c r="GZ816" s="2"/>
      <c r="HA816" s="2"/>
      <c r="HB816" s="2"/>
      <c r="HC816" s="2"/>
      <c r="HD816" s="2"/>
      <c r="HE816" s="2"/>
      <c r="HF816" s="2"/>
      <c r="HG816" s="2"/>
      <c r="HH816" s="2"/>
      <c r="HI816" s="2"/>
      <c r="HJ816" s="2"/>
      <c r="HK816" s="2"/>
      <c r="HL816" s="2"/>
      <c r="HM816" s="2"/>
      <c r="HN816" s="2"/>
      <c r="HO816" s="2"/>
      <c r="HP816" s="2"/>
      <c r="HQ816" s="2"/>
      <c r="HR816" s="2"/>
      <c r="HS816" s="2"/>
      <c r="HT816" s="2"/>
      <c r="HU816" s="2"/>
      <c r="HV816" s="2"/>
      <c r="HW816" s="2"/>
      <c r="HX816" s="2"/>
      <c r="HY816" s="2"/>
      <c r="HZ816" s="2"/>
      <c r="IA816" s="2"/>
      <c r="IB816" s="2"/>
      <c r="IC816" s="2"/>
    </row>
    <row r="817" spans="1:237" ht="12.75" x14ac:dyDescent="0.2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  <c r="EO817" s="2"/>
      <c r="EP817" s="2"/>
      <c r="EQ817" s="2"/>
      <c r="ER817" s="2"/>
      <c r="ES817" s="2"/>
      <c r="ET817" s="2"/>
      <c r="EU817" s="2"/>
      <c r="EV817" s="2"/>
      <c r="EW817" s="2"/>
      <c r="EX817" s="2"/>
      <c r="EY817" s="2"/>
      <c r="EZ817" s="2"/>
      <c r="FA817" s="2"/>
      <c r="FB817" s="2"/>
      <c r="FC817" s="2"/>
      <c r="FD817" s="2"/>
      <c r="FE817" s="2"/>
      <c r="FF817" s="2"/>
      <c r="FG817" s="2"/>
      <c r="FH817" s="2"/>
      <c r="FI817" s="2"/>
      <c r="FJ817" s="2"/>
      <c r="FK817" s="2"/>
      <c r="FL817" s="2"/>
      <c r="FM817" s="2"/>
      <c r="FN817" s="2"/>
      <c r="FO817" s="2"/>
      <c r="FP817" s="2"/>
      <c r="FQ817" s="2"/>
      <c r="FR817" s="2"/>
      <c r="FS817" s="2"/>
      <c r="FT817" s="2"/>
      <c r="FU817" s="2"/>
      <c r="FV817" s="2"/>
      <c r="FW817" s="2"/>
      <c r="FX817" s="2"/>
      <c r="FY817" s="2"/>
      <c r="FZ817" s="2"/>
      <c r="GA817" s="2"/>
      <c r="GB817" s="2"/>
      <c r="GC817" s="2"/>
      <c r="GD817" s="2"/>
      <c r="GE817" s="2"/>
      <c r="GF817" s="2"/>
      <c r="GG817" s="2"/>
      <c r="GH817" s="2"/>
      <c r="GI817" s="2"/>
      <c r="GJ817" s="2"/>
      <c r="GK817" s="2"/>
      <c r="GL817" s="2"/>
      <c r="GM817" s="2"/>
      <c r="GN817" s="2"/>
      <c r="GO817" s="2"/>
      <c r="GP817" s="2"/>
      <c r="GQ817" s="2"/>
      <c r="GR817" s="2"/>
      <c r="GS817" s="2"/>
      <c r="GT817" s="2"/>
      <c r="GU817" s="2"/>
      <c r="GV817" s="2"/>
      <c r="GW817" s="2"/>
      <c r="GX817" s="2"/>
      <c r="GY817" s="2"/>
      <c r="GZ817" s="2"/>
      <c r="HA817" s="2"/>
      <c r="HB817" s="2"/>
      <c r="HC817" s="2"/>
      <c r="HD817" s="2"/>
      <c r="HE817" s="2"/>
      <c r="HF817" s="2"/>
      <c r="HG817" s="2"/>
      <c r="HH817" s="2"/>
      <c r="HI817" s="2"/>
      <c r="HJ817" s="2"/>
      <c r="HK817" s="2"/>
      <c r="HL817" s="2"/>
      <c r="HM817" s="2"/>
      <c r="HN817" s="2"/>
      <c r="HO817" s="2"/>
      <c r="HP817" s="2"/>
      <c r="HQ817" s="2"/>
      <c r="HR817" s="2"/>
      <c r="HS817" s="2"/>
      <c r="HT817" s="2"/>
      <c r="HU817" s="2"/>
      <c r="HV817" s="2"/>
      <c r="HW817" s="2"/>
      <c r="HX817" s="2"/>
      <c r="HY817" s="2"/>
      <c r="HZ817" s="2"/>
      <c r="IA817" s="2"/>
      <c r="IB817" s="2"/>
      <c r="IC817" s="2"/>
    </row>
    <row r="818" spans="1:237" ht="12.75" x14ac:dyDescent="0.2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  <c r="EO818" s="2"/>
      <c r="EP818" s="2"/>
      <c r="EQ818" s="2"/>
      <c r="ER818" s="2"/>
      <c r="ES818" s="2"/>
      <c r="ET818" s="2"/>
      <c r="EU818" s="2"/>
      <c r="EV818" s="2"/>
      <c r="EW818" s="2"/>
      <c r="EX818" s="2"/>
      <c r="EY818" s="2"/>
      <c r="EZ818" s="2"/>
      <c r="FA818" s="2"/>
      <c r="FB818" s="2"/>
      <c r="FC818" s="2"/>
      <c r="FD818" s="2"/>
      <c r="FE818" s="2"/>
      <c r="FF818" s="2"/>
      <c r="FG818" s="2"/>
      <c r="FH818" s="2"/>
      <c r="FI818" s="2"/>
      <c r="FJ818" s="2"/>
      <c r="FK818" s="2"/>
      <c r="FL818" s="2"/>
      <c r="FM818" s="2"/>
      <c r="FN818" s="2"/>
      <c r="FO818" s="2"/>
      <c r="FP818" s="2"/>
      <c r="FQ818" s="2"/>
      <c r="FR818" s="2"/>
      <c r="FS818" s="2"/>
      <c r="FT818" s="2"/>
      <c r="FU818" s="2"/>
      <c r="FV818" s="2"/>
      <c r="FW818" s="2"/>
      <c r="FX818" s="2"/>
      <c r="FY818" s="2"/>
      <c r="FZ818" s="2"/>
      <c r="GA818" s="2"/>
      <c r="GB818" s="2"/>
      <c r="GC818" s="2"/>
      <c r="GD818" s="2"/>
      <c r="GE818" s="2"/>
      <c r="GF818" s="2"/>
      <c r="GG818" s="2"/>
      <c r="GH818" s="2"/>
      <c r="GI818" s="2"/>
      <c r="GJ818" s="2"/>
      <c r="GK818" s="2"/>
      <c r="GL818" s="2"/>
      <c r="GM818" s="2"/>
      <c r="GN818" s="2"/>
      <c r="GO818" s="2"/>
      <c r="GP818" s="2"/>
      <c r="GQ818" s="2"/>
      <c r="GR818" s="2"/>
      <c r="GS818" s="2"/>
      <c r="GT818" s="2"/>
      <c r="GU818" s="2"/>
      <c r="GV818" s="2"/>
      <c r="GW818" s="2"/>
      <c r="GX818" s="2"/>
      <c r="GY818" s="2"/>
      <c r="GZ818" s="2"/>
      <c r="HA818" s="2"/>
      <c r="HB818" s="2"/>
      <c r="HC818" s="2"/>
      <c r="HD818" s="2"/>
      <c r="HE818" s="2"/>
      <c r="HF818" s="2"/>
      <c r="HG818" s="2"/>
      <c r="HH818" s="2"/>
      <c r="HI818" s="2"/>
      <c r="HJ818" s="2"/>
      <c r="HK818" s="2"/>
      <c r="HL818" s="2"/>
      <c r="HM818" s="2"/>
      <c r="HN818" s="2"/>
      <c r="HO818" s="2"/>
      <c r="HP818" s="2"/>
      <c r="HQ818" s="2"/>
      <c r="HR818" s="2"/>
      <c r="HS818" s="2"/>
      <c r="HT818" s="2"/>
      <c r="HU818" s="2"/>
      <c r="HV818" s="2"/>
      <c r="HW818" s="2"/>
      <c r="HX818" s="2"/>
      <c r="HY818" s="2"/>
      <c r="HZ818" s="2"/>
      <c r="IA818" s="2"/>
      <c r="IB818" s="2"/>
      <c r="IC818" s="2"/>
    </row>
    <row r="819" spans="1:237" ht="12.75" x14ac:dyDescent="0.2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  <c r="EO819" s="2"/>
      <c r="EP819" s="2"/>
      <c r="EQ819" s="2"/>
      <c r="ER819" s="2"/>
      <c r="ES819" s="2"/>
      <c r="ET819" s="2"/>
      <c r="EU819" s="2"/>
      <c r="EV819" s="2"/>
      <c r="EW819" s="2"/>
      <c r="EX819" s="2"/>
      <c r="EY819" s="2"/>
      <c r="EZ819" s="2"/>
      <c r="FA819" s="2"/>
      <c r="FB819" s="2"/>
      <c r="FC819" s="2"/>
      <c r="FD819" s="2"/>
      <c r="FE819" s="2"/>
      <c r="FF819" s="2"/>
      <c r="FG819" s="2"/>
      <c r="FH819" s="2"/>
      <c r="FI819" s="2"/>
      <c r="FJ819" s="2"/>
      <c r="FK819" s="2"/>
      <c r="FL819" s="2"/>
      <c r="FM819" s="2"/>
      <c r="FN819" s="2"/>
      <c r="FO819" s="2"/>
      <c r="FP819" s="2"/>
      <c r="FQ819" s="2"/>
      <c r="FR819" s="2"/>
      <c r="FS819" s="2"/>
      <c r="FT819" s="2"/>
      <c r="FU819" s="2"/>
      <c r="FV819" s="2"/>
      <c r="FW819" s="2"/>
      <c r="FX819" s="2"/>
      <c r="FY819" s="2"/>
      <c r="FZ819" s="2"/>
      <c r="GA819" s="2"/>
      <c r="GB819" s="2"/>
      <c r="GC819" s="2"/>
      <c r="GD819" s="2"/>
      <c r="GE819" s="2"/>
      <c r="GF819" s="2"/>
      <c r="GG819" s="2"/>
      <c r="GH819" s="2"/>
      <c r="GI819" s="2"/>
      <c r="GJ819" s="2"/>
      <c r="GK819" s="2"/>
      <c r="GL819" s="2"/>
      <c r="GM819" s="2"/>
      <c r="GN819" s="2"/>
      <c r="GO819" s="2"/>
      <c r="GP819" s="2"/>
      <c r="GQ819" s="2"/>
      <c r="GR819" s="2"/>
      <c r="GS819" s="2"/>
      <c r="GT819" s="2"/>
      <c r="GU819" s="2"/>
      <c r="GV819" s="2"/>
      <c r="GW819" s="2"/>
      <c r="GX819" s="2"/>
      <c r="GY819" s="2"/>
      <c r="GZ819" s="2"/>
      <c r="HA819" s="2"/>
      <c r="HB819" s="2"/>
      <c r="HC819" s="2"/>
      <c r="HD819" s="2"/>
      <c r="HE819" s="2"/>
      <c r="HF819" s="2"/>
      <c r="HG819" s="2"/>
      <c r="HH819" s="2"/>
      <c r="HI819" s="2"/>
      <c r="HJ819" s="2"/>
      <c r="HK819" s="2"/>
      <c r="HL819" s="2"/>
      <c r="HM819" s="2"/>
      <c r="HN819" s="2"/>
      <c r="HO819" s="2"/>
      <c r="HP819" s="2"/>
      <c r="HQ819" s="2"/>
      <c r="HR819" s="2"/>
      <c r="HS819" s="2"/>
      <c r="HT819" s="2"/>
      <c r="HU819" s="2"/>
      <c r="HV819" s="2"/>
      <c r="HW819" s="2"/>
      <c r="HX819" s="2"/>
      <c r="HY819" s="2"/>
      <c r="HZ819" s="2"/>
      <c r="IA819" s="2"/>
      <c r="IB819" s="2"/>
      <c r="IC819" s="2"/>
    </row>
    <row r="820" spans="1:237" ht="12.75" x14ac:dyDescent="0.2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  <c r="EO820" s="2"/>
      <c r="EP820" s="2"/>
      <c r="EQ820" s="2"/>
      <c r="ER820" s="2"/>
      <c r="ES820" s="2"/>
      <c r="ET820" s="2"/>
      <c r="EU820" s="2"/>
      <c r="EV820" s="2"/>
      <c r="EW820" s="2"/>
      <c r="EX820" s="2"/>
      <c r="EY820" s="2"/>
      <c r="EZ820" s="2"/>
      <c r="FA820" s="2"/>
      <c r="FB820" s="2"/>
      <c r="FC820" s="2"/>
      <c r="FD820" s="2"/>
      <c r="FE820" s="2"/>
      <c r="FF820" s="2"/>
      <c r="FG820" s="2"/>
      <c r="FH820" s="2"/>
      <c r="FI820" s="2"/>
      <c r="FJ820" s="2"/>
      <c r="FK820" s="2"/>
      <c r="FL820" s="2"/>
      <c r="FM820" s="2"/>
      <c r="FN820" s="2"/>
      <c r="FO820" s="2"/>
      <c r="FP820" s="2"/>
      <c r="FQ820" s="2"/>
      <c r="FR820" s="2"/>
      <c r="FS820" s="2"/>
      <c r="FT820" s="2"/>
      <c r="FU820" s="2"/>
      <c r="FV820" s="2"/>
      <c r="FW820" s="2"/>
      <c r="FX820" s="2"/>
      <c r="FY820" s="2"/>
      <c r="FZ820" s="2"/>
      <c r="GA820" s="2"/>
      <c r="GB820" s="2"/>
      <c r="GC820" s="2"/>
      <c r="GD820" s="2"/>
      <c r="GE820" s="2"/>
      <c r="GF820" s="2"/>
      <c r="GG820" s="2"/>
      <c r="GH820" s="2"/>
      <c r="GI820" s="2"/>
      <c r="GJ820" s="2"/>
      <c r="GK820" s="2"/>
      <c r="GL820" s="2"/>
      <c r="GM820" s="2"/>
      <c r="GN820" s="2"/>
      <c r="GO820" s="2"/>
      <c r="GP820" s="2"/>
      <c r="GQ820" s="2"/>
      <c r="GR820" s="2"/>
      <c r="GS820" s="2"/>
      <c r="GT820" s="2"/>
      <c r="GU820" s="2"/>
      <c r="GV820" s="2"/>
      <c r="GW820" s="2"/>
      <c r="GX820" s="2"/>
      <c r="GY820" s="2"/>
      <c r="GZ820" s="2"/>
      <c r="HA820" s="2"/>
      <c r="HB820" s="2"/>
      <c r="HC820" s="2"/>
      <c r="HD820" s="2"/>
      <c r="HE820" s="2"/>
      <c r="HF820" s="2"/>
      <c r="HG820" s="2"/>
      <c r="HH820" s="2"/>
      <c r="HI820" s="2"/>
      <c r="HJ820" s="2"/>
      <c r="HK820" s="2"/>
      <c r="HL820" s="2"/>
      <c r="HM820" s="2"/>
      <c r="HN820" s="2"/>
      <c r="HO820" s="2"/>
      <c r="HP820" s="2"/>
      <c r="HQ820" s="2"/>
      <c r="HR820" s="2"/>
      <c r="HS820" s="2"/>
      <c r="HT820" s="2"/>
      <c r="HU820" s="2"/>
      <c r="HV820" s="2"/>
      <c r="HW820" s="2"/>
      <c r="HX820" s="2"/>
      <c r="HY820" s="2"/>
      <c r="HZ820" s="2"/>
      <c r="IA820" s="2"/>
      <c r="IB820" s="2"/>
      <c r="IC820" s="2"/>
    </row>
    <row r="821" spans="1:237" ht="12.75" x14ac:dyDescent="0.2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  <c r="EO821" s="2"/>
      <c r="EP821" s="2"/>
      <c r="EQ821" s="2"/>
      <c r="ER821" s="2"/>
      <c r="ES821" s="2"/>
      <c r="ET821" s="2"/>
      <c r="EU821" s="2"/>
      <c r="EV821" s="2"/>
      <c r="EW821" s="2"/>
      <c r="EX821" s="2"/>
      <c r="EY821" s="2"/>
      <c r="EZ821" s="2"/>
      <c r="FA821" s="2"/>
      <c r="FB821" s="2"/>
      <c r="FC821" s="2"/>
      <c r="FD821" s="2"/>
      <c r="FE821" s="2"/>
      <c r="FF821" s="2"/>
      <c r="FG821" s="2"/>
      <c r="FH821" s="2"/>
      <c r="FI821" s="2"/>
      <c r="FJ821" s="2"/>
      <c r="FK821" s="2"/>
      <c r="FL821" s="2"/>
      <c r="FM821" s="2"/>
      <c r="FN821" s="2"/>
      <c r="FO821" s="2"/>
      <c r="FP821" s="2"/>
      <c r="FQ821" s="2"/>
      <c r="FR821" s="2"/>
      <c r="FS821" s="2"/>
      <c r="FT821" s="2"/>
      <c r="FU821" s="2"/>
      <c r="FV821" s="2"/>
      <c r="FW821" s="2"/>
      <c r="FX821" s="2"/>
      <c r="FY821" s="2"/>
      <c r="FZ821" s="2"/>
      <c r="GA821" s="2"/>
      <c r="GB821" s="2"/>
      <c r="GC821" s="2"/>
      <c r="GD821" s="2"/>
      <c r="GE821" s="2"/>
      <c r="GF821" s="2"/>
      <c r="GG821" s="2"/>
      <c r="GH821" s="2"/>
      <c r="GI821" s="2"/>
      <c r="GJ821" s="2"/>
      <c r="GK821" s="2"/>
      <c r="GL821" s="2"/>
      <c r="GM821" s="2"/>
      <c r="GN821" s="2"/>
      <c r="GO821" s="2"/>
      <c r="GP821" s="2"/>
      <c r="GQ821" s="2"/>
      <c r="GR821" s="2"/>
      <c r="GS821" s="2"/>
      <c r="GT821" s="2"/>
      <c r="GU821" s="2"/>
      <c r="GV821" s="2"/>
      <c r="GW821" s="2"/>
      <c r="GX821" s="2"/>
      <c r="GY821" s="2"/>
      <c r="GZ821" s="2"/>
      <c r="HA821" s="2"/>
      <c r="HB821" s="2"/>
      <c r="HC821" s="2"/>
      <c r="HD821" s="2"/>
      <c r="HE821" s="2"/>
      <c r="HF821" s="2"/>
      <c r="HG821" s="2"/>
      <c r="HH821" s="2"/>
      <c r="HI821" s="2"/>
      <c r="HJ821" s="2"/>
      <c r="HK821" s="2"/>
      <c r="HL821" s="2"/>
      <c r="HM821" s="2"/>
      <c r="HN821" s="2"/>
      <c r="HO821" s="2"/>
      <c r="HP821" s="2"/>
      <c r="HQ821" s="2"/>
      <c r="HR821" s="2"/>
      <c r="HS821" s="2"/>
      <c r="HT821" s="2"/>
      <c r="HU821" s="2"/>
      <c r="HV821" s="2"/>
      <c r="HW821" s="2"/>
      <c r="HX821" s="2"/>
      <c r="HY821" s="2"/>
      <c r="HZ821" s="2"/>
      <c r="IA821" s="2"/>
      <c r="IB821" s="2"/>
      <c r="IC821" s="2"/>
    </row>
    <row r="822" spans="1:237" ht="12.75" x14ac:dyDescent="0.2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  <c r="EP822" s="2"/>
      <c r="EQ822" s="2"/>
      <c r="ER822" s="2"/>
      <c r="ES822" s="2"/>
      <c r="ET822" s="2"/>
      <c r="EU822" s="2"/>
      <c r="EV822" s="2"/>
      <c r="EW822" s="2"/>
      <c r="EX822" s="2"/>
      <c r="EY822" s="2"/>
      <c r="EZ822" s="2"/>
      <c r="FA822" s="2"/>
      <c r="FB822" s="2"/>
      <c r="FC822" s="2"/>
      <c r="FD822" s="2"/>
      <c r="FE822" s="2"/>
      <c r="FF822" s="2"/>
      <c r="FG822" s="2"/>
      <c r="FH822" s="2"/>
      <c r="FI822" s="2"/>
      <c r="FJ822" s="2"/>
      <c r="FK822" s="2"/>
      <c r="FL822" s="2"/>
      <c r="FM822" s="2"/>
      <c r="FN822" s="2"/>
      <c r="FO822" s="2"/>
      <c r="FP822" s="2"/>
      <c r="FQ822" s="2"/>
      <c r="FR822" s="2"/>
      <c r="FS822" s="2"/>
      <c r="FT822" s="2"/>
      <c r="FU822" s="2"/>
      <c r="FV822" s="2"/>
      <c r="FW822" s="2"/>
      <c r="FX822" s="2"/>
      <c r="FY822" s="2"/>
      <c r="FZ822" s="2"/>
      <c r="GA822" s="2"/>
      <c r="GB822" s="2"/>
      <c r="GC822" s="2"/>
      <c r="GD822" s="2"/>
      <c r="GE822" s="2"/>
      <c r="GF822" s="2"/>
      <c r="GG822" s="2"/>
      <c r="GH822" s="2"/>
      <c r="GI822" s="2"/>
      <c r="GJ822" s="2"/>
      <c r="GK822" s="2"/>
      <c r="GL822" s="2"/>
      <c r="GM822" s="2"/>
      <c r="GN822" s="2"/>
      <c r="GO822" s="2"/>
      <c r="GP822" s="2"/>
      <c r="GQ822" s="2"/>
      <c r="GR822" s="2"/>
      <c r="GS822" s="2"/>
      <c r="GT822" s="2"/>
      <c r="GU822" s="2"/>
      <c r="GV822" s="2"/>
      <c r="GW822" s="2"/>
      <c r="GX822" s="2"/>
      <c r="GY822" s="2"/>
      <c r="GZ822" s="2"/>
      <c r="HA822" s="2"/>
      <c r="HB822" s="2"/>
      <c r="HC822" s="2"/>
      <c r="HD822" s="2"/>
      <c r="HE822" s="2"/>
      <c r="HF822" s="2"/>
      <c r="HG822" s="2"/>
      <c r="HH822" s="2"/>
      <c r="HI822" s="2"/>
      <c r="HJ822" s="2"/>
      <c r="HK822" s="2"/>
      <c r="HL822" s="2"/>
      <c r="HM822" s="2"/>
      <c r="HN822" s="2"/>
      <c r="HO822" s="2"/>
      <c r="HP822" s="2"/>
      <c r="HQ822" s="2"/>
      <c r="HR822" s="2"/>
      <c r="HS822" s="2"/>
      <c r="HT822" s="2"/>
      <c r="HU822" s="2"/>
      <c r="HV822" s="2"/>
      <c r="HW822" s="2"/>
      <c r="HX822" s="2"/>
      <c r="HY822" s="2"/>
      <c r="HZ822" s="2"/>
      <c r="IA822" s="2"/>
      <c r="IB822" s="2"/>
      <c r="IC822" s="2"/>
    </row>
    <row r="823" spans="1:237" ht="12.75" x14ac:dyDescent="0.2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  <c r="EP823" s="2"/>
      <c r="EQ823" s="2"/>
      <c r="ER823" s="2"/>
      <c r="ES823" s="2"/>
      <c r="ET823" s="2"/>
      <c r="EU823" s="2"/>
      <c r="EV823" s="2"/>
      <c r="EW823" s="2"/>
      <c r="EX823" s="2"/>
      <c r="EY823" s="2"/>
      <c r="EZ823" s="2"/>
      <c r="FA823" s="2"/>
      <c r="FB823" s="2"/>
      <c r="FC823" s="2"/>
      <c r="FD823" s="2"/>
      <c r="FE823" s="2"/>
      <c r="FF823" s="2"/>
      <c r="FG823" s="2"/>
      <c r="FH823" s="2"/>
      <c r="FI823" s="2"/>
      <c r="FJ823" s="2"/>
      <c r="FK823" s="2"/>
      <c r="FL823" s="2"/>
      <c r="FM823" s="2"/>
      <c r="FN823" s="2"/>
      <c r="FO823" s="2"/>
      <c r="FP823" s="2"/>
      <c r="FQ823" s="2"/>
      <c r="FR823" s="2"/>
      <c r="FS823" s="2"/>
      <c r="FT823" s="2"/>
      <c r="FU823" s="2"/>
      <c r="FV823" s="2"/>
      <c r="FW823" s="2"/>
      <c r="FX823" s="2"/>
      <c r="FY823" s="2"/>
      <c r="FZ823" s="2"/>
      <c r="GA823" s="2"/>
      <c r="GB823" s="2"/>
      <c r="GC823" s="2"/>
      <c r="GD823" s="2"/>
      <c r="GE823" s="2"/>
      <c r="GF823" s="2"/>
      <c r="GG823" s="2"/>
      <c r="GH823" s="2"/>
      <c r="GI823" s="2"/>
      <c r="GJ823" s="2"/>
      <c r="GK823" s="2"/>
      <c r="GL823" s="2"/>
      <c r="GM823" s="2"/>
      <c r="GN823" s="2"/>
      <c r="GO823" s="2"/>
      <c r="GP823" s="2"/>
      <c r="GQ823" s="2"/>
      <c r="GR823" s="2"/>
      <c r="GS823" s="2"/>
      <c r="GT823" s="2"/>
      <c r="GU823" s="2"/>
      <c r="GV823" s="2"/>
      <c r="GW823" s="2"/>
      <c r="GX823" s="2"/>
      <c r="GY823" s="2"/>
      <c r="GZ823" s="2"/>
      <c r="HA823" s="2"/>
      <c r="HB823" s="2"/>
      <c r="HC823" s="2"/>
      <c r="HD823" s="2"/>
      <c r="HE823" s="2"/>
      <c r="HF823" s="2"/>
      <c r="HG823" s="2"/>
      <c r="HH823" s="2"/>
      <c r="HI823" s="2"/>
      <c r="HJ823" s="2"/>
      <c r="HK823" s="2"/>
      <c r="HL823" s="2"/>
      <c r="HM823" s="2"/>
      <c r="HN823" s="2"/>
      <c r="HO823" s="2"/>
      <c r="HP823" s="2"/>
      <c r="HQ823" s="2"/>
      <c r="HR823" s="2"/>
      <c r="HS823" s="2"/>
      <c r="HT823" s="2"/>
      <c r="HU823" s="2"/>
      <c r="HV823" s="2"/>
      <c r="HW823" s="2"/>
      <c r="HX823" s="2"/>
      <c r="HY823" s="2"/>
      <c r="HZ823" s="2"/>
      <c r="IA823" s="2"/>
      <c r="IB823" s="2"/>
      <c r="IC823" s="2"/>
    </row>
    <row r="824" spans="1:237" ht="12.75" x14ac:dyDescent="0.2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  <c r="EP824" s="2"/>
      <c r="EQ824" s="2"/>
      <c r="ER824" s="2"/>
      <c r="ES824" s="2"/>
      <c r="ET824" s="2"/>
      <c r="EU824" s="2"/>
      <c r="EV824" s="2"/>
      <c r="EW824" s="2"/>
      <c r="EX824" s="2"/>
      <c r="EY824" s="2"/>
      <c r="EZ824" s="2"/>
      <c r="FA824" s="2"/>
      <c r="FB824" s="2"/>
      <c r="FC824" s="2"/>
      <c r="FD824" s="2"/>
      <c r="FE824" s="2"/>
      <c r="FF824" s="2"/>
      <c r="FG824" s="2"/>
      <c r="FH824" s="2"/>
      <c r="FI824" s="2"/>
      <c r="FJ824" s="2"/>
      <c r="FK824" s="2"/>
      <c r="FL824" s="2"/>
      <c r="FM824" s="2"/>
      <c r="FN824" s="2"/>
      <c r="FO824" s="2"/>
      <c r="FP824" s="2"/>
      <c r="FQ824" s="2"/>
      <c r="FR824" s="2"/>
      <c r="FS824" s="2"/>
      <c r="FT824" s="2"/>
      <c r="FU824" s="2"/>
      <c r="FV824" s="2"/>
      <c r="FW824" s="2"/>
      <c r="FX824" s="2"/>
      <c r="FY824" s="2"/>
      <c r="FZ824" s="2"/>
      <c r="GA824" s="2"/>
      <c r="GB824" s="2"/>
      <c r="GC824" s="2"/>
      <c r="GD824" s="2"/>
      <c r="GE824" s="2"/>
      <c r="GF824" s="2"/>
      <c r="GG824" s="2"/>
      <c r="GH824" s="2"/>
      <c r="GI824" s="2"/>
      <c r="GJ824" s="2"/>
      <c r="GK824" s="2"/>
      <c r="GL824" s="2"/>
      <c r="GM824" s="2"/>
      <c r="GN824" s="2"/>
      <c r="GO824" s="2"/>
      <c r="GP824" s="2"/>
      <c r="GQ824" s="2"/>
      <c r="GR824" s="2"/>
      <c r="GS824" s="2"/>
      <c r="GT824" s="2"/>
      <c r="GU824" s="2"/>
      <c r="GV824" s="2"/>
      <c r="GW824" s="2"/>
      <c r="GX824" s="2"/>
      <c r="GY824" s="2"/>
      <c r="GZ824" s="2"/>
      <c r="HA824" s="2"/>
      <c r="HB824" s="2"/>
      <c r="HC824" s="2"/>
      <c r="HD824" s="2"/>
      <c r="HE824" s="2"/>
      <c r="HF824" s="2"/>
      <c r="HG824" s="2"/>
      <c r="HH824" s="2"/>
      <c r="HI824" s="2"/>
      <c r="HJ824" s="2"/>
      <c r="HK824" s="2"/>
      <c r="HL824" s="2"/>
      <c r="HM824" s="2"/>
      <c r="HN824" s="2"/>
      <c r="HO824" s="2"/>
      <c r="HP824" s="2"/>
      <c r="HQ824" s="2"/>
      <c r="HR824" s="2"/>
      <c r="HS824" s="2"/>
      <c r="HT824" s="2"/>
      <c r="HU824" s="2"/>
      <c r="HV824" s="2"/>
      <c r="HW824" s="2"/>
      <c r="HX824" s="2"/>
      <c r="HY824" s="2"/>
      <c r="HZ824" s="2"/>
      <c r="IA824" s="2"/>
      <c r="IB824" s="2"/>
      <c r="IC824" s="2"/>
    </row>
    <row r="825" spans="1:237" ht="12.75" x14ac:dyDescent="0.2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  <c r="EP825" s="2"/>
      <c r="EQ825" s="2"/>
      <c r="ER825" s="2"/>
      <c r="ES825" s="2"/>
      <c r="ET825" s="2"/>
      <c r="EU825" s="2"/>
      <c r="EV825" s="2"/>
      <c r="EW825" s="2"/>
      <c r="EX825" s="2"/>
      <c r="EY825" s="2"/>
      <c r="EZ825" s="2"/>
      <c r="FA825" s="2"/>
      <c r="FB825" s="2"/>
      <c r="FC825" s="2"/>
      <c r="FD825" s="2"/>
      <c r="FE825" s="2"/>
      <c r="FF825" s="2"/>
      <c r="FG825" s="2"/>
      <c r="FH825" s="2"/>
      <c r="FI825" s="2"/>
      <c r="FJ825" s="2"/>
      <c r="FK825" s="2"/>
      <c r="FL825" s="2"/>
      <c r="FM825" s="2"/>
      <c r="FN825" s="2"/>
      <c r="FO825" s="2"/>
      <c r="FP825" s="2"/>
      <c r="FQ825" s="2"/>
      <c r="FR825" s="2"/>
      <c r="FS825" s="2"/>
      <c r="FT825" s="2"/>
      <c r="FU825" s="2"/>
      <c r="FV825" s="2"/>
      <c r="FW825" s="2"/>
      <c r="FX825" s="2"/>
      <c r="FY825" s="2"/>
      <c r="FZ825" s="2"/>
      <c r="GA825" s="2"/>
      <c r="GB825" s="2"/>
      <c r="GC825" s="2"/>
      <c r="GD825" s="2"/>
      <c r="GE825" s="2"/>
      <c r="GF825" s="2"/>
      <c r="GG825" s="2"/>
      <c r="GH825" s="2"/>
      <c r="GI825" s="2"/>
      <c r="GJ825" s="2"/>
      <c r="GK825" s="2"/>
      <c r="GL825" s="2"/>
      <c r="GM825" s="2"/>
      <c r="GN825" s="2"/>
      <c r="GO825" s="2"/>
      <c r="GP825" s="2"/>
      <c r="GQ825" s="2"/>
      <c r="GR825" s="2"/>
      <c r="GS825" s="2"/>
      <c r="GT825" s="2"/>
      <c r="GU825" s="2"/>
      <c r="GV825" s="2"/>
      <c r="GW825" s="2"/>
      <c r="GX825" s="2"/>
      <c r="GY825" s="2"/>
      <c r="GZ825" s="2"/>
      <c r="HA825" s="2"/>
      <c r="HB825" s="2"/>
      <c r="HC825" s="2"/>
      <c r="HD825" s="2"/>
      <c r="HE825" s="2"/>
      <c r="HF825" s="2"/>
      <c r="HG825" s="2"/>
      <c r="HH825" s="2"/>
      <c r="HI825" s="2"/>
      <c r="HJ825" s="2"/>
      <c r="HK825" s="2"/>
      <c r="HL825" s="2"/>
      <c r="HM825" s="2"/>
      <c r="HN825" s="2"/>
      <c r="HO825" s="2"/>
      <c r="HP825" s="2"/>
      <c r="HQ825" s="2"/>
      <c r="HR825" s="2"/>
      <c r="HS825" s="2"/>
      <c r="HT825" s="2"/>
      <c r="HU825" s="2"/>
      <c r="HV825" s="2"/>
      <c r="HW825" s="2"/>
      <c r="HX825" s="2"/>
      <c r="HY825" s="2"/>
      <c r="HZ825" s="2"/>
      <c r="IA825" s="2"/>
      <c r="IB825" s="2"/>
      <c r="IC825" s="2"/>
    </row>
    <row r="826" spans="1:237" ht="12.75" x14ac:dyDescent="0.2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  <c r="EP826" s="2"/>
      <c r="EQ826" s="2"/>
      <c r="ER826" s="2"/>
      <c r="ES826" s="2"/>
      <c r="ET826" s="2"/>
      <c r="EU826" s="2"/>
      <c r="EV826" s="2"/>
      <c r="EW826" s="2"/>
      <c r="EX826" s="2"/>
      <c r="EY826" s="2"/>
      <c r="EZ826" s="2"/>
      <c r="FA826" s="2"/>
      <c r="FB826" s="2"/>
      <c r="FC826" s="2"/>
      <c r="FD826" s="2"/>
      <c r="FE826" s="2"/>
      <c r="FF826" s="2"/>
      <c r="FG826" s="2"/>
      <c r="FH826" s="2"/>
      <c r="FI826" s="2"/>
      <c r="FJ826" s="2"/>
      <c r="FK826" s="2"/>
      <c r="FL826" s="2"/>
      <c r="FM826" s="2"/>
      <c r="FN826" s="2"/>
      <c r="FO826" s="2"/>
      <c r="FP826" s="2"/>
      <c r="FQ826" s="2"/>
      <c r="FR826" s="2"/>
      <c r="FS826" s="2"/>
      <c r="FT826" s="2"/>
      <c r="FU826" s="2"/>
      <c r="FV826" s="2"/>
      <c r="FW826" s="2"/>
      <c r="FX826" s="2"/>
      <c r="FY826" s="2"/>
      <c r="FZ826" s="2"/>
      <c r="GA826" s="2"/>
      <c r="GB826" s="2"/>
      <c r="GC826" s="2"/>
      <c r="GD826" s="2"/>
      <c r="GE826" s="2"/>
      <c r="GF826" s="2"/>
      <c r="GG826" s="2"/>
      <c r="GH826" s="2"/>
      <c r="GI826" s="2"/>
      <c r="GJ826" s="2"/>
      <c r="GK826" s="2"/>
      <c r="GL826" s="2"/>
      <c r="GM826" s="2"/>
      <c r="GN826" s="2"/>
      <c r="GO826" s="2"/>
      <c r="GP826" s="2"/>
      <c r="GQ826" s="2"/>
      <c r="GR826" s="2"/>
      <c r="GS826" s="2"/>
      <c r="GT826" s="2"/>
      <c r="GU826" s="2"/>
      <c r="GV826" s="2"/>
      <c r="GW826" s="2"/>
      <c r="GX826" s="2"/>
      <c r="GY826" s="2"/>
      <c r="GZ826" s="2"/>
      <c r="HA826" s="2"/>
      <c r="HB826" s="2"/>
      <c r="HC826" s="2"/>
      <c r="HD826" s="2"/>
      <c r="HE826" s="2"/>
      <c r="HF826" s="2"/>
      <c r="HG826" s="2"/>
      <c r="HH826" s="2"/>
      <c r="HI826" s="2"/>
      <c r="HJ826" s="2"/>
      <c r="HK826" s="2"/>
      <c r="HL826" s="2"/>
      <c r="HM826" s="2"/>
      <c r="HN826" s="2"/>
      <c r="HO826" s="2"/>
      <c r="HP826" s="2"/>
      <c r="HQ826" s="2"/>
      <c r="HR826" s="2"/>
      <c r="HS826" s="2"/>
      <c r="HT826" s="2"/>
      <c r="HU826" s="2"/>
      <c r="HV826" s="2"/>
      <c r="HW826" s="2"/>
      <c r="HX826" s="2"/>
      <c r="HY826" s="2"/>
      <c r="HZ826" s="2"/>
      <c r="IA826" s="2"/>
      <c r="IB826" s="2"/>
      <c r="IC826" s="2"/>
    </row>
    <row r="827" spans="1:237" ht="12.75" x14ac:dyDescent="0.2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  <c r="EP827" s="2"/>
      <c r="EQ827" s="2"/>
      <c r="ER827" s="2"/>
      <c r="ES827" s="2"/>
      <c r="ET827" s="2"/>
      <c r="EU827" s="2"/>
      <c r="EV827" s="2"/>
      <c r="EW827" s="2"/>
      <c r="EX827" s="2"/>
      <c r="EY827" s="2"/>
      <c r="EZ827" s="2"/>
      <c r="FA827" s="2"/>
      <c r="FB827" s="2"/>
      <c r="FC827" s="2"/>
      <c r="FD827" s="2"/>
      <c r="FE827" s="2"/>
      <c r="FF827" s="2"/>
      <c r="FG827" s="2"/>
      <c r="FH827" s="2"/>
      <c r="FI827" s="2"/>
      <c r="FJ827" s="2"/>
      <c r="FK827" s="2"/>
      <c r="FL827" s="2"/>
      <c r="FM827" s="2"/>
      <c r="FN827" s="2"/>
      <c r="FO827" s="2"/>
      <c r="FP827" s="2"/>
      <c r="FQ827" s="2"/>
      <c r="FR827" s="2"/>
      <c r="FS827" s="2"/>
      <c r="FT827" s="2"/>
      <c r="FU827" s="2"/>
      <c r="FV827" s="2"/>
      <c r="FW827" s="2"/>
      <c r="FX827" s="2"/>
      <c r="FY827" s="2"/>
      <c r="FZ827" s="2"/>
      <c r="GA827" s="2"/>
      <c r="GB827" s="2"/>
      <c r="GC827" s="2"/>
      <c r="GD827" s="2"/>
      <c r="GE827" s="2"/>
      <c r="GF827" s="2"/>
      <c r="GG827" s="2"/>
      <c r="GH827" s="2"/>
      <c r="GI827" s="2"/>
      <c r="GJ827" s="2"/>
      <c r="GK827" s="2"/>
      <c r="GL827" s="2"/>
      <c r="GM827" s="2"/>
      <c r="GN827" s="2"/>
      <c r="GO827" s="2"/>
      <c r="GP827" s="2"/>
      <c r="GQ827" s="2"/>
      <c r="GR827" s="2"/>
      <c r="GS827" s="2"/>
      <c r="GT827" s="2"/>
      <c r="GU827" s="2"/>
      <c r="GV827" s="2"/>
      <c r="GW827" s="2"/>
      <c r="GX827" s="2"/>
      <c r="GY827" s="2"/>
      <c r="GZ827" s="2"/>
      <c r="HA827" s="2"/>
      <c r="HB827" s="2"/>
      <c r="HC827" s="2"/>
      <c r="HD827" s="2"/>
      <c r="HE827" s="2"/>
      <c r="HF827" s="2"/>
      <c r="HG827" s="2"/>
      <c r="HH827" s="2"/>
      <c r="HI827" s="2"/>
      <c r="HJ827" s="2"/>
      <c r="HK827" s="2"/>
      <c r="HL827" s="2"/>
      <c r="HM827" s="2"/>
      <c r="HN827" s="2"/>
      <c r="HO827" s="2"/>
      <c r="HP827" s="2"/>
      <c r="HQ827" s="2"/>
      <c r="HR827" s="2"/>
      <c r="HS827" s="2"/>
      <c r="HT827" s="2"/>
      <c r="HU827" s="2"/>
      <c r="HV827" s="2"/>
      <c r="HW827" s="2"/>
      <c r="HX827" s="2"/>
      <c r="HY827" s="2"/>
      <c r="HZ827" s="2"/>
      <c r="IA827" s="2"/>
      <c r="IB827" s="2"/>
      <c r="IC827" s="2"/>
    </row>
    <row r="828" spans="1:237" ht="12.75" x14ac:dyDescent="0.2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  <c r="EP828" s="2"/>
      <c r="EQ828" s="2"/>
      <c r="ER828" s="2"/>
      <c r="ES828" s="2"/>
      <c r="ET828" s="2"/>
      <c r="EU828" s="2"/>
      <c r="EV828" s="2"/>
      <c r="EW828" s="2"/>
      <c r="EX828" s="2"/>
      <c r="EY828" s="2"/>
      <c r="EZ828" s="2"/>
      <c r="FA828" s="2"/>
      <c r="FB828" s="2"/>
      <c r="FC828" s="2"/>
      <c r="FD828" s="2"/>
      <c r="FE828" s="2"/>
      <c r="FF828" s="2"/>
      <c r="FG828" s="2"/>
      <c r="FH828" s="2"/>
      <c r="FI828" s="2"/>
      <c r="FJ828" s="2"/>
      <c r="FK828" s="2"/>
      <c r="FL828" s="2"/>
      <c r="FM828" s="2"/>
      <c r="FN828" s="2"/>
      <c r="FO828" s="2"/>
      <c r="FP828" s="2"/>
      <c r="FQ828" s="2"/>
      <c r="FR828" s="2"/>
      <c r="FS828" s="2"/>
      <c r="FT828" s="2"/>
      <c r="FU828" s="2"/>
      <c r="FV828" s="2"/>
      <c r="FW828" s="2"/>
      <c r="FX828" s="2"/>
      <c r="FY828" s="2"/>
      <c r="FZ828" s="2"/>
      <c r="GA828" s="2"/>
      <c r="GB828" s="2"/>
      <c r="GC828" s="2"/>
      <c r="GD828" s="2"/>
      <c r="GE828" s="2"/>
      <c r="GF828" s="2"/>
      <c r="GG828" s="2"/>
      <c r="GH828" s="2"/>
      <c r="GI828" s="2"/>
      <c r="GJ828" s="2"/>
      <c r="GK828" s="2"/>
      <c r="GL828" s="2"/>
      <c r="GM828" s="2"/>
      <c r="GN828" s="2"/>
      <c r="GO828" s="2"/>
      <c r="GP828" s="2"/>
      <c r="GQ828" s="2"/>
      <c r="GR828" s="2"/>
      <c r="GS828" s="2"/>
      <c r="GT828" s="2"/>
      <c r="GU828" s="2"/>
      <c r="GV828" s="2"/>
      <c r="GW828" s="2"/>
      <c r="GX828" s="2"/>
      <c r="GY828" s="2"/>
      <c r="GZ828" s="2"/>
      <c r="HA828" s="2"/>
      <c r="HB828" s="2"/>
      <c r="HC828" s="2"/>
      <c r="HD828" s="2"/>
      <c r="HE828" s="2"/>
      <c r="HF828" s="2"/>
      <c r="HG828" s="2"/>
      <c r="HH828" s="2"/>
      <c r="HI828" s="2"/>
      <c r="HJ828" s="2"/>
      <c r="HK828" s="2"/>
      <c r="HL828" s="2"/>
      <c r="HM828" s="2"/>
      <c r="HN828" s="2"/>
      <c r="HO828" s="2"/>
      <c r="HP828" s="2"/>
      <c r="HQ828" s="2"/>
      <c r="HR828" s="2"/>
      <c r="HS828" s="2"/>
      <c r="HT828" s="2"/>
      <c r="HU828" s="2"/>
      <c r="HV828" s="2"/>
      <c r="HW828" s="2"/>
      <c r="HX828" s="2"/>
      <c r="HY828" s="2"/>
      <c r="HZ828" s="2"/>
      <c r="IA828" s="2"/>
      <c r="IB828" s="2"/>
      <c r="IC828" s="2"/>
    </row>
    <row r="829" spans="1:237" ht="12.75" x14ac:dyDescent="0.2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  <c r="EP829" s="2"/>
      <c r="EQ829" s="2"/>
      <c r="ER829" s="2"/>
      <c r="ES829" s="2"/>
      <c r="ET829" s="2"/>
      <c r="EU829" s="2"/>
      <c r="EV829" s="2"/>
      <c r="EW829" s="2"/>
      <c r="EX829" s="2"/>
      <c r="EY829" s="2"/>
      <c r="EZ829" s="2"/>
      <c r="FA829" s="2"/>
      <c r="FB829" s="2"/>
      <c r="FC829" s="2"/>
      <c r="FD829" s="2"/>
      <c r="FE829" s="2"/>
      <c r="FF829" s="2"/>
      <c r="FG829" s="2"/>
      <c r="FH829" s="2"/>
      <c r="FI829" s="2"/>
      <c r="FJ829" s="2"/>
      <c r="FK829" s="2"/>
      <c r="FL829" s="2"/>
      <c r="FM829" s="2"/>
      <c r="FN829" s="2"/>
      <c r="FO829" s="2"/>
      <c r="FP829" s="2"/>
      <c r="FQ829" s="2"/>
      <c r="FR829" s="2"/>
      <c r="FS829" s="2"/>
      <c r="FT829" s="2"/>
      <c r="FU829" s="2"/>
      <c r="FV829" s="2"/>
      <c r="FW829" s="2"/>
      <c r="FX829" s="2"/>
      <c r="FY829" s="2"/>
      <c r="FZ829" s="2"/>
      <c r="GA829" s="2"/>
      <c r="GB829" s="2"/>
      <c r="GC829" s="2"/>
      <c r="GD829" s="2"/>
      <c r="GE829" s="2"/>
      <c r="GF829" s="2"/>
      <c r="GG829" s="2"/>
      <c r="GH829" s="2"/>
      <c r="GI829" s="2"/>
      <c r="GJ829" s="2"/>
      <c r="GK829" s="2"/>
      <c r="GL829" s="2"/>
      <c r="GM829" s="2"/>
      <c r="GN829" s="2"/>
      <c r="GO829" s="2"/>
      <c r="GP829" s="2"/>
      <c r="GQ829" s="2"/>
      <c r="GR829" s="2"/>
      <c r="GS829" s="2"/>
      <c r="GT829" s="2"/>
      <c r="GU829" s="2"/>
      <c r="GV829" s="2"/>
      <c r="GW829" s="2"/>
      <c r="GX829" s="2"/>
      <c r="GY829" s="2"/>
      <c r="GZ829" s="2"/>
      <c r="HA829" s="2"/>
      <c r="HB829" s="2"/>
      <c r="HC829" s="2"/>
      <c r="HD829" s="2"/>
      <c r="HE829" s="2"/>
      <c r="HF829" s="2"/>
      <c r="HG829" s="2"/>
      <c r="HH829" s="2"/>
      <c r="HI829" s="2"/>
      <c r="HJ829" s="2"/>
      <c r="HK829" s="2"/>
      <c r="HL829" s="2"/>
      <c r="HM829" s="2"/>
      <c r="HN829" s="2"/>
      <c r="HO829" s="2"/>
      <c r="HP829" s="2"/>
      <c r="HQ829" s="2"/>
      <c r="HR829" s="2"/>
      <c r="HS829" s="2"/>
      <c r="HT829" s="2"/>
      <c r="HU829" s="2"/>
      <c r="HV829" s="2"/>
      <c r="HW829" s="2"/>
      <c r="HX829" s="2"/>
      <c r="HY829" s="2"/>
      <c r="HZ829" s="2"/>
      <c r="IA829" s="2"/>
      <c r="IB829" s="2"/>
      <c r="IC829" s="2"/>
    </row>
    <row r="830" spans="1:237" ht="12.75" x14ac:dyDescent="0.2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  <c r="EO830" s="2"/>
      <c r="EP830" s="2"/>
      <c r="EQ830" s="2"/>
      <c r="ER830" s="2"/>
      <c r="ES830" s="2"/>
      <c r="ET830" s="2"/>
      <c r="EU830" s="2"/>
      <c r="EV830" s="2"/>
      <c r="EW830" s="2"/>
      <c r="EX830" s="2"/>
      <c r="EY830" s="2"/>
      <c r="EZ830" s="2"/>
      <c r="FA830" s="2"/>
      <c r="FB830" s="2"/>
      <c r="FC830" s="2"/>
      <c r="FD830" s="2"/>
      <c r="FE830" s="2"/>
      <c r="FF830" s="2"/>
      <c r="FG830" s="2"/>
      <c r="FH830" s="2"/>
      <c r="FI830" s="2"/>
      <c r="FJ830" s="2"/>
      <c r="FK830" s="2"/>
      <c r="FL830" s="2"/>
      <c r="FM830" s="2"/>
      <c r="FN830" s="2"/>
      <c r="FO830" s="2"/>
      <c r="FP830" s="2"/>
      <c r="FQ830" s="2"/>
      <c r="FR830" s="2"/>
      <c r="FS830" s="2"/>
      <c r="FT830" s="2"/>
      <c r="FU830" s="2"/>
      <c r="FV830" s="2"/>
      <c r="FW830" s="2"/>
      <c r="FX830" s="2"/>
      <c r="FY830" s="2"/>
      <c r="FZ830" s="2"/>
      <c r="GA830" s="2"/>
      <c r="GB830" s="2"/>
      <c r="GC830" s="2"/>
      <c r="GD830" s="2"/>
      <c r="GE830" s="2"/>
      <c r="GF830" s="2"/>
      <c r="GG830" s="2"/>
      <c r="GH830" s="2"/>
      <c r="GI830" s="2"/>
      <c r="GJ830" s="2"/>
      <c r="GK830" s="2"/>
      <c r="GL830" s="2"/>
      <c r="GM830" s="2"/>
      <c r="GN830" s="2"/>
      <c r="GO830" s="2"/>
      <c r="GP830" s="2"/>
      <c r="GQ830" s="2"/>
      <c r="GR830" s="2"/>
      <c r="GS830" s="2"/>
      <c r="GT830" s="2"/>
      <c r="GU830" s="2"/>
      <c r="GV830" s="2"/>
      <c r="GW830" s="2"/>
      <c r="GX830" s="2"/>
      <c r="GY830" s="2"/>
      <c r="GZ830" s="2"/>
      <c r="HA830" s="2"/>
      <c r="HB830" s="2"/>
      <c r="HC830" s="2"/>
      <c r="HD830" s="2"/>
      <c r="HE830" s="2"/>
      <c r="HF830" s="2"/>
      <c r="HG830" s="2"/>
      <c r="HH830" s="2"/>
      <c r="HI830" s="2"/>
      <c r="HJ830" s="2"/>
      <c r="HK830" s="2"/>
      <c r="HL830" s="2"/>
      <c r="HM830" s="2"/>
      <c r="HN830" s="2"/>
      <c r="HO830" s="2"/>
      <c r="HP830" s="2"/>
      <c r="HQ830" s="2"/>
      <c r="HR830" s="2"/>
      <c r="HS830" s="2"/>
      <c r="HT830" s="2"/>
      <c r="HU830" s="2"/>
      <c r="HV830" s="2"/>
      <c r="HW830" s="2"/>
      <c r="HX830" s="2"/>
      <c r="HY830" s="2"/>
      <c r="HZ830" s="2"/>
      <c r="IA830" s="2"/>
      <c r="IB830" s="2"/>
      <c r="IC830" s="2"/>
    </row>
    <row r="831" spans="1:237" ht="12.75" x14ac:dyDescent="0.2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  <c r="EP831" s="2"/>
      <c r="EQ831" s="2"/>
      <c r="ER831" s="2"/>
      <c r="ES831" s="2"/>
      <c r="ET831" s="2"/>
      <c r="EU831" s="2"/>
      <c r="EV831" s="2"/>
      <c r="EW831" s="2"/>
      <c r="EX831" s="2"/>
      <c r="EY831" s="2"/>
      <c r="EZ831" s="2"/>
      <c r="FA831" s="2"/>
      <c r="FB831" s="2"/>
      <c r="FC831" s="2"/>
      <c r="FD831" s="2"/>
      <c r="FE831" s="2"/>
      <c r="FF831" s="2"/>
      <c r="FG831" s="2"/>
      <c r="FH831" s="2"/>
      <c r="FI831" s="2"/>
      <c r="FJ831" s="2"/>
      <c r="FK831" s="2"/>
      <c r="FL831" s="2"/>
      <c r="FM831" s="2"/>
      <c r="FN831" s="2"/>
      <c r="FO831" s="2"/>
      <c r="FP831" s="2"/>
      <c r="FQ831" s="2"/>
      <c r="FR831" s="2"/>
      <c r="FS831" s="2"/>
      <c r="FT831" s="2"/>
      <c r="FU831" s="2"/>
      <c r="FV831" s="2"/>
      <c r="FW831" s="2"/>
      <c r="FX831" s="2"/>
      <c r="FY831" s="2"/>
      <c r="FZ831" s="2"/>
      <c r="GA831" s="2"/>
      <c r="GB831" s="2"/>
      <c r="GC831" s="2"/>
      <c r="GD831" s="2"/>
      <c r="GE831" s="2"/>
      <c r="GF831" s="2"/>
      <c r="GG831" s="2"/>
      <c r="GH831" s="2"/>
      <c r="GI831" s="2"/>
      <c r="GJ831" s="2"/>
      <c r="GK831" s="2"/>
      <c r="GL831" s="2"/>
      <c r="GM831" s="2"/>
      <c r="GN831" s="2"/>
      <c r="GO831" s="2"/>
      <c r="GP831" s="2"/>
      <c r="GQ831" s="2"/>
      <c r="GR831" s="2"/>
      <c r="GS831" s="2"/>
      <c r="GT831" s="2"/>
      <c r="GU831" s="2"/>
      <c r="GV831" s="2"/>
      <c r="GW831" s="2"/>
      <c r="GX831" s="2"/>
      <c r="GY831" s="2"/>
      <c r="GZ831" s="2"/>
      <c r="HA831" s="2"/>
      <c r="HB831" s="2"/>
      <c r="HC831" s="2"/>
      <c r="HD831" s="2"/>
      <c r="HE831" s="2"/>
      <c r="HF831" s="2"/>
      <c r="HG831" s="2"/>
      <c r="HH831" s="2"/>
      <c r="HI831" s="2"/>
      <c r="HJ831" s="2"/>
      <c r="HK831" s="2"/>
      <c r="HL831" s="2"/>
      <c r="HM831" s="2"/>
      <c r="HN831" s="2"/>
      <c r="HO831" s="2"/>
      <c r="HP831" s="2"/>
      <c r="HQ831" s="2"/>
      <c r="HR831" s="2"/>
      <c r="HS831" s="2"/>
      <c r="HT831" s="2"/>
      <c r="HU831" s="2"/>
      <c r="HV831" s="2"/>
      <c r="HW831" s="2"/>
      <c r="HX831" s="2"/>
      <c r="HY831" s="2"/>
      <c r="HZ831" s="2"/>
      <c r="IA831" s="2"/>
      <c r="IB831" s="2"/>
      <c r="IC831" s="2"/>
    </row>
    <row r="832" spans="1:237" ht="12.75" x14ac:dyDescent="0.2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  <c r="EP832" s="2"/>
      <c r="EQ832" s="2"/>
      <c r="ER832" s="2"/>
      <c r="ES832" s="2"/>
      <c r="ET832" s="2"/>
      <c r="EU832" s="2"/>
      <c r="EV832" s="2"/>
      <c r="EW832" s="2"/>
      <c r="EX832" s="2"/>
      <c r="EY832" s="2"/>
      <c r="EZ832" s="2"/>
      <c r="FA832" s="2"/>
      <c r="FB832" s="2"/>
      <c r="FC832" s="2"/>
      <c r="FD832" s="2"/>
      <c r="FE832" s="2"/>
      <c r="FF832" s="2"/>
      <c r="FG832" s="2"/>
      <c r="FH832" s="2"/>
      <c r="FI832" s="2"/>
      <c r="FJ832" s="2"/>
      <c r="FK832" s="2"/>
      <c r="FL832" s="2"/>
      <c r="FM832" s="2"/>
      <c r="FN832" s="2"/>
      <c r="FO832" s="2"/>
      <c r="FP832" s="2"/>
      <c r="FQ832" s="2"/>
      <c r="FR832" s="2"/>
      <c r="FS832" s="2"/>
      <c r="FT832" s="2"/>
      <c r="FU832" s="2"/>
      <c r="FV832" s="2"/>
      <c r="FW832" s="2"/>
      <c r="FX832" s="2"/>
      <c r="FY832" s="2"/>
      <c r="FZ832" s="2"/>
      <c r="GA832" s="2"/>
      <c r="GB832" s="2"/>
      <c r="GC832" s="2"/>
      <c r="GD832" s="2"/>
      <c r="GE832" s="2"/>
      <c r="GF832" s="2"/>
      <c r="GG832" s="2"/>
      <c r="GH832" s="2"/>
      <c r="GI832" s="2"/>
      <c r="GJ832" s="2"/>
      <c r="GK832" s="2"/>
      <c r="GL832" s="2"/>
      <c r="GM832" s="2"/>
      <c r="GN832" s="2"/>
      <c r="GO832" s="2"/>
      <c r="GP832" s="2"/>
      <c r="GQ832" s="2"/>
      <c r="GR832" s="2"/>
      <c r="GS832" s="2"/>
      <c r="GT832" s="2"/>
      <c r="GU832" s="2"/>
      <c r="GV832" s="2"/>
      <c r="GW832" s="2"/>
      <c r="GX832" s="2"/>
      <c r="GY832" s="2"/>
      <c r="GZ832" s="2"/>
      <c r="HA832" s="2"/>
      <c r="HB832" s="2"/>
      <c r="HC832" s="2"/>
      <c r="HD832" s="2"/>
      <c r="HE832" s="2"/>
      <c r="HF832" s="2"/>
      <c r="HG832" s="2"/>
      <c r="HH832" s="2"/>
      <c r="HI832" s="2"/>
      <c r="HJ832" s="2"/>
      <c r="HK832" s="2"/>
      <c r="HL832" s="2"/>
      <c r="HM832" s="2"/>
      <c r="HN832" s="2"/>
      <c r="HO832" s="2"/>
      <c r="HP832" s="2"/>
      <c r="HQ832" s="2"/>
      <c r="HR832" s="2"/>
      <c r="HS832" s="2"/>
      <c r="HT832" s="2"/>
      <c r="HU832" s="2"/>
      <c r="HV832" s="2"/>
      <c r="HW832" s="2"/>
      <c r="HX832" s="2"/>
      <c r="HY832" s="2"/>
      <c r="HZ832" s="2"/>
      <c r="IA832" s="2"/>
      <c r="IB832" s="2"/>
      <c r="IC832" s="2"/>
    </row>
    <row r="833" spans="1:237" ht="12.75" x14ac:dyDescent="0.2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  <c r="EP833" s="2"/>
      <c r="EQ833" s="2"/>
      <c r="ER833" s="2"/>
      <c r="ES833" s="2"/>
      <c r="ET833" s="2"/>
      <c r="EU833" s="2"/>
      <c r="EV833" s="2"/>
      <c r="EW833" s="2"/>
      <c r="EX833" s="2"/>
      <c r="EY833" s="2"/>
      <c r="EZ833" s="2"/>
      <c r="FA833" s="2"/>
      <c r="FB833" s="2"/>
      <c r="FC833" s="2"/>
      <c r="FD833" s="2"/>
      <c r="FE833" s="2"/>
      <c r="FF833" s="2"/>
      <c r="FG833" s="2"/>
      <c r="FH833" s="2"/>
      <c r="FI833" s="2"/>
      <c r="FJ833" s="2"/>
      <c r="FK833" s="2"/>
      <c r="FL833" s="2"/>
      <c r="FM833" s="2"/>
      <c r="FN833" s="2"/>
      <c r="FO833" s="2"/>
      <c r="FP833" s="2"/>
      <c r="FQ833" s="2"/>
      <c r="FR833" s="2"/>
      <c r="FS833" s="2"/>
      <c r="FT833" s="2"/>
      <c r="FU833" s="2"/>
      <c r="FV833" s="2"/>
      <c r="FW833" s="2"/>
      <c r="FX833" s="2"/>
      <c r="FY833" s="2"/>
      <c r="FZ833" s="2"/>
      <c r="GA833" s="2"/>
      <c r="GB833" s="2"/>
      <c r="GC833" s="2"/>
      <c r="GD833" s="2"/>
      <c r="GE833" s="2"/>
      <c r="GF833" s="2"/>
      <c r="GG833" s="2"/>
      <c r="GH833" s="2"/>
      <c r="GI833" s="2"/>
      <c r="GJ833" s="2"/>
      <c r="GK833" s="2"/>
      <c r="GL833" s="2"/>
      <c r="GM833" s="2"/>
      <c r="GN833" s="2"/>
      <c r="GO833" s="2"/>
      <c r="GP833" s="2"/>
      <c r="GQ833" s="2"/>
      <c r="GR833" s="2"/>
      <c r="GS833" s="2"/>
      <c r="GT833" s="2"/>
      <c r="GU833" s="2"/>
      <c r="GV833" s="2"/>
      <c r="GW833" s="2"/>
      <c r="GX833" s="2"/>
      <c r="GY833" s="2"/>
      <c r="GZ833" s="2"/>
      <c r="HA833" s="2"/>
      <c r="HB833" s="2"/>
      <c r="HC833" s="2"/>
      <c r="HD833" s="2"/>
      <c r="HE833" s="2"/>
      <c r="HF833" s="2"/>
      <c r="HG833" s="2"/>
      <c r="HH833" s="2"/>
      <c r="HI833" s="2"/>
      <c r="HJ833" s="2"/>
      <c r="HK833" s="2"/>
      <c r="HL833" s="2"/>
      <c r="HM833" s="2"/>
      <c r="HN833" s="2"/>
      <c r="HO833" s="2"/>
      <c r="HP833" s="2"/>
      <c r="HQ833" s="2"/>
      <c r="HR833" s="2"/>
      <c r="HS833" s="2"/>
      <c r="HT833" s="2"/>
      <c r="HU833" s="2"/>
      <c r="HV833" s="2"/>
      <c r="HW833" s="2"/>
      <c r="HX833" s="2"/>
      <c r="HY833" s="2"/>
      <c r="HZ833" s="2"/>
      <c r="IA833" s="2"/>
      <c r="IB833" s="2"/>
      <c r="IC833" s="2"/>
    </row>
    <row r="834" spans="1:237" ht="12.75" x14ac:dyDescent="0.2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  <c r="EP834" s="2"/>
      <c r="EQ834" s="2"/>
      <c r="ER834" s="2"/>
      <c r="ES834" s="2"/>
      <c r="ET834" s="2"/>
      <c r="EU834" s="2"/>
      <c r="EV834" s="2"/>
      <c r="EW834" s="2"/>
      <c r="EX834" s="2"/>
      <c r="EY834" s="2"/>
      <c r="EZ834" s="2"/>
      <c r="FA834" s="2"/>
      <c r="FB834" s="2"/>
      <c r="FC834" s="2"/>
      <c r="FD834" s="2"/>
      <c r="FE834" s="2"/>
      <c r="FF834" s="2"/>
      <c r="FG834" s="2"/>
      <c r="FH834" s="2"/>
      <c r="FI834" s="2"/>
      <c r="FJ834" s="2"/>
      <c r="FK834" s="2"/>
      <c r="FL834" s="2"/>
      <c r="FM834" s="2"/>
      <c r="FN834" s="2"/>
      <c r="FO834" s="2"/>
      <c r="FP834" s="2"/>
      <c r="FQ834" s="2"/>
      <c r="FR834" s="2"/>
      <c r="FS834" s="2"/>
      <c r="FT834" s="2"/>
      <c r="FU834" s="2"/>
      <c r="FV834" s="2"/>
      <c r="FW834" s="2"/>
      <c r="FX834" s="2"/>
      <c r="FY834" s="2"/>
      <c r="FZ834" s="2"/>
      <c r="GA834" s="2"/>
      <c r="GB834" s="2"/>
      <c r="GC834" s="2"/>
      <c r="GD834" s="2"/>
      <c r="GE834" s="2"/>
      <c r="GF834" s="2"/>
      <c r="GG834" s="2"/>
      <c r="GH834" s="2"/>
      <c r="GI834" s="2"/>
      <c r="GJ834" s="2"/>
      <c r="GK834" s="2"/>
      <c r="GL834" s="2"/>
      <c r="GM834" s="2"/>
      <c r="GN834" s="2"/>
      <c r="GO834" s="2"/>
      <c r="GP834" s="2"/>
      <c r="GQ834" s="2"/>
      <c r="GR834" s="2"/>
      <c r="GS834" s="2"/>
      <c r="GT834" s="2"/>
      <c r="GU834" s="2"/>
      <c r="GV834" s="2"/>
      <c r="GW834" s="2"/>
      <c r="GX834" s="2"/>
      <c r="GY834" s="2"/>
      <c r="GZ834" s="2"/>
      <c r="HA834" s="2"/>
      <c r="HB834" s="2"/>
      <c r="HC834" s="2"/>
      <c r="HD834" s="2"/>
      <c r="HE834" s="2"/>
      <c r="HF834" s="2"/>
      <c r="HG834" s="2"/>
      <c r="HH834" s="2"/>
      <c r="HI834" s="2"/>
      <c r="HJ834" s="2"/>
      <c r="HK834" s="2"/>
      <c r="HL834" s="2"/>
      <c r="HM834" s="2"/>
      <c r="HN834" s="2"/>
      <c r="HO834" s="2"/>
      <c r="HP834" s="2"/>
      <c r="HQ834" s="2"/>
      <c r="HR834" s="2"/>
      <c r="HS834" s="2"/>
      <c r="HT834" s="2"/>
      <c r="HU834" s="2"/>
      <c r="HV834" s="2"/>
      <c r="HW834" s="2"/>
      <c r="HX834" s="2"/>
      <c r="HY834" s="2"/>
      <c r="HZ834" s="2"/>
      <c r="IA834" s="2"/>
      <c r="IB834" s="2"/>
      <c r="IC834" s="2"/>
    </row>
    <row r="835" spans="1:237" ht="12.75" x14ac:dyDescent="0.2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  <c r="EP835" s="2"/>
      <c r="EQ835" s="2"/>
      <c r="ER835" s="2"/>
      <c r="ES835" s="2"/>
      <c r="ET835" s="2"/>
      <c r="EU835" s="2"/>
      <c r="EV835" s="2"/>
      <c r="EW835" s="2"/>
      <c r="EX835" s="2"/>
      <c r="EY835" s="2"/>
      <c r="EZ835" s="2"/>
      <c r="FA835" s="2"/>
      <c r="FB835" s="2"/>
      <c r="FC835" s="2"/>
      <c r="FD835" s="2"/>
      <c r="FE835" s="2"/>
      <c r="FF835" s="2"/>
      <c r="FG835" s="2"/>
      <c r="FH835" s="2"/>
      <c r="FI835" s="2"/>
      <c r="FJ835" s="2"/>
      <c r="FK835" s="2"/>
      <c r="FL835" s="2"/>
      <c r="FM835" s="2"/>
      <c r="FN835" s="2"/>
      <c r="FO835" s="2"/>
      <c r="FP835" s="2"/>
      <c r="FQ835" s="2"/>
      <c r="FR835" s="2"/>
      <c r="FS835" s="2"/>
      <c r="FT835" s="2"/>
      <c r="FU835" s="2"/>
      <c r="FV835" s="2"/>
      <c r="FW835" s="2"/>
      <c r="FX835" s="2"/>
      <c r="FY835" s="2"/>
      <c r="FZ835" s="2"/>
      <c r="GA835" s="2"/>
      <c r="GB835" s="2"/>
      <c r="GC835" s="2"/>
      <c r="GD835" s="2"/>
      <c r="GE835" s="2"/>
      <c r="GF835" s="2"/>
      <c r="GG835" s="2"/>
      <c r="GH835" s="2"/>
      <c r="GI835" s="2"/>
      <c r="GJ835" s="2"/>
      <c r="GK835" s="2"/>
      <c r="GL835" s="2"/>
      <c r="GM835" s="2"/>
      <c r="GN835" s="2"/>
      <c r="GO835" s="2"/>
      <c r="GP835" s="2"/>
      <c r="GQ835" s="2"/>
      <c r="GR835" s="2"/>
      <c r="GS835" s="2"/>
      <c r="GT835" s="2"/>
      <c r="GU835" s="2"/>
      <c r="GV835" s="2"/>
      <c r="GW835" s="2"/>
      <c r="GX835" s="2"/>
      <c r="GY835" s="2"/>
      <c r="GZ835" s="2"/>
      <c r="HA835" s="2"/>
      <c r="HB835" s="2"/>
      <c r="HC835" s="2"/>
      <c r="HD835" s="2"/>
      <c r="HE835" s="2"/>
      <c r="HF835" s="2"/>
      <c r="HG835" s="2"/>
      <c r="HH835" s="2"/>
      <c r="HI835" s="2"/>
      <c r="HJ835" s="2"/>
      <c r="HK835" s="2"/>
      <c r="HL835" s="2"/>
      <c r="HM835" s="2"/>
      <c r="HN835" s="2"/>
      <c r="HO835" s="2"/>
      <c r="HP835" s="2"/>
      <c r="HQ835" s="2"/>
      <c r="HR835" s="2"/>
      <c r="HS835" s="2"/>
      <c r="HT835" s="2"/>
      <c r="HU835" s="2"/>
      <c r="HV835" s="2"/>
      <c r="HW835" s="2"/>
      <c r="HX835" s="2"/>
      <c r="HY835" s="2"/>
      <c r="HZ835" s="2"/>
      <c r="IA835" s="2"/>
      <c r="IB835" s="2"/>
      <c r="IC835" s="2"/>
    </row>
    <row r="836" spans="1:237" ht="12.75" x14ac:dyDescent="0.2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  <c r="EP836" s="2"/>
      <c r="EQ836" s="2"/>
      <c r="ER836" s="2"/>
      <c r="ES836" s="2"/>
      <c r="ET836" s="2"/>
      <c r="EU836" s="2"/>
      <c r="EV836" s="2"/>
      <c r="EW836" s="2"/>
      <c r="EX836" s="2"/>
      <c r="EY836" s="2"/>
      <c r="EZ836" s="2"/>
      <c r="FA836" s="2"/>
      <c r="FB836" s="2"/>
      <c r="FC836" s="2"/>
      <c r="FD836" s="2"/>
      <c r="FE836" s="2"/>
      <c r="FF836" s="2"/>
      <c r="FG836" s="2"/>
      <c r="FH836" s="2"/>
      <c r="FI836" s="2"/>
      <c r="FJ836" s="2"/>
      <c r="FK836" s="2"/>
      <c r="FL836" s="2"/>
      <c r="FM836" s="2"/>
      <c r="FN836" s="2"/>
      <c r="FO836" s="2"/>
      <c r="FP836" s="2"/>
      <c r="FQ836" s="2"/>
      <c r="FR836" s="2"/>
      <c r="FS836" s="2"/>
      <c r="FT836" s="2"/>
      <c r="FU836" s="2"/>
      <c r="FV836" s="2"/>
      <c r="FW836" s="2"/>
      <c r="FX836" s="2"/>
      <c r="FY836" s="2"/>
      <c r="FZ836" s="2"/>
      <c r="GA836" s="2"/>
      <c r="GB836" s="2"/>
      <c r="GC836" s="2"/>
      <c r="GD836" s="2"/>
      <c r="GE836" s="2"/>
      <c r="GF836" s="2"/>
      <c r="GG836" s="2"/>
      <c r="GH836" s="2"/>
      <c r="GI836" s="2"/>
      <c r="GJ836" s="2"/>
      <c r="GK836" s="2"/>
      <c r="GL836" s="2"/>
      <c r="GM836" s="2"/>
      <c r="GN836" s="2"/>
      <c r="GO836" s="2"/>
      <c r="GP836" s="2"/>
      <c r="GQ836" s="2"/>
      <c r="GR836" s="2"/>
      <c r="GS836" s="2"/>
      <c r="GT836" s="2"/>
      <c r="GU836" s="2"/>
      <c r="GV836" s="2"/>
      <c r="GW836" s="2"/>
      <c r="GX836" s="2"/>
      <c r="GY836" s="2"/>
      <c r="GZ836" s="2"/>
      <c r="HA836" s="2"/>
      <c r="HB836" s="2"/>
      <c r="HC836" s="2"/>
      <c r="HD836" s="2"/>
      <c r="HE836" s="2"/>
      <c r="HF836" s="2"/>
      <c r="HG836" s="2"/>
      <c r="HH836" s="2"/>
      <c r="HI836" s="2"/>
      <c r="HJ836" s="2"/>
      <c r="HK836" s="2"/>
      <c r="HL836" s="2"/>
      <c r="HM836" s="2"/>
      <c r="HN836" s="2"/>
      <c r="HO836" s="2"/>
      <c r="HP836" s="2"/>
      <c r="HQ836" s="2"/>
      <c r="HR836" s="2"/>
      <c r="HS836" s="2"/>
      <c r="HT836" s="2"/>
      <c r="HU836" s="2"/>
      <c r="HV836" s="2"/>
      <c r="HW836" s="2"/>
      <c r="HX836" s="2"/>
      <c r="HY836" s="2"/>
      <c r="HZ836" s="2"/>
      <c r="IA836" s="2"/>
      <c r="IB836" s="2"/>
      <c r="IC836" s="2"/>
    </row>
    <row r="837" spans="1:237" ht="12.75" x14ac:dyDescent="0.2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  <c r="EP837" s="2"/>
      <c r="EQ837" s="2"/>
      <c r="ER837" s="2"/>
      <c r="ES837" s="2"/>
      <c r="ET837" s="2"/>
      <c r="EU837" s="2"/>
      <c r="EV837" s="2"/>
      <c r="EW837" s="2"/>
      <c r="EX837" s="2"/>
      <c r="EY837" s="2"/>
      <c r="EZ837" s="2"/>
      <c r="FA837" s="2"/>
      <c r="FB837" s="2"/>
      <c r="FC837" s="2"/>
      <c r="FD837" s="2"/>
      <c r="FE837" s="2"/>
      <c r="FF837" s="2"/>
      <c r="FG837" s="2"/>
      <c r="FH837" s="2"/>
      <c r="FI837" s="2"/>
      <c r="FJ837" s="2"/>
      <c r="FK837" s="2"/>
      <c r="FL837" s="2"/>
      <c r="FM837" s="2"/>
      <c r="FN837" s="2"/>
      <c r="FO837" s="2"/>
      <c r="FP837" s="2"/>
      <c r="FQ837" s="2"/>
      <c r="FR837" s="2"/>
      <c r="FS837" s="2"/>
      <c r="FT837" s="2"/>
      <c r="FU837" s="2"/>
      <c r="FV837" s="2"/>
      <c r="FW837" s="2"/>
      <c r="FX837" s="2"/>
      <c r="FY837" s="2"/>
      <c r="FZ837" s="2"/>
      <c r="GA837" s="2"/>
      <c r="GB837" s="2"/>
      <c r="GC837" s="2"/>
      <c r="GD837" s="2"/>
      <c r="GE837" s="2"/>
      <c r="GF837" s="2"/>
      <c r="GG837" s="2"/>
      <c r="GH837" s="2"/>
      <c r="GI837" s="2"/>
      <c r="GJ837" s="2"/>
      <c r="GK837" s="2"/>
      <c r="GL837" s="2"/>
      <c r="GM837" s="2"/>
      <c r="GN837" s="2"/>
      <c r="GO837" s="2"/>
      <c r="GP837" s="2"/>
      <c r="GQ837" s="2"/>
      <c r="GR837" s="2"/>
      <c r="GS837" s="2"/>
      <c r="GT837" s="2"/>
      <c r="GU837" s="2"/>
      <c r="GV837" s="2"/>
      <c r="GW837" s="2"/>
      <c r="GX837" s="2"/>
      <c r="GY837" s="2"/>
      <c r="GZ837" s="2"/>
      <c r="HA837" s="2"/>
      <c r="HB837" s="2"/>
      <c r="HC837" s="2"/>
      <c r="HD837" s="2"/>
      <c r="HE837" s="2"/>
      <c r="HF837" s="2"/>
      <c r="HG837" s="2"/>
      <c r="HH837" s="2"/>
      <c r="HI837" s="2"/>
      <c r="HJ837" s="2"/>
      <c r="HK837" s="2"/>
      <c r="HL837" s="2"/>
      <c r="HM837" s="2"/>
      <c r="HN837" s="2"/>
      <c r="HO837" s="2"/>
      <c r="HP837" s="2"/>
      <c r="HQ837" s="2"/>
      <c r="HR837" s="2"/>
      <c r="HS837" s="2"/>
      <c r="HT837" s="2"/>
      <c r="HU837" s="2"/>
      <c r="HV837" s="2"/>
      <c r="HW837" s="2"/>
      <c r="HX837" s="2"/>
      <c r="HY837" s="2"/>
      <c r="HZ837" s="2"/>
      <c r="IA837" s="2"/>
      <c r="IB837" s="2"/>
      <c r="IC837" s="2"/>
    </row>
    <row r="838" spans="1:237" ht="12.75" x14ac:dyDescent="0.2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  <c r="EP838" s="2"/>
      <c r="EQ838" s="2"/>
      <c r="ER838" s="2"/>
      <c r="ES838" s="2"/>
      <c r="ET838" s="2"/>
      <c r="EU838" s="2"/>
      <c r="EV838" s="2"/>
      <c r="EW838" s="2"/>
      <c r="EX838" s="2"/>
      <c r="EY838" s="2"/>
      <c r="EZ838" s="2"/>
      <c r="FA838" s="2"/>
      <c r="FB838" s="2"/>
      <c r="FC838" s="2"/>
      <c r="FD838" s="2"/>
      <c r="FE838" s="2"/>
      <c r="FF838" s="2"/>
      <c r="FG838" s="2"/>
      <c r="FH838" s="2"/>
      <c r="FI838" s="2"/>
      <c r="FJ838" s="2"/>
      <c r="FK838" s="2"/>
      <c r="FL838" s="2"/>
      <c r="FM838" s="2"/>
      <c r="FN838" s="2"/>
      <c r="FO838" s="2"/>
      <c r="FP838" s="2"/>
      <c r="FQ838" s="2"/>
      <c r="FR838" s="2"/>
      <c r="FS838" s="2"/>
      <c r="FT838" s="2"/>
      <c r="FU838" s="2"/>
      <c r="FV838" s="2"/>
      <c r="FW838" s="2"/>
      <c r="FX838" s="2"/>
      <c r="FY838" s="2"/>
      <c r="FZ838" s="2"/>
      <c r="GA838" s="2"/>
      <c r="GB838" s="2"/>
      <c r="GC838" s="2"/>
      <c r="GD838" s="2"/>
      <c r="GE838" s="2"/>
      <c r="GF838" s="2"/>
      <c r="GG838" s="2"/>
      <c r="GH838" s="2"/>
      <c r="GI838" s="2"/>
      <c r="GJ838" s="2"/>
      <c r="GK838" s="2"/>
      <c r="GL838" s="2"/>
      <c r="GM838" s="2"/>
      <c r="GN838" s="2"/>
      <c r="GO838" s="2"/>
      <c r="GP838" s="2"/>
      <c r="GQ838" s="2"/>
      <c r="GR838" s="2"/>
      <c r="GS838" s="2"/>
      <c r="GT838" s="2"/>
      <c r="GU838" s="2"/>
      <c r="GV838" s="2"/>
      <c r="GW838" s="2"/>
      <c r="GX838" s="2"/>
      <c r="GY838" s="2"/>
      <c r="GZ838" s="2"/>
      <c r="HA838" s="2"/>
      <c r="HB838" s="2"/>
      <c r="HC838" s="2"/>
      <c r="HD838" s="2"/>
      <c r="HE838" s="2"/>
      <c r="HF838" s="2"/>
      <c r="HG838" s="2"/>
      <c r="HH838" s="2"/>
      <c r="HI838" s="2"/>
      <c r="HJ838" s="2"/>
      <c r="HK838" s="2"/>
      <c r="HL838" s="2"/>
      <c r="HM838" s="2"/>
      <c r="HN838" s="2"/>
      <c r="HO838" s="2"/>
      <c r="HP838" s="2"/>
      <c r="HQ838" s="2"/>
      <c r="HR838" s="2"/>
      <c r="HS838" s="2"/>
      <c r="HT838" s="2"/>
      <c r="HU838" s="2"/>
      <c r="HV838" s="2"/>
      <c r="HW838" s="2"/>
      <c r="HX838" s="2"/>
      <c r="HY838" s="2"/>
      <c r="HZ838" s="2"/>
      <c r="IA838" s="2"/>
      <c r="IB838" s="2"/>
      <c r="IC838" s="2"/>
    </row>
    <row r="839" spans="1:237" ht="12.75" x14ac:dyDescent="0.2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  <c r="EP839" s="2"/>
      <c r="EQ839" s="2"/>
      <c r="ER839" s="2"/>
      <c r="ES839" s="2"/>
      <c r="ET839" s="2"/>
      <c r="EU839" s="2"/>
      <c r="EV839" s="2"/>
      <c r="EW839" s="2"/>
      <c r="EX839" s="2"/>
      <c r="EY839" s="2"/>
      <c r="EZ839" s="2"/>
      <c r="FA839" s="2"/>
      <c r="FB839" s="2"/>
      <c r="FC839" s="2"/>
      <c r="FD839" s="2"/>
      <c r="FE839" s="2"/>
      <c r="FF839" s="2"/>
      <c r="FG839" s="2"/>
      <c r="FH839" s="2"/>
      <c r="FI839" s="2"/>
      <c r="FJ839" s="2"/>
      <c r="FK839" s="2"/>
      <c r="FL839" s="2"/>
      <c r="FM839" s="2"/>
      <c r="FN839" s="2"/>
      <c r="FO839" s="2"/>
      <c r="FP839" s="2"/>
      <c r="FQ839" s="2"/>
      <c r="FR839" s="2"/>
      <c r="FS839" s="2"/>
      <c r="FT839" s="2"/>
      <c r="FU839" s="2"/>
      <c r="FV839" s="2"/>
      <c r="FW839" s="2"/>
      <c r="FX839" s="2"/>
      <c r="FY839" s="2"/>
      <c r="FZ839" s="2"/>
      <c r="GA839" s="2"/>
      <c r="GB839" s="2"/>
      <c r="GC839" s="2"/>
      <c r="GD839" s="2"/>
      <c r="GE839" s="2"/>
      <c r="GF839" s="2"/>
      <c r="GG839" s="2"/>
      <c r="GH839" s="2"/>
      <c r="GI839" s="2"/>
      <c r="GJ839" s="2"/>
      <c r="GK839" s="2"/>
      <c r="GL839" s="2"/>
      <c r="GM839" s="2"/>
      <c r="GN839" s="2"/>
      <c r="GO839" s="2"/>
      <c r="GP839" s="2"/>
      <c r="GQ839" s="2"/>
      <c r="GR839" s="2"/>
      <c r="GS839" s="2"/>
      <c r="GT839" s="2"/>
      <c r="GU839" s="2"/>
      <c r="GV839" s="2"/>
      <c r="GW839" s="2"/>
      <c r="GX839" s="2"/>
      <c r="GY839" s="2"/>
      <c r="GZ839" s="2"/>
      <c r="HA839" s="2"/>
      <c r="HB839" s="2"/>
      <c r="HC839" s="2"/>
      <c r="HD839" s="2"/>
      <c r="HE839" s="2"/>
      <c r="HF839" s="2"/>
      <c r="HG839" s="2"/>
      <c r="HH839" s="2"/>
      <c r="HI839" s="2"/>
      <c r="HJ839" s="2"/>
      <c r="HK839" s="2"/>
      <c r="HL839" s="2"/>
      <c r="HM839" s="2"/>
      <c r="HN839" s="2"/>
      <c r="HO839" s="2"/>
      <c r="HP839" s="2"/>
      <c r="HQ839" s="2"/>
      <c r="HR839" s="2"/>
      <c r="HS839" s="2"/>
      <c r="HT839" s="2"/>
      <c r="HU839" s="2"/>
      <c r="HV839" s="2"/>
      <c r="HW839" s="2"/>
      <c r="HX839" s="2"/>
      <c r="HY839" s="2"/>
      <c r="HZ839" s="2"/>
      <c r="IA839" s="2"/>
      <c r="IB839" s="2"/>
      <c r="IC839" s="2"/>
    </row>
    <row r="840" spans="1:237" ht="12.75" x14ac:dyDescent="0.2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  <c r="EP840" s="2"/>
      <c r="EQ840" s="2"/>
      <c r="ER840" s="2"/>
      <c r="ES840" s="2"/>
      <c r="ET840" s="2"/>
      <c r="EU840" s="2"/>
      <c r="EV840" s="2"/>
      <c r="EW840" s="2"/>
      <c r="EX840" s="2"/>
      <c r="EY840" s="2"/>
      <c r="EZ840" s="2"/>
      <c r="FA840" s="2"/>
      <c r="FB840" s="2"/>
      <c r="FC840" s="2"/>
      <c r="FD840" s="2"/>
      <c r="FE840" s="2"/>
      <c r="FF840" s="2"/>
      <c r="FG840" s="2"/>
      <c r="FH840" s="2"/>
      <c r="FI840" s="2"/>
      <c r="FJ840" s="2"/>
      <c r="FK840" s="2"/>
      <c r="FL840" s="2"/>
      <c r="FM840" s="2"/>
      <c r="FN840" s="2"/>
      <c r="FO840" s="2"/>
      <c r="FP840" s="2"/>
      <c r="FQ840" s="2"/>
      <c r="FR840" s="2"/>
      <c r="FS840" s="2"/>
      <c r="FT840" s="2"/>
      <c r="FU840" s="2"/>
      <c r="FV840" s="2"/>
      <c r="FW840" s="2"/>
      <c r="FX840" s="2"/>
      <c r="FY840" s="2"/>
      <c r="FZ840" s="2"/>
      <c r="GA840" s="2"/>
      <c r="GB840" s="2"/>
      <c r="GC840" s="2"/>
      <c r="GD840" s="2"/>
      <c r="GE840" s="2"/>
      <c r="GF840" s="2"/>
      <c r="GG840" s="2"/>
      <c r="GH840" s="2"/>
      <c r="GI840" s="2"/>
      <c r="GJ840" s="2"/>
      <c r="GK840" s="2"/>
      <c r="GL840" s="2"/>
      <c r="GM840" s="2"/>
      <c r="GN840" s="2"/>
      <c r="GO840" s="2"/>
      <c r="GP840" s="2"/>
      <c r="GQ840" s="2"/>
      <c r="GR840" s="2"/>
      <c r="GS840" s="2"/>
      <c r="GT840" s="2"/>
      <c r="GU840" s="2"/>
      <c r="GV840" s="2"/>
      <c r="GW840" s="2"/>
      <c r="GX840" s="2"/>
      <c r="GY840" s="2"/>
      <c r="GZ840" s="2"/>
      <c r="HA840" s="2"/>
      <c r="HB840" s="2"/>
      <c r="HC840" s="2"/>
      <c r="HD840" s="2"/>
      <c r="HE840" s="2"/>
      <c r="HF840" s="2"/>
      <c r="HG840" s="2"/>
      <c r="HH840" s="2"/>
      <c r="HI840" s="2"/>
      <c r="HJ840" s="2"/>
      <c r="HK840" s="2"/>
      <c r="HL840" s="2"/>
      <c r="HM840" s="2"/>
      <c r="HN840" s="2"/>
      <c r="HO840" s="2"/>
      <c r="HP840" s="2"/>
      <c r="HQ840" s="2"/>
      <c r="HR840" s="2"/>
      <c r="HS840" s="2"/>
      <c r="HT840" s="2"/>
      <c r="HU840" s="2"/>
      <c r="HV840" s="2"/>
      <c r="HW840" s="2"/>
      <c r="HX840" s="2"/>
      <c r="HY840" s="2"/>
      <c r="HZ840" s="2"/>
      <c r="IA840" s="2"/>
      <c r="IB840" s="2"/>
      <c r="IC840" s="2"/>
    </row>
    <row r="841" spans="1:237" ht="12.75" x14ac:dyDescent="0.2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  <c r="EP841" s="2"/>
      <c r="EQ841" s="2"/>
      <c r="ER841" s="2"/>
      <c r="ES841" s="2"/>
      <c r="ET841" s="2"/>
      <c r="EU841" s="2"/>
      <c r="EV841" s="2"/>
      <c r="EW841" s="2"/>
      <c r="EX841" s="2"/>
      <c r="EY841" s="2"/>
      <c r="EZ841" s="2"/>
      <c r="FA841" s="2"/>
      <c r="FB841" s="2"/>
      <c r="FC841" s="2"/>
      <c r="FD841" s="2"/>
      <c r="FE841" s="2"/>
      <c r="FF841" s="2"/>
      <c r="FG841" s="2"/>
      <c r="FH841" s="2"/>
      <c r="FI841" s="2"/>
      <c r="FJ841" s="2"/>
      <c r="FK841" s="2"/>
      <c r="FL841" s="2"/>
      <c r="FM841" s="2"/>
      <c r="FN841" s="2"/>
      <c r="FO841" s="2"/>
      <c r="FP841" s="2"/>
      <c r="FQ841" s="2"/>
      <c r="FR841" s="2"/>
      <c r="FS841" s="2"/>
      <c r="FT841" s="2"/>
      <c r="FU841" s="2"/>
      <c r="FV841" s="2"/>
      <c r="FW841" s="2"/>
      <c r="FX841" s="2"/>
      <c r="FY841" s="2"/>
      <c r="FZ841" s="2"/>
      <c r="GA841" s="2"/>
      <c r="GB841" s="2"/>
      <c r="GC841" s="2"/>
      <c r="GD841" s="2"/>
      <c r="GE841" s="2"/>
      <c r="GF841" s="2"/>
      <c r="GG841" s="2"/>
      <c r="GH841" s="2"/>
      <c r="GI841" s="2"/>
      <c r="GJ841" s="2"/>
      <c r="GK841" s="2"/>
      <c r="GL841" s="2"/>
      <c r="GM841" s="2"/>
      <c r="GN841" s="2"/>
      <c r="GO841" s="2"/>
      <c r="GP841" s="2"/>
      <c r="GQ841" s="2"/>
      <c r="GR841" s="2"/>
      <c r="GS841" s="2"/>
      <c r="GT841" s="2"/>
      <c r="GU841" s="2"/>
      <c r="GV841" s="2"/>
      <c r="GW841" s="2"/>
      <c r="GX841" s="2"/>
      <c r="GY841" s="2"/>
      <c r="GZ841" s="2"/>
      <c r="HA841" s="2"/>
      <c r="HB841" s="2"/>
      <c r="HC841" s="2"/>
      <c r="HD841" s="2"/>
      <c r="HE841" s="2"/>
      <c r="HF841" s="2"/>
      <c r="HG841" s="2"/>
      <c r="HH841" s="2"/>
      <c r="HI841" s="2"/>
      <c r="HJ841" s="2"/>
      <c r="HK841" s="2"/>
      <c r="HL841" s="2"/>
      <c r="HM841" s="2"/>
      <c r="HN841" s="2"/>
      <c r="HO841" s="2"/>
      <c r="HP841" s="2"/>
      <c r="HQ841" s="2"/>
      <c r="HR841" s="2"/>
      <c r="HS841" s="2"/>
      <c r="HT841" s="2"/>
      <c r="HU841" s="2"/>
      <c r="HV841" s="2"/>
      <c r="HW841" s="2"/>
      <c r="HX841" s="2"/>
      <c r="HY841" s="2"/>
      <c r="HZ841" s="2"/>
      <c r="IA841" s="2"/>
      <c r="IB841" s="2"/>
      <c r="IC841" s="2"/>
    </row>
    <row r="842" spans="1:237" ht="12.75" x14ac:dyDescent="0.2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  <c r="EP842" s="2"/>
      <c r="EQ842" s="2"/>
      <c r="ER842" s="2"/>
      <c r="ES842" s="2"/>
      <c r="ET842" s="2"/>
      <c r="EU842" s="2"/>
      <c r="EV842" s="2"/>
      <c r="EW842" s="2"/>
      <c r="EX842" s="2"/>
      <c r="EY842" s="2"/>
      <c r="EZ842" s="2"/>
      <c r="FA842" s="2"/>
      <c r="FB842" s="2"/>
      <c r="FC842" s="2"/>
      <c r="FD842" s="2"/>
      <c r="FE842" s="2"/>
      <c r="FF842" s="2"/>
      <c r="FG842" s="2"/>
      <c r="FH842" s="2"/>
      <c r="FI842" s="2"/>
      <c r="FJ842" s="2"/>
      <c r="FK842" s="2"/>
      <c r="FL842" s="2"/>
      <c r="FM842" s="2"/>
      <c r="FN842" s="2"/>
      <c r="FO842" s="2"/>
      <c r="FP842" s="2"/>
      <c r="FQ842" s="2"/>
      <c r="FR842" s="2"/>
      <c r="FS842" s="2"/>
      <c r="FT842" s="2"/>
      <c r="FU842" s="2"/>
      <c r="FV842" s="2"/>
      <c r="FW842" s="2"/>
      <c r="FX842" s="2"/>
      <c r="FY842" s="2"/>
      <c r="FZ842" s="2"/>
      <c r="GA842" s="2"/>
      <c r="GB842" s="2"/>
      <c r="GC842" s="2"/>
      <c r="GD842" s="2"/>
      <c r="GE842" s="2"/>
      <c r="GF842" s="2"/>
      <c r="GG842" s="2"/>
      <c r="GH842" s="2"/>
      <c r="GI842" s="2"/>
      <c r="GJ842" s="2"/>
      <c r="GK842" s="2"/>
      <c r="GL842" s="2"/>
      <c r="GM842" s="2"/>
      <c r="GN842" s="2"/>
      <c r="GO842" s="2"/>
      <c r="GP842" s="2"/>
      <c r="GQ842" s="2"/>
      <c r="GR842" s="2"/>
      <c r="GS842" s="2"/>
      <c r="GT842" s="2"/>
      <c r="GU842" s="2"/>
      <c r="GV842" s="2"/>
      <c r="GW842" s="2"/>
      <c r="GX842" s="2"/>
      <c r="GY842" s="2"/>
      <c r="GZ842" s="2"/>
      <c r="HA842" s="2"/>
      <c r="HB842" s="2"/>
      <c r="HC842" s="2"/>
      <c r="HD842" s="2"/>
      <c r="HE842" s="2"/>
      <c r="HF842" s="2"/>
      <c r="HG842" s="2"/>
      <c r="HH842" s="2"/>
      <c r="HI842" s="2"/>
      <c r="HJ842" s="2"/>
      <c r="HK842" s="2"/>
      <c r="HL842" s="2"/>
      <c r="HM842" s="2"/>
      <c r="HN842" s="2"/>
      <c r="HO842" s="2"/>
      <c r="HP842" s="2"/>
      <c r="HQ842" s="2"/>
      <c r="HR842" s="2"/>
      <c r="HS842" s="2"/>
      <c r="HT842" s="2"/>
      <c r="HU842" s="2"/>
      <c r="HV842" s="2"/>
      <c r="HW842" s="2"/>
      <c r="HX842" s="2"/>
      <c r="HY842" s="2"/>
      <c r="HZ842" s="2"/>
      <c r="IA842" s="2"/>
      <c r="IB842" s="2"/>
      <c r="IC842" s="2"/>
    </row>
    <row r="843" spans="1:237" ht="12.75" x14ac:dyDescent="0.2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  <c r="EP843" s="2"/>
      <c r="EQ843" s="2"/>
      <c r="ER843" s="2"/>
      <c r="ES843" s="2"/>
      <c r="ET843" s="2"/>
      <c r="EU843" s="2"/>
      <c r="EV843" s="2"/>
      <c r="EW843" s="2"/>
      <c r="EX843" s="2"/>
      <c r="EY843" s="2"/>
      <c r="EZ843" s="2"/>
      <c r="FA843" s="2"/>
      <c r="FB843" s="2"/>
      <c r="FC843" s="2"/>
      <c r="FD843" s="2"/>
      <c r="FE843" s="2"/>
      <c r="FF843" s="2"/>
      <c r="FG843" s="2"/>
      <c r="FH843" s="2"/>
      <c r="FI843" s="2"/>
      <c r="FJ843" s="2"/>
      <c r="FK843" s="2"/>
      <c r="FL843" s="2"/>
      <c r="FM843" s="2"/>
      <c r="FN843" s="2"/>
      <c r="FO843" s="2"/>
      <c r="FP843" s="2"/>
      <c r="FQ843" s="2"/>
      <c r="FR843" s="2"/>
      <c r="FS843" s="2"/>
      <c r="FT843" s="2"/>
      <c r="FU843" s="2"/>
      <c r="FV843" s="2"/>
      <c r="FW843" s="2"/>
      <c r="FX843" s="2"/>
      <c r="FY843" s="2"/>
      <c r="FZ843" s="2"/>
      <c r="GA843" s="2"/>
      <c r="GB843" s="2"/>
      <c r="GC843" s="2"/>
      <c r="GD843" s="2"/>
      <c r="GE843" s="2"/>
      <c r="GF843" s="2"/>
      <c r="GG843" s="2"/>
      <c r="GH843" s="2"/>
      <c r="GI843" s="2"/>
      <c r="GJ843" s="2"/>
      <c r="GK843" s="2"/>
      <c r="GL843" s="2"/>
      <c r="GM843" s="2"/>
      <c r="GN843" s="2"/>
      <c r="GO843" s="2"/>
      <c r="GP843" s="2"/>
      <c r="GQ843" s="2"/>
      <c r="GR843" s="2"/>
      <c r="GS843" s="2"/>
      <c r="GT843" s="2"/>
      <c r="GU843" s="2"/>
      <c r="GV843" s="2"/>
      <c r="GW843" s="2"/>
      <c r="GX843" s="2"/>
      <c r="GY843" s="2"/>
      <c r="GZ843" s="2"/>
      <c r="HA843" s="2"/>
      <c r="HB843" s="2"/>
      <c r="HC843" s="2"/>
      <c r="HD843" s="2"/>
      <c r="HE843" s="2"/>
      <c r="HF843" s="2"/>
      <c r="HG843" s="2"/>
      <c r="HH843" s="2"/>
      <c r="HI843" s="2"/>
      <c r="HJ843" s="2"/>
      <c r="HK843" s="2"/>
      <c r="HL843" s="2"/>
      <c r="HM843" s="2"/>
      <c r="HN843" s="2"/>
      <c r="HO843" s="2"/>
      <c r="HP843" s="2"/>
      <c r="HQ843" s="2"/>
      <c r="HR843" s="2"/>
      <c r="HS843" s="2"/>
      <c r="HT843" s="2"/>
      <c r="HU843" s="2"/>
      <c r="HV843" s="2"/>
      <c r="HW843" s="2"/>
      <c r="HX843" s="2"/>
      <c r="HY843" s="2"/>
      <c r="HZ843" s="2"/>
      <c r="IA843" s="2"/>
      <c r="IB843" s="2"/>
      <c r="IC843" s="2"/>
    </row>
    <row r="844" spans="1:237" ht="12.75" x14ac:dyDescent="0.2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  <c r="EP844" s="2"/>
      <c r="EQ844" s="2"/>
      <c r="ER844" s="2"/>
      <c r="ES844" s="2"/>
      <c r="ET844" s="2"/>
      <c r="EU844" s="2"/>
      <c r="EV844" s="2"/>
      <c r="EW844" s="2"/>
      <c r="EX844" s="2"/>
      <c r="EY844" s="2"/>
      <c r="EZ844" s="2"/>
      <c r="FA844" s="2"/>
      <c r="FB844" s="2"/>
      <c r="FC844" s="2"/>
      <c r="FD844" s="2"/>
      <c r="FE844" s="2"/>
      <c r="FF844" s="2"/>
      <c r="FG844" s="2"/>
      <c r="FH844" s="2"/>
      <c r="FI844" s="2"/>
      <c r="FJ844" s="2"/>
      <c r="FK844" s="2"/>
      <c r="FL844" s="2"/>
      <c r="FM844" s="2"/>
      <c r="FN844" s="2"/>
      <c r="FO844" s="2"/>
      <c r="FP844" s="2"/>
      <c r="FQ844" s="2"/>
      <c r="FR844" s="2"/>
      <c r="FS844" s="2"/>
      <c r="FT844" s="2"/>
      <c r="FU844" s="2"/>
      <c r="FV844" s="2"/>
      <c r="FW844" s="2"/>
      <c r="FX844" s="2"/>
      <c r="FY844" s="2"/>
      <c r="FZ844" s="2"/>
      <c r="GA844" s="2"/>
      <c r="GB844" s="2"/>
      <c r="GC844" s="2"/>
      <c r="GD844" s="2"/>
      <c r="GE844" s="2"/>
      <c r="GF844" s="2"/>
      <c r="GG844" s="2"/>
      <c r="GH844" s="2"/>
      <c r="GI844" s="2"/>
      <c r="GJ844" s="2"/>
      <c r="GK844" s="2"/>
      <c r="GL844" s="2"/>
      <c r="GM844" s="2"/>
      <c r="GN844" s="2"/>
      <c r="GO844" s="2"/>
      <c r="GP844" s="2"/>
      <c r="GQ844" s="2"/>
      <c r="GR844" s="2"/>
      <c r="GS844" s="2"/>
      <c r="GT844" s="2"/>
      <c r="GU844" s="2"/>
      <c r="GV844" s="2"/>
      <c r="GW844" s="2"/>
      <c r="GX844" s="2"/>
      <c r="GY844" s="2"/>
      <c r="GZ844" s="2"/>
      <c r="HA844" s="2"/>
      <c r="HB844" s="2"/>
      <c r="HC844" s="2"/>
      <c r="HD844" s="2"/>
      <c r="HE844" s="2"/>
      <c r="HF844" s="2"/>
      <c r="HG844" s="2"/>
      <c r="HH844" s="2"/>
      <c r="HI844" s="2"/>
      <c r="HJ844" s="2"/>
      <c r="HK844" s="2"/>
      <c r="HL844" s="2"/>
      <c r="HM844" s="2"/>
      <c r="HN844" s="2"/>
      <c r="HO844" s="2"/>
      <c r="HP844" s="2"/>
      <c r="HQ844" s="2"/>
      <c r="HR844" s="2"/>
      <c r="HS844" s="2"/>
      <c r="HT844" s="2"/>
      <c r="HU844" s="2"/>
      <c r="HV844" s="2"/>
      <c r="HW844" s="2"/>
      <c r="HX844" s="2"/>
      <c r="HY844" s="2"/>
      <c r="HZ844" s="2"/>
      <c r="IA844" s="2"/>
      <c r="IB844" s="2"/>
      <c r="IC844" s="2"/>
    </row>
    <row r="845" spans="1:237" ht="12.75" x14ac:dyDescent="0.2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  <c r="EP845" s="2"/>
      <c r="EQ845" s="2"/>
      <c r="ER845" s="2"/>
      <c r="ES845" s="2"/>
      <c r="ET845" s="2"/>
      <c r="EU845" s="2"/>
      <c r="EV845" s="2"/>
      <c r="EW845" s="2"/>
      <c r="EX845" s="2"/>
      <c r="EY845" s="2"/>
      <c r="EZ845" s="2"/>
      <c r="FA845" s="2"/>
      <c r="FB845" s="2"/>
      <c r="FC845" s="2"/>
      <c r="FD845" s="2"/>
      <c r="FE845" s="2"/>
      <c r="FF845" s="2"/>
      <c r="FG845" s="2"/>
      <c r="FH845" s="2"/>
      <c r="FI845" s="2"/>
      <c r="FJ845" s="2"/>
      <c r="FK845" s="2"/>
      <c r="FL845" s="2"/>
      <c r="FM845" s="2"/>
      <c r="FN845" s="2"/>
      <c r="FO845" s="2"/>
      <c r="FP845" s="2"/>
      <c r="FQ845" s="2"/>
      <c r="FR845" s="2"/>
      <c r="FS845" s="2"/>
      <c r="FT845" s="2"/>
      <c r="FU845" s="2"/>
      <c r="FV845" s="2"/>
      <c r="FW845" s="2"/>
      <c r="FX845" s="2"/>
      <c r="FY845" s="2"/>
      <c r="FZ845" s="2"/>
      <c r="GA845" s="2"/>
      <c r="GB845" s="2"/>
      <c r="GC845" s="2"/>
      <c r="GD845" s="2"/>
      <c r="GE845" s="2"/>
      <c r="GF845" s="2"/>
      <c r="GG845" s="2"/>
      <c r="GH845" s="2"/>
      <c r="GI845" s="2"/>
      <c r="GJ845" s="2"/>
      <c r="GK845" s="2"/>
      <c r="GL845" s="2"/>
      <c r="GM845" s="2"/>
      <c r="GN845" s="2"/>
      <c r="GO845" s="2"/>
      <c r="GP845" s="2"/>
      <c r="GQ845" s="2"/>
      <c r="GR845" s="2"/>
      <c r="GS845" s="2"/>
      <c r="GT845" s="2"/>
      <c r="GU845" s="2"/>
      <c r="GV845" s="2"/>
      <c r="GW845" s="2"/>
      <c r="GX845" s="2"/>
      <c r="GY845" s="2"/>
      <c r="GZ845" s="2"/>
      <c r="HA845" s="2"/>
      <c r="HB845" s="2"/>
      <c r="HC845" s="2"/>
      <c r="HD845" s="2"/>
      <c r="HE845" s="2"/>
      <c r="HF845" s="2"/>
      <c r="HG845" s="2"/>
      <c r="HH845" s="2"/>
      <c r="HI845" s="2"/>
      <c r="HJ845" s="2"/>
      <c r="HK845" s="2"/>
      <c r="HL845" s="2"/>
      <c r="HM845" s="2"/>
      <c r="HN845" s="2"/>
      <c r="HO845" s="2"/>
      <c r="HP845" s="2"/>
      <c r="HQ845" s="2"/>
      <c r="HR845" s="2"/>
      <c r="HS845" s="2"/>
      <c r="HT845" s="2"/>
      <c r="HU845" s="2"/>
      <c r="HV845" s="2"/>
      <c r="HW845" s="2"/>
      <c r="HX845" s="2"/>
      <c r="HY845" s="2"/>
      <c r="HZ845" s="2"/>
      <c r="IA845" s="2"/>
      <c r="IB845" s="2"/>
      <c r="IC845" s="2"/>
    </row>
    <row r="846" spans="1:237" ht="12.75" x14ac:dyDescent="0.2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  <c r="EO846" s="2"/>
      <c r="EP846" s="2"/>
      <c r="EQ846" s="2"/>
      <c r="ER846" s="2"/>
      <c r="ES846" s="2"/>
      <c r="ET846" s="2"/>
      <c r="EU846" s="2"/>
      <c r="EV846" s="2"/>
      <c r="EW846" s="2"/>
      <c r="EX846" s="2"/>
      <c r="EY846" s="2"/>
      <c r="EZ846" s="2"/>
      <c r="FA846" s="2"/>
      <c r="FB846" s="2"/>
      <c r="FC846" s="2"/>
      <c r="FD846" s="2"/>
      <c r="FE846" s="2"/>
      <c r="FF846" s="2"/>
      <c r="FG846" s="2"/>
      <c r="FH846" s="2"/>
      <c r="FI846" s="2"/>
      <c r="FJ846" s="2"/>
      <c r="FK846" s="2"/>
      <c r="FL846" s="2"/>
      <c r="FM846" s="2"/>
      <c r="FN846" s="2"/>
      <c r="FO846" s="2"/>
      <c r="FP846" s="2"/>
      <c r="FQ846" s="2"/>
      <c r="FR846" s="2"/>
      <c r="FS846" s="2"/>
      <c r="FT846" s="2"/>
      <c r="FU846" s="2"/>
      <c r="FV846" s="2"/>
      <c r="FW846" s="2"/>
      <c r="FX846" s="2"/>
      <c r="FY846" s="2"/>
      <c r="FZ846" s="2"/>
      <c r="GA846" s="2"/>
      <c r="GB846" s="2"/>
      <c r="GC846" s="2"/>
      <c r="GD846" s="2"/>
      <c r="GE846" s="2"/>
      <c r="GF846" s="2"/>
      <c r="GG846" s="2"/>
      <c r="GH846" s="2"/>
      <c r="GI846" s="2"/>
      <c r="GJ846" s="2"/>
      <c r="GK846" s="2"/>
      <c r="GL846" s="2"/>
      <c r="GM846" s="2"/>
      <c r="GN846" s="2"/>
      <c r="GO846" s="2"/>
      <c r="GP846" s="2"/>
      <c r="GQ846" s="2"/>
      <c r="GR846" s="2"/>
      <c r="GS846" s="2"/>
      <c r="GT846" s="2"/>
      <c r="GU846" s="2"/>
      <c r="GV846" s="2"/>
      <c r="GW846" s="2"/>
      <c r="GX846" s="2"/>
      <c r="GY846" s="2"/>
      <c r="GZ846" s="2"/>
      <c r="HA846" s="2"/>
      <c r="HB846" s="2"/>
      <c r="HC846" s="2"/>
      <c r="HD846" s="2"/>
      <c r="HE846" s="2"/>
      <c r="HF846" s="2"/>
      <c r="HG846" s="2"/>
      <c r="HH846" s="2"/>
      <c r="HI846" s="2"/>
      <c r="HJ846" s="2"/>
      <c r="HK846" s="2"/>
      <c r="HL846" s="2"/>
      <c r="HM846" s="2"/>
      <c r="HN846" s="2"/>
      <c r="HO846" s="2"/>
      <c r="HP846" s="2"/>
      <c r="HQ846" s="2"/>
      <c r="HR846" s="2"/>
      <c r="HS846" s="2"/>
      <c r="HT846" s="2"/>
      <c r="HU846" s="2"/>
      <c r="HV846" s="2"/>
      <c r="HW846" s="2"/>
      <c r="HX846" s="2"/>
      <c r="HY846" s="2"/>
      <c r="HZ846" s="2"/>
      <c r="IA846" s="2"/>
      <c r="IB846" s="2"/>
      <c r="IC846" s="2"/>
    </row>
    <row r="847" spans="1:237" ht="12.75" x14ac:dyDescent="0.2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  <c r="EP847" s="2"/>
      <c r="EQ847" s="2"/>
      <c r="ER847" s="2"/>
      <c r="ES847" s="2"/>
      <c r="ET847" s="2"/>
      <c r="EU847" s="2"/>
      <c r="EV847" s="2"/>
      <c r="EW847" s="2"/>
      <c r="EX847" s="2"/>
      <c r="EY847" s="2"/>
      <c r="EZ847" s="2"/>
      <c r="FA847" s="2"/>
      <c r="FB847" s="2"/>
      <c r="FC847" s="2"/>
      <c r="FD847" s="2"/>
      <c r="FE847" s="2"/>
      <c r="FF847" s="2"/>
      <c r="FG847" s="2"/>
      <c r="FH847" s="2"/>
      <c r="FI847" s="2"/>
      <c r="FJ847" s="2"/>
      <c r="FK847" s="2"/>
      <c r="FL847" s="2"/>
      <c r="FM847" s="2"/>
      <c r="FN847" s="2"/>
      <c r="FO847" s="2"/>
      <c r="FP847" s="2"/>
      <c r="FQ847" s="2"/>
      <c r="FR847" s="2"/>
      <c r="FS847" s="2"/>
      <c r="FT847" s="2"/>
      <c r="FU847" s="2"/>
      <c r="FV847" s="2"/>
      <c r="FW847" s="2"/>
      <c r="FX847" s="2"/>
      <c r="FY847" s="2"/>
      <c r="FZ847" s="2"/>
      <c r="GA847" s="2"/>
      <c r="GB847" s="2"/>
      <c r="GC847" s="2"/>
      <c r="GD847" s="2"/>
      <c r="GE847" s="2"/>
      <c r="GF847" s="2"/>
      <c r="GG847" s="2"/>
      <c r="GH847" s="2"/>
      <c r="GI847" s="2"/>
      <c r="GJ847" s="2"/>
      <c r="GK847" s="2"/>
      <c r="GL847" s="2"/>
      <c r="GM847" s="2"/>
      <c r="GN847" s="2"/>
      <c r="GO847" s="2"/>
      <c r="GP847" s="2"/>
      <c r="GQ847" s="2"/>
      <c r="GR847" s="2"/>
      <c r="GS847" s="2"/>
      <c r="GT847" s="2"/>
      <c r="GU847" s="2"/>
      <c r="GV847" s="2"/>
      <c r="GW847" s="2"/>
      <c r="GX847" s="2"/>
      <c r="GY847" s="2"/>
      <c r="GZ847" s="2"/>
      <c r="HA847" s="2"/>
      <c r="HB847" s="2"/>
      <c r="HC847" s="2"/>
      <c r="HD847" s="2"/>
      <c r="HE847" s="2"/>
      <c r="HF847" s="2"/>
      <c r="HG847" s="2"/>
      <c r="HH847" s="2"/>
      <c r="HI847" s="2"/>
      <c r="HJ847" s="2"/>
      <c r="HK847" s="2"/>
      <c r="HL847" s="2"/>
      <c r="HM847" s="2"/>
      <c r="HN847" s="2"/>
      <c r="HO847" s="2"/>
      <c r="HP847" s="2"/>
      <c r="HQ847" s="2"/>
      <c r="HR847" s="2"/>
      <c r="HS847" s="2"/>
      <c r="HT847" s="2"/>
      <c r="HU847" s="2"/>
      <c r="HV847" s="2"/>
      <c r="HW847" s="2"/>
      <c r="HX847" s="2"/>
      <c r="HY847" s="2"/>
      <c r="HZ847" s="2"/>
      <c r="IA847" s="2"/>
      <c r="IB847" s="2"/>
      <c r="IC847" s="2"/>
    </row>
    <row r="848" spans="1:237" ht="12.75" x14ac:dyDescent="0.2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  <c r="EP848" s="2"/>
      <c r="EQ848" s="2"/>
      <c r="ER848" s="2"/>
      <c r="ES848" s="2"/>
      <c r="ET848" s="2"/>
      <c r="EU848" s="2"/>
      <c r="EV848" s="2"/>
      <c r="EW848" s="2"/>
      <c r="EX848" s="2"/>
      <c r="EY848" s="2"/>
      <c r="EZ848" s="2"/>
      <c r="FA848" s="2"/>
      <c r="FB848" s="2"/>
      <c r="FC848" s="2"/>
      <c r="FD848" s="2"/>
      <c r="FE848" s="2"/>
      <c r="FF848" s="2"/>
      <c r="FG848" s="2"/>
      <c r="FH848" s="2"/>
      <c r="FI848" s="2"/>
      <c r="FJ848" s="2"/>
      <c r="FK848" s="2"/>
      <c r="FL848" s="2"/>
      <c r="FM848" s="2"/>
      <c r="FN848" s="2"/>
      <c r="FO848" s="2"/>
      <c r="FP848" s="2"/>
      <c r="FQ848" s="2"/>
      <c r="FR848" s="2"/>
      <c r="FS848" s="2"/>
      <c r="FT848" s="2"/>
      <c r="FU848" s="2"/>
      <c r="FV848" s="2"/>
      <c r="FW848" s="2"/>
      <c r="FX848" s="2"/>
      <c r="FY848" s="2"/>
      <c r="FZ848" s="2"/>
      <c r="GA848" s="2"/>
      <c r="GB848" s="2"/>
      <c r="GC848" s="2"/>
      <c r="GD848" s="2"/>
      <c r="GE848" s="2"/>
      <c r="GF848" s="2"/>
      <c r="GG848" s="2"/>
      <c r="GH848" s="2"/>
      <c r="GI848" s="2"/>
      <c r="GJ848" s="2"/>
      <c r="GK848" s="2"/>
      <c r="GL848" s="2"/>
      <c r="GM848" s="2"/>
      <c r="GN848" s="2"/>
      <c r="GO848" s="2"/>
      <c r="GP848" s="2"/>
      <c r="GQ848" s="2"/>
      <c r="GR848" s="2"/>
      <c r="GS848" s="2"/>
      <c r="GT848" s="2"/>
      <c r="GU848" s="2"/>
      <c r="GV848" s="2"/>
      <c r="GW848" s="2"/>
      <c r="GX848" s="2"/>
      <c r="GY848" s="2"/>
      <c r="GZ848" s="2"/>
      <c r="HA848" s="2"/>
      <c r="HB848" s="2"/>
      <c r="HC848" s="2"/>
      <c r="HD848" s="2"/>
      <c r="HE848" s="2"/>
      <c r="HF848" s="2"/>
      <c r="HG848" s="2"/>
      <c r="HH848" s="2"/>
      <c r="HI848" s="2"/>
      <c r="HJ848" s="2"/>
      <c r="HK848" s="2"/>
      <c r="HL848" s="2"/>
      <c r="HM848" s="2"/>
      <c r="HN848" s="2"/>
      <c r="HO848" s="2"/>
      <c r="HP848" s="2"/>
      <c r="HQ848" s="2"/>
      <c r="HR848" s="2"/>
      <c r="HS848" s="2"/>
      <c r="HT848" s="2"/>
      <c r="HU848" s="2"/>
      <c r="HV848" s="2"/>
      <c r="HW848" s="2"/>
      <c r="HX848" s="2"/>
      <c r="HY848" s="2"/>
      <c r="HZ848" s="2"/>
      <c r="IA848" s="2"/>
      <c r="IB848" s="2"/>
      <c r="IC848" s="2"/>
    </row>
    <row r="849" spans="1:237" ht="12.75" x14ac:dyDescent="0.2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  <c r="EP849" s="2"/>
      <c r="EQ849" s="2"/>
      <c r="ER849" s="2"/>
      <c r="ES849" s="2"/>
      <c r="ET849" s="2"/>
      <c r="EU849" s="2"/>
      <c r="EV849" s="2"/>
      <c r="EW849" s="2"/>
      <c r="EX849" s="2"/>
      <c r="EY849" s="2"/>
      <c r="EZ849" s="2"/>
      <c r="FA849" s="2"/>
      <c r="FB849" s="2"/>
      <c r="FC849" s="2"/>
      <c r="FD849" s="2"/>
      <c r="FE849" s="2"/>
      <c r="FF849" s="2"/>
      <c r="FG849" s="2"/>
      <c r="FH849" s="2"/>
      <c r="FI849" s="2"/>
      <c r="FJ849" s="2"/>
      <c r="FK849" s="2"/>
      <c r="FL849" s="2"/>
      <c r="FM849" s="2"/>
      <c r="FN849" s="2"/>
      <c r="FO849" s="2"/>
      <c r="FP849" s="2"/>
      <c r="FQ849" s="2"/>
      <c r="FR849" s="2"/>
      <c r="FS849" s="2"/>
      <c r="FT849" s="2"/>
      <c r="FU849" s="2"/>
      <c r="FV849" s="2"/>
      <c r="FW849" s="2"/>
      <c r="FX849" s="2"/>
      <c r="FY849" s="2"/>
      <c r="FZ849" s="2"/>
      <c r="GA849" s="2"/>
      <c r="GB849" s="2"/>
      <c r="GC849" s="2"/>
      <c r="GD849" s="2"/>
      <c r="GE849" s="2"/>
      <c r="GF849" s="2"/>
      <c r="GG849" s="2"/>
      <c r="GH849" s="2"/>
      <c r="GI849" s="2"/>
      <c r="GJ849" s="2"/>
      <c r="GK849" s="2"/>
      <c r="GL849" s="2"/>
      <c r="GM849" s="2"/>
      <c r="GN849" s="2"/>
      <c r="GO849" s="2"/>
      <c r="GP849" s="2"/>
      <c r="GQ849" s="2"/>
      <c r="GR849" s="2"/>
      <c r="GS849" s="2"/>
      <c r="GT849" s="2"/>
      <c r="GU849" s="2"/>
      <c r="GV849" s="2"/>
      <c r="GW849" s="2"/>
      <c r="GX849" s="2"/>
      <c r="GY849" s="2"/>
      <c r="GZ849" s="2"/>
      <c r="HA849" s="2"/>
      <c r="HB849" s="2"/>
      <c r="HC849" s="2"/>
      <c r="HD849" s="2"/>
      <c r="HE849" s="2"/>
      <c r="HF849" s="2"/>
      <c r="HG849" s="2"/>
      <c r="HH849" s="2"/>
      <c r="HI849" s="2"/>
      <c r="HJ849" s="2"/>
      <c r="HK849" s="2"/>
      <c r="HL849" s="2"/>
      <c r="HM849" s="2"/>
      <c r="HN849" s="2"/>
      <c r="HO849" s="2"/>
      <c r="HP849" s="2"/>
      <c r="HQ849" s="2"/>
      <c r="HR849" s="2"/>
      <c r="HS849" s="2"/>
      <c r="HT849" s="2"/>
      <c r="HU849" s="2"/>
      <c r="HV849" s="2"/>
      <c r="HW849" s="2"/>
      <c r="HX849" s="2"/>
      <c r="HY849" s="2"/>
      <c r="HZ849" s="2"/>
      <c r="IA849" s="2"/>
      <c r="IB849" s="2"/>
      <c r="IC849" s="2"/>
    </row>
    <row r="850" spans="1:237" ht="12.75" x14ac:dyDescent="0.2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  <c r="EP850" s="2"/>
      <c r="EQ850" s="2"/>
      <c r="ER850" s="2"/>
      <c r="ES850" s="2"/>
      <c r="ET850" s="2"/>
      <c r="EU850" s="2"/>
      <c r="EV850" s="2"/>
      <c r="EW850" s="2"/>
      <c r="EX850" s="2"/>
      <c r="EY850" s="2"/>
      <c r="EZ850" s="2"/>
      <c r="FA850" s="2"/>
      <c r="FB850" s="2"/>
      <c r="FC850" s="2"/>
      <c r="FD850" s="2"/>
      <c r="FE850" s="2"/>
      <c r="FF850" s="2"/>
      <c r="FG850" s="2"/>
      <c r="FH850" s="2"/>
      <c r="FI850" s="2"/>
      <c r="FJ850" s="2"/>
      <c r="FK850" s="2"/>
      <c r="FL850" s="2"/>
      <c r="FM850" s="2"/>
      <c r="FN850" s="2"/>
      <c r="FO850" s="2"/>
      <c r="FP850" s="2"/>
      <c r="FQ850" s="2"/>
      <c r="FR850" s="2"/>
      <c r="FS850" s="2"/>
      <c r="FT850" s="2"/>
      <c r="FU850" s="2"/>
      <c r="FV850" s="2"/>
      <c r="FW850" s="2"/>
      <c r="FX850" s="2"/>
      <c r="FY850" s="2"/>
      <c r="FZ850" s="2"/>
      <c r="GA850" s="2"/>
      <c r="GB850" s="2"/>
      <c r="GC850" s="2"/>
      <c r="GD850" s="2"/>
      <c r="GE850" s="2"/>
      <c r="GF850" s="2"/>
      <c r="GG850" s="2"/>
      <c r="GH850" s="2"/>
      <c r="GI850" s="2"/>
      <c r="GJ850" s="2"/>
      <c r="GK850" s="2"/>
      <c r="GL850" s="2"/>
      <c r="GM850" s="2"/>
      <c r="GN850" s="2"/>
      <c r="GO850" s="2"/>
      <c r="GP850" s="2"/>
      <c r="GQ850" s="2"/>
      <c r="GR850" s="2"/>
      <c r="GS850" s="2"/>
      <c r="GT850" s="2"/>
      <c r="GU850" s="2"/>
      <c r="GV850" s="2"/>
      <c r="GW850" s="2"/>
      <c r="GX850" s="2"/>
      <c r="GY850" s="2"/>
      <c r="GZ850" s="2"/>
      <c r="HA850" s="2"/>
      <c r="HB850" s="2"/>
      <c r="HC850" s="2"/>
      <c r="HD850" s="2"/>
      <c r="HE850" s="2"/>
      <c r="HF850" s="2"/>
      <c r="HG850" s="2"/>
      <c r="HH850" s="2"/>
      <c r="HI850" s="2"/>
      <c r="HJ850" s="2"/>
      <c r="HK850" s="2"/>
      <c r="HL850" s="2"/>
      <c r="HM850" s="2"/>
      <c r="HN850" s="2"/>
      <c r="HO850" s="2"/>
      <c r="HP850" s="2"/>
      <c r="HQ850" s="2"/>
      <c r="HR850" s="2"/>
      <c r="HS850" s="2"/>
      <c r="HT850" s="2"/>
      <c r="HU850" s="2"/>
      <c r="HV850" s="2"/>
      <c r="HW850" s="2"/>
      <c r="HX850" s="2"/>
      <c r="HY850" s="2"/>
      <c r="HZ850" s="2"/>
      <c r="IA850" s="2"/>
      <c r="IB850" s="2"/>
      <c r="IC850" s="2"/>
    </row>
    <row r="851" spans="1:237" ht="12.75" x14ac:dyDescent="0.2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  <c r="EP851" s="2"/>
      <c r="EQ851" s="2"/>
      <c r="ER851" s="2"/>
      <c r="ES851" s="2"/>
      <c r="ET851" s="2"/>
      <c r="EU851" s="2"/>
      <c r="EV851" s="2"/>
      <c r="EW851" s="2"/>
      <c r="EX851" s="2"/>
      <c r="EY851" s="2"/>
      <c r="EZ851" s="2"/>
      <c r="FA851" s="2"/>
      <c r="FB851" s="2"/>
      <c r="FC851" s="2"/>
      <c r="FD851" s="2"/>
      <c r="FE851" s="2"/>
      <c r="FF851" s="2"/>
      <c r="FG851" s="2"/>
      <c r="FH851" s="2"/>
      <c r="FI851" s="2"/>
      <c r="FJ851" s="2"/>
      <c r="FK851" s="2"/>
      <c r="FL851" s="2"/>
      <c r="FM851" s="2"/>
      <c r="FN851" s="2"/>
      <c r="FO851" s="2"/>
      <c r="FP851" s="2"/>
      <c r="FQ851" s="2"/>
      <c r="FR851" s="2"/>
      <c r="FS851" s="2"/>
      <c r="FT851" s="2"/>
      <c r="FU851" s="2"/>
      <c r="FV851" s="2"/>
      <c r="FW851" s="2"/>
      <c r="FX851" s="2"/>
      <c r="FY851" s="2"/>
      <c r="FZ851" s="2"/>
      <c r="GA851" s="2"/>
      <c r="GB851" s="2"/>
      <c r="GC851" s="2"/>
      <c r="GD851" s="2"/>
      <c r="GE851" s="2"/>
      <c r="GF851" s="2"/>
      <c r="GG851" s="2"/>
      <c r="GH851" s="2"/>
      <c r="GI851" s="2"/>
      <c r="GJ851" s="2"/>
      <c r="GK851" s="2"/>
      <c r="GL851" s="2"/>
      <c r="GM851" s="2"/>
      <c r="GN851" s="2"/>
      <c r="GO851" s="2"/>
      <c r="GP851" s="2"/>
      <c r="GQ851" s="2"/>
      <c r="GR851" s="2"/>
      <c r="GS851" s="2"/>
      <c r="GT851" s="2"/>
      <c r="GU851" s="2"/>
      <c r="GV851" s="2"/>
      <c r="GW851" s="2"/>
      <c r="GX851" s="2"/>
      <c r="GY851" s="2"/>
      <c r="GZ851" s="2"/>
      <c r="HA851" s="2"/>
      <c r="HB851" s="2"/>
      <c r="HC851" s="2"/>
      <c r="HD851" s="2"/>
      <c r="HE851" s="2"/>
      <c r="HF851" s="2"/>
      <c r="HG851" s="2"/>
      <c r="HH851" s="2"/>
      <c r="HI851" s="2"/>
      <c r="HJ851" s="2"/>
      <c r="HK851" s="2"/>
      <c r="HL851" s="2"/>
      <c r="HM851" s="2"/>
      <c r="HN851" s="2"/>
      <c r="HO851" s="2"/>
      <c r="HP851" s="2"/>
      <c r="HQ851" s="2"/>
      <c r="HR851" s="2"/>
      <c r="HS851" s="2"/>
      <c r="HT851" s="2"/>
      <c r="HU851" s="2"/>
      <c r="HV851" s="2"/>
      <c r="HW851" s="2"/>
      <c r="HX851" s="2"/>
      <c r="HY851" s="2"/>
      <c r="HZ851" s="2"/>
      <c r="IA851" s="2"/>
      <c r="IB851" s="2"/>
      <c r="IC851" s="2"/>
    </row>
    <row r="852" spans="1:237" ht="12.75" x14ac:dyDescent="0.2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  <c r="EO852" s="2"/>
      <c r="EP852" s="2"/>
      <c r="EQ852" s="2"/>
      <c r="ER852" s="2"/>
      <c r="ES852" s="2"/>
      <c r="ET852" s="2"/>
      <c r="EU852" s="2"/>
      <c r="EV852" s="2"/>
      <c r="EW852" s="2"/>
      <c r="EX852" s="2"/>
      <c r="EY852" s="2"/>
      <c r="EZ852" s="2"/>
      <c r="FA852" s="2"/>
      <c r="FB852" s="2"/>
      <c r="FC852" s="2"/>
      <c r="FD852" s="2"/>
      <c r="FE852" s="2"/>
      <c r="FF852" s="2"/>
      <c r="FG852" s="2"/>
      <c r="FH852" s="2"/>
      <c r="FI852" s="2"/>
      <c r="FJ852" s="2"/>
      <c r="FK852" s="2"/>
      <c r="FL852" s="2"/>
      <c r="FM852" s="2"/>
      <c r="FN852" s="2"/>
      <c r="FO852" s="2"/>
      <c r="FP852" s="2"/>
      <c r="FQ852" s="2"/>
      <c r="FR852" s="2"/>
      <c r="FS852" s="2"/>
      <c r="FT852" s="2"/>
      <c r="FU852" s="2"/>
      <c r="FV852" s="2"/>
      <c r="FW852" s="2"/>
      <c r="FX852" s="2"/>
      <c r="FY852" s="2"/>
      <c r="FZ852" s="2"/>
      <c r="GA852" s="2"/>
      <c r="GB852" s="2"/>
      <c r="GC852" s="2"/>
      <c r="GD852" s="2"/>
      <c r="GE852" s="2"/>
      <c r="GF852" s="2"/>
      <c r="GG852" s="2"/>
      <c r="GH852" s="2"/>
      <c r="GI852" s="2"/>
      <c r="GJ852" s="2"/>
      <c r="GK852" s="2"/>
      <c r="GL852" s="2"/>
      <c r="GM852" s="2"/>
      <c r="GN852" s="2"/>
      <c r="GO852" s="2"/>
      <c r="GP852" s="2"/>
      <c r="GQ852" s="2"/>
      <c r="GR852" s="2"/>
      <c r="GS852" s="2"/>
      <c r="GT852" s="2"/>
      <c r="GU852" s="2"/>
      <c r="GV852" s="2"/>
      <c r="GW852" s="2"/>
      <c r="GX852" s="2"/>
      <c r="GY852" s="2"/>
      <c r="GZ852" s="2"/>
      <c r="HA852" s="2"/>
      <c r="HB852" s="2"/>
      <c r="HC852" s="2"/>
      <c r="HD852" s="2"/>
      <c r="HE852" s="2"/>
      <c r="HF852" s="2"/>
      <c r="HG852" s="2"/>
      <c r="HH852" s="2"/>
      <c r="HI852" s="2"/>
      <c r="HJ852" s="2"/>
      <c r="HK852" s="2"/>
      <c r="HL852" s="2"/>
      <c r="HM852" s="2"/>
      <c r="HN852" s="2"/>
      <c r="HO852" s="2"/>
      <c r="HP852" s="2"/>
      <c r="HQ852" s="2"/>
      <c r="HR852" s="2"/>
      <c r="HS852" s="2"/>
      <c r="HT852" s="2"/>
      <c r="HU852" s="2"/>
      <c r="HV852" s="2"/>
      <c r="HW852" s="2"/>
      <c r="HX852" s="2"/>
      <c r="HY852" s="2"/>
      <c r="HZ852" s="2"/>
      <c r="IA852" s="2"/>
      <c r="IB852" s="2"/>
      <c r="IC852" s="2"/>
    </row>
    <row r="853" spans="1:237" ht="12.75" x14ac:dyDescent="0.2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  <c r="EO853" s="2"/>
      <c r="EP853" s="2"/>
      <c r="EQ853" s="2"/>
      <c r="ER853" s="2"/>
      <c r="ES853" s="2"/>
      <c r="ET853" s="2"/>
      <c r="EU853" s="2"/>
      <c r="EV853" s="2"/>
      <c r="EW853" s="2"/>
      <c r="EX853" s="2"/>
      <c r="EY853" s="2"/>
      <c r="EZ853" s="2"/>
      <c r="FA853" s="2"/>
      <c r="FB853" s="2"/>
      <c r="FC853" s="2"/>
      <c r="FD853" s="2"/>
      <c r="FE853" s="2"/>
      <c r="FF853" s="2"/>
      <c r="FG853" s="2"/>
      <c r="FH853" s="2"/>
      <c r="FI853" s="2"/>
      <c r="FJ853" s="2"/>
      <c r="FK853" s="2"/>
      <c r="FL853" s="2"/>
      <c r="FM853" s="2"/>
      <c r="FN853" s="2"/>
      <c r="FO853" s="2"/>
      <c r="FP853" s="2"/>
      <c r="FQ853" s="2"/>
      <c r="FR853" s="2"/>
      <c r="FS853" s="2"/>
      <c r="FT853" s="2"/>
      <c r="FU853" s="2"/>
      <c r="FV853" s="2"/>
      <c r="FW853" s="2"/>
      <c r="FX853" s="2"/>
      <c r="FY853" s="2"/>
      <c r="FZ853" s="2"/>
      <c r="GA853" s="2"/>
      <c r="GB853" s="2"/>
      <c r="GC853" s="2"/>
      <c r="GD853" s="2"/>
      <c r="GE853" s="2"/>
      <c r="GF853" s="2"/>
      <c r="GG853" s="2"/>
      <c r="GH853" s="2"/>
      <c r="GI853" s="2"/>
      <c r="GJ853" s="2"/>
      <c r="GK853" s="2"/>
      <c r="GL853" s="2"/>
      <c r="GM853" s="2"/>
      <c r="GN853" s="2"/>
      <c r="GO853" s="2"/>
      <c r="GP853" s="2"/>
      <c r="GQ853" s="2"/>
      <c r="GR853" s="2"/>
      <c r="GS853" s="2"/>
      <c r="GT853" s="2"/>
      <c r="GU853" s="2"/>
      <c r="GV853" s="2"/>
      <c r="GW853" s="2"/>
      <c r="GX853" s="2"/>
      <c r="GY853" s="2"/>
      <c r="GZ853" s="2"/>
      <c r="HA853" s="2"/>
      <c r="HB853" s="2"/>
      <c r="HC853" s="2"/>
      <c r="HD853" s="2"/>
      <c r="HE853" s="2"/>
      <c r="HF853" s="2"/>
      <c r="HG853" s="2"/>
      <c r="HH853" s="2"/>
      <c r="HI853" s="2"/>
      <c r="HJ853" s="2"/>
      <c r="HK853" s="2"/>
      <c r="HL853" s="2"/>
      <c r="HM853" s="2"/>
      <c r="HN853" s="2"/>
      <c r="HO853" s="2"/>
      <c r="HP853" s="2"/>
      <c r="HQ853" s="2"/>
      <c r="HR853" s="2"/>
      <c r="HS853" s="2"/>
      <c r="HT853" s="2"/>
      <c r="HU853" s="2"/>
      <c r="HV853" s="2"/>
      <c r="HW853" s="2"/>
      <c r="HX853" s="2"/>
      <c r="HY853" s="2"/>
      <c r="HZ853" s="2"/>
      <c r="IA853" s="2"/>
      <c r="IB853" s="2"/>
      <c r="IC853" s="2"/>
    </row>
    <row r="854" spans="1:237" ht="12.75" x14ac:dyDescent="0.2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  <c r="EP854" s="2"/>
      <c r="EQ854" s="2"/>
      <c r="ER854" s="2"/>
      <c r="ES854" s="2"/>
      <c r="ET854" s="2"/>
      <c r="EU854" s="2"/>
      <c r="EV854" s="2"/>
      <c r="EW854" s="2"/>
      <c r="EX854" s="2"/>
      <c r="EY854" s="2"/>
      <c r="EZ854" s="2"/>
      <c r="FA854" s="2"/>
      <c r="FB854" s="2"/>
      <c r="FC854" s="2"/>
      <c r="FD854" s="2"/>
      <c r="FE854" s="2"/>
      <c r="FF854" s="2"/>
      <c r="FG854" s="2"/>
      <c r="FH854" s="2"/>
      <c r="FI854" s="2"/>
      <c r="FJ854" s="2"/>
      <c r="FK854" s="2"/>
      <c r="FL854" s="2"/>
      <c r="FM854" s="2"/>
      <c r="FN854" s="2"/>
      <c r="FO854" s="2"/>
      <c r="FP854" s="2"/>
      <c r="FQ854" s="2"/>
      <c r="FR854" s="2"/>
      <c r="FS854" s="2"/>
      <c r="FT854" s="2"/>
      <c r="FU854" s="2"/>
      <c r="FV854" s="2"/>
      <c r="FW854" s="2"/>
      <c r="FX854" s="2"/>
      <c r="FY854" s="2"/>
      <c r="FZ854" s="2"/>
      <c r="GA854" s="2"/>
      <c r="GB854" s="2"/>
      <c r="GC854" s="2"/>
      <c r="GD854" s="2"/>
      <c r="GE854" s="2"/>
      <c r="GF854" s="2"/>
      <c r="GG854" s="2"/>
      <c r="GH854" s="2"/>
      <c r="GI854" s="2"/>
      <c r="GJ854" s="2"/>
      <c r="GK854" s="2"/>
      <c r="GL854" s="2"/>
      <c r="GM854" s="2"/>
      <c r="GN854" s="2"/>
      <c r="GO854" s="2"/>
      <c r="GP854" s="2"/>
      <c r="GQ854" s="2"/>
      <c r="GR854" s="2"/>
      <c r="GS854" s="2"/>
      <c r="GT854" s="2"/>
      <c r="GU854" s="2"/>
      <c r="GV854" s="2"/>
      <c r="GW854" s="2"/>
      <c r="GX854" s="2"/>
      <c r="GY854" s="2"/>
      <c r="GZ854" s="2"/>
      <c r="HA854" s="2"/>
      <c r="HB854" s="2"/>
      <c r="HC854" s="2"/>
      <c r="HD854" s="2"/>
      <c r="HE854" s="2"/>
      <c r="HF854" s="2"/>
      <c r="HG854" s="2"/>
      <c r="HH854" s="2"/>
      <c r="HI854" s="2"/>
      <c r="HJ854" s="2"/>
      <c r="HK854" s="2"/>
      <c r="HL854" s="2"/>
      <c r="HM854" s="2"/>
      <c r="HN854" s="2"/>
      <c r="HO854" s="2"/>
      <c r="HP854" s="2"/>
      <c r="HQ854" s="2"/>
      <c r="HR854" s="2"/>
      <c r="HS854" s="2"/>
      <c r="HT854" s="2"/>
      <c r="HU854" s="2"/>
      <c r="HV854" s="2"/>
      <c r="HW854" s="2"/>
      <c r="HX854" s="2"/>
      <c r="HY854" s="2"/>
      <c r="HZ854" s="2"/>
      <c r="IA854" s="2"/>
      <c r="IB854" s="2"/>
      <c r="IC854" s="2"/>
    </row>
    <row r="855" spans="1:237" ht="12.75" x14ac:dyDescent="0.2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  <c r="EP855" s="2"/>
      <c r="EQ855" s="2"/>
      <c r="ER855" s="2"/>
      <c r="ES855" s="2"/>
      <c r="ET855" s="2"/>
      <c r="EU855" s="2"/>
      <c r="EV855" s="2"/>
      <c r="EW855" s="2"/>
      <c r="EX855" s="2"/>
      <c r="EY855" s="2"/>
      <c r="EZ855" s="2"/>
      <c r="FA855" s="2"/>
      <c r="FB855" s="2"/>
      <c r="FC855" s="2"/>
      <c r="FD855" s="2"/>
      <c r="FE855" s="2"/>
      <c r="FF855" s="2"/>
      <c r="FG855" s="2"/>
      <c r="FH855" s="2"/>
      <c r="FI855" s="2"/>
      <c r="FJ855" s="2"/>
      <c r="FK855" s="2"/>
      <c r="FL855" s="2"/>
      <c r="FM855" s="2"/>
      <c r="FN855" s="2"/>
      <c r="FO855" s="2"/>
      <c r="FP855" s="2"/>
      <c r="FQ855" s="2"/>
      <c r="FR855" s="2"/>
      <c r="FS855" s="2"/>
      <c r="FT855" s="2"/>
      <c r="FU855" s="2"/>
      <c r="FV855" s="2"/>
      <c r="FW855" s="2"/>
      <c r="FX855" s="2"/>
      <c r="FY855" s="2"/>
      <c r="FZ855" s="2"/>
      <c r="GA855" s="2"/>
      <c r="GB855" s="2"/>
      <c r="GC855" s="2"/>
      <c r="GD855" s="2"/>
      <c r="GE855" s="2"/>
      <c r="GF855" s="2"/>
      <c r="GG855" s="2"/>
      <c r="GH855" s="2"/>
      <c r="GI855" s="2"/>
      <c r="GJ855" s="2"/>
      <c r="GK855" s="2"/>
      <c r="GL855" s="2"/>
      <c r="GM855" s="2"/>
      <c r="GN855" s="2"/>
      <c r="GO855" s="2"/>
      <c r="GP855" s="2"/>
      <c r="GQ855" s="2"/>
      <c r="GR855" s="2"/>
      <c r="GS855" s="2"/>
      <c r="GT855" s="2"/>
      <c r="GU855" s="2"/>
      <c r="GV855" s="2"/>
      <c r="GW855" s="2"/>
      <c r="GX855" s="2"/>
      <c r="GY855" s="2"/>
      <c r="GZ855" s="2"/>
      <c r="HA855" s="2"/>
      <c r="HB855" s="2"/>
      <c r="HC855" s="2"/>
      <c r="HD855" s="2"/>
      <c r="HE855" s="2"/>
      <c r="HF855" s="2"/>
      <c r="HG855" s="2"/>
      <c r="HH855" s="2"/>
      <c r="HI855" s="2"/>
      <c r="HJ855" s="2"/>
      <c r="HK855" s="2"/>
      <c r="HL855" s="2"/>
      <c r="HM855" s="2"/>
      <c r="HN855" s="2"/>
      <c r="HO855" s="2"/>
      <c r="HP855" s="2"/>
      <c r="HQ855" s="2"/>
      <c r="HR855" s="2"/>
      <c r="HS855" s="2"/>
      <c r="HT855" s="2"/>
      <c r="HU855" s="2"/>
      <c r="HV855" s="2"/>
      <c r="HW855" s="2"/>
      <c r="HX855" s="2"/>
      <c r="HY855" s="2"/>
      <c r="HZ855" s="2"/>
      <c r="IA855" s="2"/>
      <c r="IB855" s="2"/>
      <c r="IC855" s="2"/>
    </row>
    <row r="856" spans="1:237" ht="12.75" x14ac:dyDescent="0.2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  <c r="EP856" s="2"/>
      <c r="EQ856" s="2"/>
      <c r="ER856" s="2"/>
      <c r="ES856" s="2"/>
      <c r="ET856" s="2"/>
      <c r="EU856" s="2"/>
      <c r="EV856" s="2"/>
      <c r="EW856" s="2"/>
      <c r="EX856" s="2"/>
      <c r="EY856" s="2"/>
      <c r="EZ856" s="2"/>
      <c r="FA856" s="2"/>
      <c r="FB856" s="2"/>
      <c r="FC856" s="2"/>
      <c r="FD856" s="2"/>
      <c r="FE856" s="2"/>
      <c r="FF856" s="2"/>
      <c r="FG856" s="2"/>
      <c r="FH856" s="2"/>
      <c r="FI856" s="2"/>
      <c r="FJ856" s="2"/>
      <c r="FK856" s="2"/>
      <c r="FL856" s="2"/>
      <c r="FM856" s="2"/>
      <c r="FN856" s="2"/>
      <c r="FO856" s="2"/>
      <c r="FP856" s="2"/>
      <c r="FQ856" s="2"/>
      <c r="FR856" s="2"/>
      <c r="FS856" s="2"/>
      <c r="FT856" s="2"/>
      <c r="FU856" s="2"/>
      <c r="FV856" s="2"/>
      <c r="FW856" s="2"/>
      <c r="FX856" s="2"/>
      <c r="FY856" s="2"/>
      <c r="FZ856" s="2"/>
      <c r="GA856" s="2"/>
      <c r="GB856" s="2"/>
      <c r="GC856" s="2"/>
      <c r="GD856" s="2"/>
      <c r="GE856" s="2"/>
      <c r="GF856" s="2"/>
      <c r="GG856" s="2"/>
      <c r="GH856" s="2"/>
      <c r="GI856" s="2"/>
      <c r="GJ856" s="2"/>
      <c r="GK856" s="2"/>
      <c r="GL856" s="2"/>
      <c r="GM856" s="2"/>
      <c r="GN856" s="2"/>
      <c r="GO856" s="2"/>
      <c r="GP856" s="2"/>
      <c r="GQ856" s="2"/>
      <c r="GR856" s="2"/>
      <c r="GS856" s="2"/>
      <c r="GT856" s="2"/>
      <c r="GU856" s="2"/>
      <c r="GV856" s="2"/>
      <c r="GW856" s="2"/>
      <c r="GX856" s="2"/>
      <c r="GY856" s="2"/>
      <c r="GZ856" s="2"/>
      <c r="HA856" s="2"/>
      <c r="HB856" s="2"/>
      <c r="HC856" s="2"/>
      <c r="HD856" s="2"/>
      <c r="HE856" s="2"/>
      <c r="HF856" s="2"/>
      <c r="HG856" s="2"/>
      <c r="HH856" s="2"/>
      <c r="HI856" s="2"/>
      <c r="HJ856" s="2"/>
      <c r="HK856" s="2"/>
      <c r="HL856" s="2"/>
      <c r="HM856" s="2"/>
      <c r="HN856" s="2"/>
      <c r="HO856" s="2"/>
      <c r="HP856" s="2"/>
      <c r="HQ856" s="2"/>
      <c r="HR856" s="2"/>
      <c r="HS856" s="2"/>
      <c r="HT856" s="2"/>
      <c r="HU856" s="2"/>
      <c r="HV856" s="2"/>
      <c r="HW856" s="2"/>
      <c r="HX856" s="2"/>
      <c r="HY856" s="2"/>
      <c r="HZ856" s="2"/>
      <c r="IA856" s="2"/>
      <c r="IB856" s="2"/>
      <c r="IC856" s="2"/>
    </row>
    <row r="857" spans="1:237" ht="12.75" x14ac:dyDescent="0.2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  <c r="EP857" s="2"/>
      <c r="EQ857" s="2"/>
      <c r="ER857" s="2"/>
      <c r="ES857" s="2"/>
      <c r="ET857" s="2"/>
      <c r="EU857" s="2"/>
      <c r="EV857" s="2"/>
      <c r="EW857" s="2"/>
      <c r="EX857" s="2"/>
      <c r="EY857" s="2"/>
      <c r="EZ857" s="2"/>
      <c r="FA857" s="2"/>
      <c r="FB857" s="2"/>
      <c r="FC857" s="2"/>
      <c r="FD857" s="2"/>
      <c r="FE857" s="2"/>
      <c r="FF857" s="2"/>
      <c r="FG857" s="2"/>
      <c r="FH857" s="2"/>
      <c r="FI857" s="2"/>
      <c r="FJ857" s="2"/>
      <c r="FK857" s="2"/>
      <c r="FL857" s="2"/>
      <c r="FM857" s="2"/>
      <c r="FN857" s="2"/>
      <c r="FO857" s="2"/>
      <c r="FP857" s="2"/>
      <c r="FQ857" s="2"/>
      <c r="FR857" s="2"/>
      <c r="FS857" s="2"/>
      <c r="FT857" s="2"/>
      <c r="FU857" s="2"/>
      <c r="FV857" s="2"/>
      <c r="FW857" s="2"/>
      <c r="FX857" s="2"/>
      <c r="FY857" s="2"/>
      <c r="FZ857" s="2"/>
      <c r="GA857" s="2"/>
      <c r="GB857" s="2"/>
      <c r="GC857" s="2"/>
      <c r="GD857" s="2"/>
      <c r="GE857" s="2"/>
      <c r="GF857" s="2"/>
      <c r="GG857" s="2"/>
      <c r="GH857" s="2"/>
      <c r="GI857" s="2"/>
      <c r="GJ857" s="2"/>
      <c r="GK857" s="2"/>
      <c r="GL857" s="2"/>
      <c r="GM857" s="2"/>
      <c r="GN857" s="2"/>
      <c r="GO857" s="2"/>
      <c r="GP857" s="2"/>
      <c r="GQ857" s="2"/>
      <c r="GR857" s="2"/>
      <c r="GS857" s="2"/>
      <c r="GT857" s="2"/>
      <c r="GU857" s="2"/>
      <c r="GV857" s="2"/>
      <c r="GW857" s="2"/>
      <c r="GX857" s="2"/>
      <c r="GY857" s="2"/>
      <c r="GZ857" s="2"/>
      <c r="HA857" s="2"/>
      <c r="HB857" s="2"/>
      <c r="HC857" s="2"/>
      <c r="HD857" s="2"/>
      <c r="HE857" s="2"/>
      <c r="HF857" s="2"/>
      <c r="HG857" s="2"/>
      <c r="HH857" s="2"/>
      <c r="HI857" s="2"/>
      <c r="HJ857" s="2"/>
      <c r="HK857" s="2"/>
      <c r="HL857" s="2"/>
      <c r="HM857" s="2"/>
      <c r="HN857" s="2"/>
      <c r="HO857" s="2"/>
      <c r="HP857" s="2"/>
      <c r="HQ857" s="2"/>
      <c r="HR857" s="2"/>
      <c r="HS857" s="2"/>
      <c r="HT857" s="2"/>
      <c r="HU857" s="2"/>
      <c r="HV857" s="2"/>
      <c r="HW857" s="2"/>
      <c r="HX857" s="2"/>
      <c r="HY857" s="2"/>
      <c r="HZ857" s="2"/>
      <c r="IA857" s="2"/>
      <c r="IB857" s="2"/>
      <c r="IC857" s="2"/>
    </row>
    <row r="858" spans="1:237" ht="12.75" x14ac:dyDescent="0.2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  <c r="EP858" s="2"/>
      <c r="EQ858" s="2"/>
      <c r="ER858" s="2"/>
      <c r="ES858" s="2"/>
      <c r="ET858" s="2"/>
      <c r="EU858" s="2"/>
      <c r="EV858" s="2"/>
      <c r="EW858" s="2"/>
      <c r="EX858" s="2"/>
      <c r="EY858" s="2"/>
      <c r="EZ858" s="2"/>
      <c r="FA858" s="2"/>
      <c r="FB858" s="2"/>
      <c r="FC858" s="2"/>
      <c r="FD858" s="2"/>
      <c r="FE858" s="2"/>
      <c r="FF858" s="2"/>
      <c r="FG858" s="2"/>
      <c r="FH858" s="2"/>
      <c r="FI858" s="2"/>
      <c r="FJ858" s="2"/>
      <c r="FK858" s="2"/>
      <c r="FL858" s="2"/>
      <c r="FM858" s="2"/>
      <c r="FN858" s="2"/>
      <c r="FO858" s="2"/>
      <c r="FP858" s="2"/>
      <c r="FQ858" s="2"/>
      <c r="FR858" s="2"/>
      <c r="FS858" s="2"/>
      <c r="FT858" s="2"/>
      <c r="FU858" s="2"/>
      <c r="FV858" s="2"/>
      <c r="FW858" s="2"/>
      <c r="FX858" s="2"/>
      <c r="FY858" s="2"/>
      <c r="FZ858" s="2"/>
      <c r="GA858" s="2"/>
      <c r="GB858" s="2"/>
      <c r="GC858" s="2"/>
      <c r="GD858" s="2"/>
      <c r="GE858" s="2"/>
      <c r="GF858" s="2"/>
      <c r="GG858" s="2"/>
      <c r="GH858" s="2"/>
      <c r="GI858" s="2"/>
      <c r="GJ858" s="2"/>
      <c r="GK858" s="2"/>
      <c r="GL858" s="2"/>
      <c r="GM858" s="2"/>
      <c r="GN858" s="2"/>
      <c r="GO858" s="2"/>
      <c r="GP858" s="2"/>
      <c r="GQ858" s="2"/>
      <c r="GR858" s="2"/>
      <c r="GS858" s="2"/>
      <c r="GT858" s="2"/>
      <c r="GU858" s="2"/>
      <c r="GV858" s="2"/>
      <c r="GW858" s="2"/>
      <c r="GX858" s="2"/>
      <c r="GY858" s="2"/>
      <c r="GZ858" s="2"/>
      <c r="HA858" s="2"/>
      <c r="HB858" s="2"/>
      <c r="HC858" s="2"/>
      <c r="HD858" s="2"/>
      <c r="HE858" s="2"/>
      <c r="HF858" s="2"/>
      <c r="HG858" s="2"/>
      <c r="HH858" s="2"/>
      <c r="HI858" s="2"/>
      <c r="HJ858" s="2"/>
      <c r="HK858" s="2"/>
      <c r="HL858" s="2"/>
      <c r="HM858" s="2"/>
      <c r="HN858" s="2"/>
      <c r="HO858" s="2"/>
      <c r="HP858" s="2"/>
      <c r="HQ858" s="2"/>
      <c r="HR858" s="2"/>
      <c r="HS858" s="2"/>
      <c r="HT858" s="2"/>
      <c r="HU858" s="2"/>
      <c r="HV858" s="2"/>
      <c r="HW858" s="2"/>
      <c r="HX858" s="2"/>
      <c r="HY858" s="2"/>
      <c r="HZ858" s="2"/>
      <c r="IA858" s="2"/>
      <c r="IB858" s="2"/>
      <c r="IC858" s="2"/>
    </row>
    <row r="859" spans="1:237" ht="12.75" x14ac:dyDescent="0.2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  <c r="EP859" s="2"/>
      <c r="EQ859" s="2"/>
      <c r="ER859" s="2"/>
      <c r="ES859" s="2"/>
      <c r="ET859" s="2"/>
      <c r="EU859" s="2"/>
      <c r="EV859" s="2"/>
      <c r="EW859" s="2"/>
      <c r="EX859" s="2"/>
      <c r="EY859" s="2"/>
      <c r="EZ859" s="2"/>
      <c r="FA859" s="2"/>
      <c r="FB859" s="2"/>
      <c r="FC859" s="2"/>
      <c r="FD859" s="2"/>
      <c r="FE859" s="2"/>
      <c r="FF859" s="2"/>
      <c r="FG859" s="2"/>
      <c r="FH859" s="2"/>
      <c r="FI859" s="2"/>
      <c r="FJ859" s="2"/>
      <c r="FK859" s="2"/>
      <c r="FL859" s="2"/>
      <c r="FM859" s="2"/>
      <c r="FN859" s="2"/>
      <c r="FO859" s="2"/>
      <c r="FP859" s="2"/>
      <c r="FQ859" s="2"/>
      <c r="FR859" s="2"/>
      <c r="FS859" s="2"/>
      <c r="FT859" s="2"/>
      <c r="FU859" s="2"/>
      <c r="FV859" s="2"/>
      <c r="FW859" s="2"/>
      <c r="FX859" s="2"/>
      <c r="FY859" s="2"/>
      <c r="FZ859" s="2"/>
      <c r="GA859" s="2"/>
      <c r="GB859" s="2"/>
      <c r="GC859" s="2"/>
      <c r="GD859" s="2"/>
      <c r="GE859" s="2"/>
      <c r="GF859" s="2"/>
      <c r="GG859" s="2"/>
      <c r="GH859" s="2"/>
      <c r="GI859" s="2"/>
      <c r="GJ859" s="2"/>
      <c r="GK859" s="2"/>
      <c r="GL859" s="2"/>
      <c r="GM859" s="2"/>
      <c r="GN859" s="2"/>
      <c r="GO859" s="2"/>
      <c r="GP859" s="2"/>
      <c r="GQ859" s="2"/>
      <c r="GR859" s="2"/>
      <c r="GS859" s="2"/>
      <c r="GT859" s="2"/>
      <c r="GU859" s="2"/>
      <c r="GV859" s="2"/>
      <c r="GW859" s="2"/>
      <c r="GX859" s="2"/>
      <c r="GY859" s="2"/>
      <c r="GZ859" s="2"/>
      <c r="HA859" s="2"/>
      <c r="HB859" s="2"/>
      <c r="HC859" s="2"/>
      <c r="HD859" s="2"/>
      <c r="HE859" s="2"/>
      <c r="HF859" s="2"/>
      <c r="HG859" s="2"/>
      <c r="HH859" s="2"/>
      <c r="HI859" s="2"/>
      <c r="HJ859" s="2"/>
      <c r="HK859" s="2"/>
      <c r="HL859" s="2"/>
      <c r="HM859" s="2"/>
      <c r="HN859" s="2"/>
      <c r="HO859" s="2"/>
      <c r="HP859" s="2"/>
      <c r="HQ859" s="2"/>
      <c r="HR859" s="2"/>
      <c r="HS859" s="2"/>
      <c r="HT859" s="2"/>
      <c r="HU859" s="2"/>
      <c r="HV859" s="2"/>
      <c r="HW859" s="2"/>
      <c r="HX859" s="2"/>
      <c r="HY859" s="2"/>
      <c r="HZ859" s="2"/>
      <c r="IA859" s="2"/>
      <c r="IB859" s="2"/>
      <c r="IC859" s="2"/>
    </row>
    <row r="860" spans="1:237" ht="12.75" x14ac:dyDescent="0.2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  <c r="EO860" s="2"/>
      <c r="EP860" s="2"/>
      <c r="EQ860" s="2"/>
      <c r="ER860" s="2"/>
      <c r="ES860" s="2"/>
      <c r="ET860" s="2"/>
      <c r="EU860" s="2"/>
      <c r="EV860" s="2"/>
      <c r="EW860" s="2"/>
      <c r="EX860" s="2"/>
      <c r="EY860" s="2"/>
      <c r="EZ860" s="2"/>
      <c r="FA860" s="2"/>
      <c r="FB860" s="2"/>
      <c r="FC860" s="2"/>
      <c r="FD860" s="2"/>
      <c r="FE860" s="2"/>
      <c r="FF860" s="2"/>
      <c r="FG860" s="2"/>
      <c r="FH860" s="2"/>
      <c r="FI860" s="2"/>
      <c r="FJ860" s="2"/>
      <c r="FK860" s="2"/>
      <c r="FL860" s="2"/>
      <c r="FM860" s="2"/>
      <c r="FN860" s="2"/>
      <c r="FO860" s="2"/>
      <c r="FP860" s="2"/>
      <c r="FQ860" s="2"/>
      <c r="FR860" s="2"/>
      <c r="FS860" s="2"/>
      <c r="FT860" s="2"/>
      <c r="FU860" s="2"/>
      <c r="FV860" s="2"/>
      <c r="FW860" s="2"/>
      <c r="FX860" s="2"/>
      <c r="FY860" s="2"/>
      <c r="FZ860" s="2"/>
      <c r="GA860" s="2"/>
      <c r="GB860" s="2"/>
      <c r="GC860" s="2"/>
      <c r="GD860" s="2"/>
      <c r="GE860" s="2"/>
      <c r="GF860" s="2"/>
      <c r="GG860" s="2"/>
      <c r="GH860" s="2"/>
      <c r="GI860" s="2"/>
      <c r="GJ860" s="2"/>
      <c r="GK860" s="2"/>
      <c r="GL860" s="2"/>
      <c r="GM860" s="2"/>
      <c r="GN860" s="2"/>
      <c r="GO860" s="2"/>
      <c r="GP860" s="2"/>
      <c r="GQ860" s="2"/>
      <c r="GR860" s="2"/>
      <c r="GS860" s="2"/>
      <c r="GT860" s="2"/>
      <c r="GU860" s="2"/>
      <c r="GV860" s="2"/>
      <c r="GW860" s="2"/>
      <c r="GX860" s="2"/>
      <c r="GY860" s="2"/>
      <c r="GZ860" s="2"/>
      <c r="HA860" s="2"/>
      <c r="HB860" s="2"/>
      <c r="HC860" s="2"/>
      <c r="HD860" s="2"/>
      <c r="HE860" s="2"/>
      <c r="HF860" s="2"/>
      <c r="HG860" s="2"/>
      <c r="HH860" s="2"/>
      <c r="HI860" s="2"/>
      <c r="HJ860" s="2"/>
      <c r="HK860" s="2"/>
      <c r="HL860" s="2"/>
      <c r="HM860" s="2"/>
      <c r="HN860" s="2"/>
      <c r="HO860" s="2"/>
      <c r="HP860" s="2"/>
      <c r="HQ860" s="2"/>
      <c r="HR860" s="2"/>
      <c r="HS860" s="2"/>
      <c r="HT860" s="2"/>
      <c r="HU860" s="2"/>
      <c r="HV860" s="2"/>
      <c r="HW860" s="2"/>
      <c r="HX860" s="2"/>
      <c r="HY860" s="2"/>
      <c r="HZ860" s="2"/>
      <c r="IA860" s="2"/>
      <c r="IB860" s="2"/>
      <c r="IC860" s="2"/>
    </row>
    <row r="861" spans="1:237" ht="12.75" x14ac:dyDescent="0.2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  <c r="EO861" s="2"/>
      <c r="EP861" s="2"/>
      <c r="EQ861" s="2"/>
      <c r="ER861" s="2"/>
      <c r="ES861" s="2"/>
      <c r="ET861" s="2"/>
      <c r="EU861" s="2"/>
      <c r="EV861" s="2"/>
      <c r="EW861" s="2"/>
      <c r="EX861" s="2"/>
      <c r="EY861" s="2"/>
      <c r="EZ861" s="2"/>
      <c r="FA861" s="2"/>
      <c r="FB861" s="2"/>
      <c r="FC861" s="2"/>
      <c r="FD861" s="2"/>
      <c r="FE861" s="2"/>
      <c r="FF861" s="2"/>
      <c r="FG861" s="2"/>
      <c r="FH861" s="2"/>
      <c r="FI861" s="2"/>
      <c r="FJ861" s="2"/>
      <c r="FK861" s="2"/>
      <c r="FL861" s="2"/>
      <c r="FM861" s="2"/>
      <c r="FN861" s="2"/>
      <c r="FO861" s="2"/>
      <c r="FP861" s="2"/>
      <c r="FQ861" s="2"/>
      <c r="FR861" s="2"/>
      <c r="FS861" s="2"/>
      <c r="FT861" s="2"/>
      <c r="FU861" s="2"/>
      <c r="FV861" s="2"/>
      <c r="FW861" s="2"/>
      <c r="FX861" s="2"/>
      <c r="FY861" s="2"/>
      <c r="FZ861" s="2"/>
      <c r="GA861" s="2"/>
      <c r="GB861" s="2"/>
      <c r="GC861" s="2"/>
      <c r="GD861" s="2"/>
      <c r="GE861" s="2"/>
      <c r="GF861" s="2"/>
      <c r="GG861" s="2"/>
      <c r="GH861" s="2"/>
      <c r="GI861" s="2"/>
      <c r="GJ861" s="2"/>
      <c r="GK861" s="2"/>
      <c r="GL861" s="2"/>
      <c r="GM861" s="2"/>
      <c r="GN861" s="2"/>
      <c r="GO861" s="2"/>
      <c r="GP861" s="2"/>
      <c r="GQ861" s="2"/>
      <c r="GR861" s="2"/>
      <c r="GS861" s="2"/>
      <c r="GT861" s="2"/>
      <c r="GU861" s="2"/>
      <c r="GV861" s="2"/>
      <c r="GW861" s="2"/>
      <c r="GX861" s="2"/>
      <c r="GY861" s="2"/>
      <c r="GZ861" s="2"/>
      <c r="HA861" s="2"/>
      <c r="HB861" s="2"/>
      <c r="HC861" s="2"/>
      <c r="HD861" s="2"/>
      <c r="HE861" s="2"/>
      <c r="HF861" s="2"/>
      <c r="HG861" s="2"/>
      <c r="HH861" s="2"/>
      <c r="HI861" s="2"/>
      <c r="HJ861" s="2"/>
      <c r="HK861" s="2"/>
      <c r="HL861" s="2"/>
      <c r="HM861" s="2"/>
      <c r="HN861" s="2"/>
      <c r="HO861" s="2"/>
      <c r="HP861" s="2"/>
      <c r="HQ861" s="2"/>
      <c r="HR861" s="2"/>
      <c r="HS861" s="2"/>
      <c r="HT861" s="2"/>
      <c r="HU861" s="2"/>
      <c r="HV861" s="2"/>
      <c r="HW861" s="2"/>
      <c r="HX861" s="2"/>
      <c r="HY861" s="2"/>
      <c r="HZ861" s="2"/>
      <c r="IA861" s="2"/>
      <c r="IB861" s="2"/>
      <c r="IC861" s="2"/>
    </row>
    <row r="862" spans="1:237" ht="12.75" x14ac:dyDescent="0.2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  <c r="EO862" s="2"/>
      <c r="EP862" s="2"/>
      <c r="EQ862" s="2"/>
      <c r="ER862" s="2"/>
      <c r="ES862" s="2"/>
      <c r="ET862" s="2"/>
      <c r="EU862" s="2"/>
      <c r="EV862" s="2"/>
      <c r="EW862" s="2"/>
      <c r="EX862" s="2"/>
      <c r="EY862" s="2"/>
      <c r="EZ862" s="2"/>
      <c r="FA862" s="2"/>
      <c r="FB862" s="2"/>
      <c r="FC862" s="2"/>
      <c r="FD862" s="2"/>
      <c r="FE862" s="2"/>
      <c r="FF862" s="2"/>
      <c r="FG862" s="2"/>
      <c r="FH862" s="2"/>
      <c r="FI862" s="2"/>
      <c r="FJ862" s="2"/>
      <c r="FK862" s="2"/>
      <c r="FL862" s="2"/>
      <c r="FM862" s="2"/>
      <c r="FN862" s="2"/>
      <c r="FO862" s="2"/>
      <c r="FP862" s="2"/>
      <c r="FQ862" s="2"/>
      <c r="FR862" s="2"/>
      <c r="FS862" s="2"/>
      <c r="FT862" s="2"/>
      <c r="FU862" s="2"/>
      <c r="FV862" s="2"/>
      <c r="FW862" s="2"/>
      <c r="FX862" s="2"/>
      <c r="FY862" s="2"/>
      <c r="FZ862" s="2"/>
      <c r="GA862" s="2"/>
      <c r="GB862" s="2"/>
      <c r="GC862" s="2"/>
      <c r="GD862" s="2"/>
      <c r="GE862" s="2"/>
      <c r="GF862" s="2"/>
      <c r="GG862" s="2"/>
      <c r="GH862" s="2"/>
      <c r="GI862" s="2"/>
      <c r="GJ862" s="2"/>
      <c r="GK862" s="2"/>
      <c r="GL862" s="2"/>
      <c r="GM862" s="2"/>
      <c r="GN862" s="2"/>
      <c r="GO862" s="2"/>
      <c r="GP862" s="2"/>
      <c r="GQ862" s="2"/>
      <c r="GR862" s="2"/>
      <c r="GS862" s="2"/>
      <c r="GT862" s="2"/>
      <c r="GU862" s="2"/>
      <c r="GV862" s="2"/>
      <c r="GW862" s="2"/>
      <c r="GX862" s="2"/>
      <c r="GY862" s="2"/>
      <c r="GZ862" s="2"/>
      <c r="HA862" s="2"/>
      <c r="HB862" s="2"/>
      <c r="HC862" s="2"/>
      <c r="HD862" s="2"/>
      <c r="HE862" s="2"/>
      <c r="HF862" s="2"/>
      <c r="HG862" s="2"/>
      <c r="HH862" s="2"/>
      <c r="HI862" s="2"/>
      <c r="HJ862" s="2"/>
      <c r="HK862" s="2"/>
      <c r="HL862" s="2"/>
      <c r="HM862" s="2"/>
      <c r="HN862" s="2"/>
      <c r="HO862" s="2"/>
      <c r="HP862" s="2"/>
      <c r="HQ862" s="2"/>
      <c r="HR862" s="2"/>
      <c r="HS862" s="2"/>
      <c r="HT862" s="2"/>
      <c r="HU862" s="2"/>
      <c r="HV862" s="2"/>
      <c r="HW862" s="2"/>
      <c r="HX862" s="2"/>
      <c r="HY862" s="2"/>
      <c r="HZ862" s="2"/>
      <c r="IA862" s="2"/>
      <c r="IB862" s="2"/>
      <c r="IC862" s="2"/>
    </row>
    <row r="863" spans="1:237" ht="12.75" x14ac:dyDescent="0.2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  <c r="EO863" s="2"/>
      <c r="EP863" s="2"/>
      <c r="EQ863" s="2"/>
      <c r="ER863" s="2"/>
      <c r="ES863" s="2"/>
      <c r="ET863" s="2"/>
      <c r="EU863" s="2"/>
      <c r="EV863" s="2"/>
      <c r="EW863" s="2"/>
      <c r="EX863" s="2"/>
      <c r="EY863" s="2"/>
      <c r="EZ863" s="2"/>
      <c r="FA863" s="2"/>
      <c r="FB863" s="2"/>
      <c r="FC863" s="2"/>
      <c r="FD863" s="2"/>
      <c r="FE863" s="2"/>
      <c r="FF863" s="2"/>
      <c r="FG863" s="2"/>
      <c r="FH863" s="2"/>
      <c r="FI863" s="2"/>
      <c r="FJ863" s="2"/>
      <c r="FK863" s="2"/>
      <c r="FL863" s="2"/>
      <c r="FM863" s="2"/>
      <c r="FN863" s="2"/>
      <c r="FO863" s="2"/>
      <c r="FP863" s="2"/>
      <c r="FQ863" s="2"/>
      <c r="FR863" s="2"/>
      <c r="FS863" s="2"/>
      <c r="FT863" s="2"/>
      <c r="FU863" s="2"/>
      <c r="FV863" s="2"/>
      <c r="FW863" s="2"/>
      <c r="FX863" s="2"/>
      <c r="FY863" s="2"/>
      <c r="FZ863" s="2"/>
      <c r="GA863" s="2"/>
      <c r="GB863" s="2"/>
      <c r="GC863" s="2"/>
      <c r="GD863" s="2"/>
      <c r="GE863" s="2"/>
      <c r="GF863" s="2"/>
      <c r="GG863" s="2"/>
      <c r="GH863" s="2"/>
      <c r="GI863" s="2"/>
      <c r="GJ863" s="2"/>
      <c r="GK863" s="2"/>
      <c r="GL863" s="2"/>
      <c r="GM863" s="2"/>
      <c r="GN863" s="2"/>
      <c r="GO863" s="2"/>
      <c r="GP863" s="2"/>
      <c r="GQ863" s="2"/>
      <c r="GR863" s="2"/>
      <c r="GS863" s="2"/>
      <c r="GT863" s="2"/>
      <c r="GU863" s="2"/>
      <c r="GV863" s="2"/>
      <c r="GW863" s="2"/>
      <c r="GX863" s="2"/>
      <c r="GY863" s="2"/>
      <c r="GZ863" s="2"/>
      <c r="HA863" s="2"/>
      <c r="HB863" s="2"/>
      <c r="HC863" s="2"/>
      <c r="HD863" s="2"/>
      <c r="HE863" s="2"/>
      <c r="HF863" s="2"/>
      <c r="HG863" s="2"/>
      <c r="HH863" s="2"/>
      <c r="HI863" s="2"/>
      <c r="HJ863" s="2"/>
      <c r="HK863" s="2"/>
      <c r="HL863" s="2"/>
      <c r="HM863" s="2"/>
      <c r="HN863" s="2"/>
      <c r="HO863" s="2"/>
      <c r="HP863" s="2"/>
      <c r="HQ863" s="2"/>
      <c r="HR863" s="2"/>
      <c r="HS863" s="2"/>
      <c r="HT863" s="2"/>
      <c r="HU863" s="2"/>
      <c r="HV863" s="2"/>
      <c r="HW863" s="2"/>
      <c r="HX863" s="2"/>
      <c r="HY863" s="2"/>
      <c r="HZ863" s="2"/>
      <c r="IA863" s="2"/>
      <c r="IB863" s="2"/>
      <c r="IC863" s="2"/>
    </row>
    <row r="864" spans="1:237" ht="12.75" x14ac:dyDescent="0.2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  <c r="EO864" s="2"/>
      <c r="EP864" s="2"/>
      <c r="EQ864" s="2"/>
      <c r="ER864" s="2"/>
      <c r="ES864" s="2"/>
      <c r="ET864" s="2"/>
      <c r="EU864" s="2"/>
      <c r="EV864" s="2"/>
      <c r="EW864" s="2"/>
      <c r="EX864" s="2"/>
      <c r="EY864" s="2"/>
      <c r="EZ864" s="2"/>
      <c r="FA864" s="2"/>
      <c r="FB864" s="2"/>
      <c r="FC864" s="2"/>
      <c r="FD864" s="2"/>
      <c r="FE864" s="2"/>
      <c r="FF864" s="2"/>
      <c r="FG864" s="2"/>
      <c r="FH864" s="2"/>
      <c r="FI864" s="2"/>
      <c r="FJ864" s="2"/>
      <c r="FK864" s="2"/>
      <c r="FL864" s="2"/>
      <c r="FM864" s="2"/>
      <c r="FN864" s="2"/>
      <c r="FO864" s="2"/>
      <c r="FP864" s="2"/>
      <c r="FQ864" s="2"/>
      <c r="FR864" s="2"/>
      <c r="FS864" s="2"/>
      <c r="FT864" s="2"/>
      <c r="FU864" s="2"/>
      <c r="FV864" s="2"/>
      <c r="FW864" s="2"/>
      <c r="FX864" s="2"/>
      <c r="FY864" s="2"/>
      <c r="FZ864" s="2"/>
      <c r="GA864" s="2"/>
      <c r="GB864" s="2"/>
      <c r="GC864" s="2"/>
      <c r="GD864" s="2"/>
      <c r="GE864" s="2"/>
      <c r="GF864" s="2"/>
      <c r="GG864" s="2"/>
      <c r="GH864" s="2"/>
      <c r="GI864" s="2"/>
      <c r="GJ864" s="2"/>
      <c r="GK864" s="2"/>
      <c r="GL864" s="2"/>
      <c r="GM864" s="2"/>
      <c r="GN864" s="2"/>
      <c r="GO864" s="2"/>
      <c r="GP864" s="2"/>
      <c r="GQ864" s="2"/>
      <c r="GR864" s="2"/>
      <c r="GS864" s="2"/>
      <c r="GT864" s="2"/>
      <c r="GU864" s="2"/>
      <c r="GV864" s="2"/>
      <c r="GW864" s="2"/>
      <c r="GX864" s="2"/>
      <c r="GY864" s="2"/>
      <c r="GZ864" s="2"/>
      <c r="HA864" s="2"/>
      <c r="HB864" s="2"/>
      <c r="HC864" s="2"/>
      <c r="HD864" s="2"/>
      <c r="HE864" s="2"/>
      <c r="HF864" s="2"/>
      <c r="HG864" s="2"/>
      <c r="HH864" s="2"/>
      <c r="HI864" s="2"/>
      <c r="HJ864" s="2"/>
      <c r="HK864" s="2"/>
      <c r="HL864" s="2"/>
      <c r="HM864" s="2"/>
      <c r="HN864" s="2"/>
      <c r="HO864" s="2"/>
      <c r="HP864" s="2"/>
      <c r="HQ864" s="2"/>
      <c r="HR864" s="2"/>
      <c r="HS864" s="2"/>
      <c r="HT864" s="2"/>
      <c r="HU864" s="2"/>
      <c r="HV864" s="2"/>
      <c r="HW864" s="2"/>
      <c r="HX864" s="2"/>
      <c r="HY864" s="2"/>
      <c r="HZ864" s="2"/>
      <c r="IA864" s="2"/>
      <c r="IB864" s="2"/>
      <c r="IC864" s="2"/>
    </row>
    <row r="865" spans="1:237" ht="12.75" x14ac:dyDescent="0.2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  <c r="EO865" s="2"/>
      <c r="EP865" s="2"/>
      <c r="EQ865" s="2"/>
      <c r="ER865" s="2"/>
      <c r="ES865" s="2"/>
      <c r="ET865" s="2"/>
      <c r="EU865" s="2"/>
      <c r="EV865" s="2"/>
      <c r="EW865" s="2"/>
      <c r="EX865" s="2"/>
      <c r="EY865" s="2"/>
      <c r="EZ865" s="2"/>
      <c r="FA865" s="2"/>
      <c r="FB865" s="2"/>
      <c r="FC865" s="2"/>
      <c r="FD865" s="2"/>
      <c r="FE865" s="2"/>
      <c r="FF865" s="2"/>
      <c r="FG865" s="2"/>
      <c r="FH865" s="2"/>
      <c r="FI865" s="2"/>
      <c r="FJ865" s="2"/>
      <c r="FK865" s="2"/>
      <c r="FL865" s="2"/>
      <c r="FM865" s="2"/>
      <c r="FN865" s="2"/>
      <c r="FO865" s="2"/>
      <c r="FP865" s="2"/>
      <c r="FQ865" s="2"/>
      <c r="FR865" s="2"/>
      <c r="FS865" s="2"/>
      <c r="FT865" s="2"/>
      <c r="FU865" s="2"/>
      <c r="FV865" s="2"/>
      <c r="FW865" s="2"/>
      <c r="FX865" s="2"/>
      <c r="FY865" s="2"/>
      <c r="FZ865" s="2"/>
      <c r="GA865" s="2"/>
      <c r="GB865" s="2"/>
      <c r="GC865" s="2"/>
      <c r="GD865" s="2"/>
      <c r="GE865" s="2"/>
      <c r="GF865" s="2"/>
      <c r="GG865" s="2"/>
      <c r="GH865" s="2"/>
      <c r="GI865" s="2"/>
      <c r="GJ865" s="2"/>
      <c r="GK865" s="2"/>
      <c r="GL865" s="2"/>
      <c r="GM865" s="2"/>
      <c r="GN865" s="2"/>
      <c r="GO865" s="2"/>
      <c r="GP865" s="2"/>
      <c r="GQ865" s="2"/>
      <c r="GR865" s="2"/>
      <c r="GS865" s="2"/>
      <c r="GT865" s="2"/>
      <c r="GU865" s="2"/>
      <c r="GV865" s="2"/>
      <c r="GW865" s="2"/>
      <c r="GX865" s="2"/>
      <c r="GY865" s="2"/>
      <c r="GZ865" s="2"/>
      <c r="HA865" s="2"/>
      <c r="HB865" s="2"/>
      <c r="HC865" s="2"/>
      <c r="HD865" s="2"/>
      <c r="HE865" s="2"/>
      <c r="HF865" s="2"/>
      <c r="HG865" s="2"/>
      <c r="HH865" s="2"/>
      <c r="HI865" s="2"/>
      <c r="HJ865" s="2"/>
      <c r="HK865" s="2"/>
      <c r="HL865" s="2"/>
      <c r="HM865" s="2"/>
      <c r="HN865" s="2"/>
      <c r="HO865" s="2"/>
      <c r="HP865" s="2"/>
      <c r="HQ865" s="2"/>
      <c r="HR865" s="2"/>
      <c r="HS865" s="2"/>
      <c r="HT865" s="2"/>
      <c r="HU865" s="2"/>
      <c r="HV865" s="2"/>
      <c r="HW865" s="2"/>
      <c r="HX865" s="2"/>
      <c r="HY865" s="2"/>
      <c r="HZ865" s="2"/>
      <c r="IA865" s="2"/>
      <c r="IB865" s="2"/>
      <c r="IC865" s="2"/>
    </row>
    <row r="866" spans="1:237" ht="12.75" x14ac:dyDescent="0.2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  <c r="EO866" s="2"/>
      <c r="EP866" s="2"/>
      <c r="EQ866" s="2"/>
      <c r="ER866" s="2"/>
      <c r="ES866" s="2"/>
      <c r="ET866" s="2"/>
      <c r="EU866" s="2"/>
      <c r="EV866" s="2"/>
      <c r="EW866" s="2"/>
      <c r="EX866" s="2"/>
      <c r="EY866" s="2"/>
      <c r="EZ866" s="2"/>
      <c r="FA866" s="2"/>
      <c r="FB866" s="2"/>
      <c r="FC866" s="2"/>
      <c r="FD866" s="2"/>
      <c r="FE866" s="2"/>
      <c r="FF866" s="2"/>
      <c r="FG866" s="2"/>
      <c r="FH866" s="2"/>
      <c r="FI866" s="2"/>
      <c r="FJ866" s="2"/>
      <c r="FK866" s="2"/>
      <c r="FL866" s="2"/>
      <c r="FM866" s="2"/>
      <c r="FN866" s="2"/>
      <c r="FO866" s="2"/>
      <c r="FP866" s="2"/>
      <c r="FQ866" s="2"/>
      <c r="FR866" s="2"/>
      <c r="FS866" s="2"/>
      <c r="FT866" s="2"/>
      <c r="FU866" s="2"/>
      <c r="FV866" s="2"/>
      <c r="FW866" s="2"/>
      <c r="FX866" s="2"/>
      <c r="FY866" s="2"/>
      <c r="FZ866" s="2"/>
      <c r="GA866" s="2"/>
      <c r="GB866" s="2"/>
      <c r="GC866" s="2"/>
      <c r="GD866" s="2"/>
      <c r="GE866" s="2"/>
      <c r="GF866" s="2"/>
      <c r="GG866" s="2"/>
      <c r="GH866" s="2"/>
      <c r="GI866" s="2"/>
      <c r="GJ866" s="2"/>
      <c r="GK866" s="2"/>
      <c r="GL866" s="2"/>
      <c r="GM866" s="2"/>
      <c r="GN866" s="2"/>
      <c r="GO866" s="2"/>
      <c r="GP866" s="2"/>
      <c r="GQ866" s="2"/>
      <c r="GR866" s="2"/>
      <c r="GS866" s="2"/>
      <c r="GT866" s="2"/>
      <c r="GU866" s="2"/>
      <c r="GV866" s="2"/>
      <c r="GW866" s="2"/>
      <c r="GX866" s="2"/>
      <c r="GY866" s="2"/>
      <c r="GZ866" s="2"/>
      <c r="HA866" s="2"/>
      <c r="HB866" s="2"/>
      <c r="HC866" s="2"/>
      <c r="HD866" s="2"/>
      <c r="HE866" s="2"/>
      <c r="HF866" s="2"/>
      <c r="HG866" s="2"/>
      <c r="HH866" s="2"/>
      <c r="HI866" s="2"/>
      <c r="HJ866" s="2"/>
      <c r="HK866" s="2"/>
      <c r="HL866" s="2"/>
      <c r="HM866" s="2"/>
      <c r="HN866" s="2"/>
      <c r="HO866" s="2"/>
      <c r="HP866" s="2"/>
      <c r="HQ866" s="2"/>
      <c r="HR866" s="2"/>
      <c r="HS866" s="2"/>
      <c r="HT866" s="2"/>
      <c r="HU866" s="2"/>
      <c r="HV866" s="2"/>
      <c r="HW866" s="2"/>
      <c r="HX866" s="2"/>
      <c r="HY866" s="2"/>
      <c r="HZ866" s="2"/>
      <c r="IA866" s="2"/>
      <c r="IB866" s="2"/>
      <c r="IC866" s="2"/>
    </row>
    <row r="867" spans="1:237" ht="12.75" x14ac:dyDescent="0.2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  <c r="EO867" s="2"/>
      <c r="EP867" s="2"/>
      <c r="EQ867" s="2"/>
      <c r="ER867" s="2"/>
      <c r="ES867" s="2"/>
      <c r="ET867" s="2"/>
      <c r="EU867" s="2"/>
      <c r="EV867" s="2"/>
      <c r="EW867" s="2"/>
      <c r="EX867" s="2"/>
      <c r="EY867" s="2"/>
      <c r="EZ867" s="2"/>
      <c r="FA867" s="2"/>
      <c r="FB867" s="2"/>
      <c r="FC867" s="2"/>
      <c r="FD867" s="2"/>
      <c r="FE867" s="2"/>
      <c r="FF867" s="2"/>
      <c r="FG867" s="2"/>
      <c r="FH867" s="2"/>
      <c r="FI867" s="2"/>
      <c r="FJ867" s="2"/>
      <c r="FK867" s="2"/>
      <c r="FL867" s="2"/>
      <c r="FM867" s="2"/>
      <c r="FN867" s="2"/>
      <c r="FO867" s="2"/>
      <c r="FP867" s="2"/>
      <c r="FQ867" s="2"/>
      <c r="FR867" s="2"/>
      <c r="FS867" s="2"/>
      <c r="FT867" s="2"/>
      <c r="FU867" s="2"/>
      <c r="FV867" s="2"/>
      <c r="FW867" s="2"/>
      <c r="FX867" s="2"/>
      <c r="FY867" s="2"/>
      <c r="FZ867" s="2"/>
      <c r="GA867" s="2"/>
      <c r="GB867" s="2"/>
      <c r="GC867" s="2"/>
      <c r="GD867" s="2"/>
      <c r="GE867" s="2"/>
      <c r="GF867" s="2"/>
      <c r="GG867" s="2"/>
      <c r="GH867" s="2"/>
      <c r="GI867" s="2"/>
      <c r="GJ867" s="2"/>
      <c r="GK867" s="2"/>
      <c r="GL867" s="2"/>
      <c r="GM867" s="2"/>
      <c r="GN867" s="2"/>
      <c r="GO867" s="2"/>
      <c r="GP867" s="2"/>
      <c r="GQ867" s="2"/>
      <c r="GR867" s="2"/>
      <c r="GS867" s="2"/>
      <c r="GT867" s="2"/>
      <c r="GU867" s="2"/>
      <c r="GV867" s="2"/>
      <c r="GW867" s="2"/>
      <c r="GX867" s="2"/>
      <c r="GY867" s="2"/>
      <c r="GZ867" s="2"/>
      <c r="HA867" s="2"/>
      <c r="HB867" s="2"/>
      <c r="HC867" s="2"/>
      <c r="HD867" s="2"/>
      <c r="HE867" s="2"/>
      <c r="HF867" s="2"/>
      <c r="HG867" s="2"/>
      <c r="HH867" s="2"/>
      <c r="HI867" s="2"/>
      <c r="HJ867" s="2"/>
      <c r="HK867" s="2"/>
      <c r="HL867" s="2"/>
      <c r="HM867" s="2"/>
      <c r="HN867" s="2"/>
      <c r="HO867" s="2"/>
      <c r="HP867" s="2"/>
      <c r="HQ867" s="2"/>
      <c r="HR867" s="2"/>
      <c r="HS867" s="2"/>
      <c r="HT867" s="2"/>
      <c r="HU867" s="2"/>
      <c r="HV867" s="2"/>
      <c r="HW867" s="2"/>
      <c r="HX867" s="2"/>
      <c r="HY867" s="2"/>
      <c r="HZ867" s="2"/>
      <c r="IA867" s="2"/>
      <c r="IB867" s="2"/>
      <c r="IC867" s="2"/>
    </row>
    <row r="868" spans="1:237" ht="12.75" x14ac:dyDescent="0.2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  <c r="EO868" s="2"/>
      <c r="EP868" s="2"/>
      <c r="EQ868" s="2"/>
      <c r="ER868" s="2"/>
      <c r="ES868" s="2"/>
      <c r="ET868" s="2"/>
      <c r="EU868" s="2"/>
      <c r="EV868" s="2"/>
      <c r="EW868" s="2"/>
      <c r="EX868" s="2"/>
      <c r="EY868" s="2"/>
      <c r="EZ868" s="2"/>
      <c r="FA868" s="2"/>
      <c r="FB868" s="2"/>
      <c r="FC868" s="2"/>
      <c r="FD868" s="2"/>
      <c r="FE868" s="2"/>
      <c r="FF868" s="2"/>
      <c r="FG868" s="2"/>
      <c r="FH868" s="2"/>
      <c r="FI868" s="2"/>
      <c r="FJ868" s="2"/>
      <c r="FK868" s="2"/>
      <c r="FL868" s="2"/>
      <c r="FM868" s="2"/>
      <c r="FN868" s="2"/>
      <c r="FO868" s="2"/>
      <c r="FP868" s="2"/>
      <c r="FQ868" s="2"/>
      <c r="FR868" s="2"/>
      <c r="FS868" s="2"/>
      <c r="FT868" s="2"/>
      <c r="FU868" s="2"/>
      <c r="FV868" s="2"/>
      <c r="FW868" s="2"/>
      <c r="FX868" s="2"/>
      <c r="FY868" s="2"/>
      <c r="FZ868" s="2"/>
      <c r="GA868" s="2"/>
      <c r="GB868" s="2"/>
      <c r="GC868" s="2"/>
      <c r="GD868" s="2"/>
      <c r="GE868" s="2"/>
      <c r="GF868" s="2"/>
      <c r="GG868" s="2"/>
      <c r="GH868" s="2"/>
      <c r="GI868" s="2"/>
      <c r="GJ868" s="2"/>
      <c r="GK868" s="2"/>
      <c r="GL868" s="2"/>
      <c r="GM868" s="2"/>
      <c r="GN868" s="2"/>
      <c r="GO868" s="2"/>
      <c r="GP868" s="2"/>
      <c r="GQ868" s="2"/>
      <c r="GR868" s="2"/>
      <c r="GS868" s="2"/>
      <c r="GT868" s="2"/>
      <c r="GU868" s="2"/>
      <c r="GV868" s="2"/>
      <c r="GW868" s="2"/>
      <c r="GX868" s="2"/>
      <c r="GY868" s="2"/>
      <c r="GZ868" s="2"/>
      <c r="HA868" s="2"/>
      <c r="HB868" s="2"/>
      <c r="HC868" s="2"/>
      <c r="HD868" s="2"/>
      <c r="HE868" s="2"/>
      <c r="HF868" s="2"/>
      <c r="HG868" s="2"/>
      <c r="HH868" s="2"/>
      <c r="HI868" s="2"/>
      <c r="HJ868" s="2"/>
      <c r="HK868" s="2"/>
      <c r="HL868" s="2"/>
      <c r="HM868" s="2"/>
      <c r="HN868" s="2"/>
      <c r="HO868" s="2"/>
      <c r="HP868" s="2"/>
      <c r="HQ868" s="2"/>
      <c r="HR868" s="2"/>
      <c r="HS868" s="2"/>
      <c r="HT868" s="2"/>
      <c r="HU868" s="2"/>
      <c r="HV868" s="2"/>
      <c r="HW868" s="2"/>
      <c r="HX868" s="2"/>
      <c r="HY868" s="2"/>
      <c r="HZ868" s="2"/>
      <c r="IA868" s="2"/>
      <c r="IB868" s="2"/>
      <c r="IC868" s="2"/>
    </row>
    <row r="869" spans="1:237" ht="12.75" x14ac:dyDescent="0.2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  <c r="EP869" s="2"/>
      <c r="EQ869" s="2"/>
      <c r="ER869" s="2"/>
      <c r="ES869" s="2"/>
      <c r="ET869" s="2"/>
      <c r="EU869" s="2"/>
      <c r="EV869" s="2"/>
      <c r="EW869" s="2"/>
      <c r="EX869" s="2"/>
      <c r="EY869" s="2"/>
      <c r="EZ869" s="2"/>
      <c r="FA869" s="2"/>
      <c r="FB869" s="2"/>
      <c r="FC869" s="2"/>
      <c r="FD869" s="2"/>
      <c r="FE869" s="2"/>
      <c r="FF869" s="2"/>
      <c r="FG869" s="2"/>
      <c r="FH869" s="2"/>
      <c r="FI869" s="2"/>
      <c r="FJ869" s="2"/>
      <c r="FK869" s="2"/>
      <c r="FL869" s="2"/>
      <c r="FM869" s="2"/>
      <c r="FN869" s="2"/>
      <c r="FO869" s="2"/>
      <c r="FP869" s="2"/>
      <c r="FQ869" s="2"/>
      <c r="FR869" s="2"/>
      <c r="FS869" s="2"/>
      <c r="FT869" s="2"/>
      <c r="FU869" s="2"/>
      <c r="FV869" s="2"/>
      <c r="FW869" s="2"/>
      <c r="FX869" s="2"/>
      <c r="FY869" s="2"/>
      <c r="FZ869" s="2"/>
      <c r="GA869" s="2"/>
      <c r="GB869" s="2"/>
      <c r="GC869" s="2"/>
      <c r="GD869" s="2"/>
      <c r="GE869" s="2"/>
      <c r="GF869" s="2"/>
      <c r="GG869" s="2"/>
      <c r="GH869" s="2"/>
      <c r="GI869" s="2"/>
      <c r="GJ869" s="2"/>
      <c r="GK869" s="2"/>
      <c r="GL869" s="2"/>
      <c r="GM869" s="2"/>
      <c r="GN869" s="2"/>
      <c r="GO869" s="2"/>
      <c r="GP869" s="2"/>
      <c r="GQ869" s="2"/>
      <c r="GR869" s="2"/>
      <c r="GS869" s="2"/>
      <c r="GT869" s="2"/>
      <c r="GU869" s="2"/>
      <c r="GV869" s="2"/>
      <c r="GW869" s="2"/>
      <c r="GX869" s="2"/>
      <c r="GY869" s="2"/>
      <c r="GZ869" s="2"/>
      <c r="HA869" s="2"/>
      <c r="HB869" s="2"/>
      <c r="HC869" s="2"/>
      <c r="HD869" s="2"/>
      <c r="HE869" s="2"/>
      <c r="HF869" s="2"/>
      <c r="HG869" s="2"/>
      <c r="HH869" s="2"/>
      <c r="HI869" s="2"/>
      <c r="HJ869" s="2"/>
      <c r="HK869" s="2"/>
      <c r="HL869" s="2"/>
      <c r="HM869" s="2"/>
      <c r="HN869" s="2"/>
      <c r="HO869" s="2"/>
      <c r="HP869" s="2"/>
      <c r="HQ869" s="2"/>
      <c r="HR869" s="2"/>
      <c r="HS869" s="2"/>
      <c r="HT869" s="2"/>
      <c r="HU869" s="2"/>
      <c r="HV869" s="2"/>
      <c r="HW869" s="2"/>
      <c r="HX869" s="2"/>
      <c r="HY869" s="2"/>
      <c r="HZ869" s="2"/>
      <c r="IA869" s="2"/>
      <c r="IB869" s="2"/>
      <c r="IC869" s="2"/>
    </row>
    <row r="870" spans="1:237" ht="12.75" x14ac:dyDescent="0.2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  <c r="EP870" s="2"/>
      <c r="EQ870" s="2"/>
      <c r="ER870" s="2"/>
      <c r="ES870" s="2"/>
      <c r="ET870" s="2"/>
      <c r="EU870" s="2"/>
      <c r="EV870" s="2"/>
      <c r="EW870" s="2"/>
      <c r="EX870" s="2"/>
      <c r="EY870" s="2"/>
      <c r="EZ870" s="2"/>
      <c r="FA870" s="2"/>
      <c r="FB870" s="2"/>
      <c r="FC870" s="2"/>
      <c r="FD870" s="2"/>
      <c r="FE870" s="2"/>
      <c r="FF870" s="2"/>
      <c r="FG870" s="2"/>
      <c r="FH870" s="2"/>
      <c r="FI870" s="2"/>
      <c r="FJ870" s="2"/>
      <c r="FK870" s="2"/>
      <c r="FL870" s="2"/>
      <c r="FM870" s="2"/>
      <c r="FN870" s="2"/>
      <c r="FO870" s="2"/>
      <c r="FP870" s="2"/>
      <c r="FQ870" s="2"/>
      <c r="FR870" s="2"/>
      <c r="FS870" s="2"/>
      <c r="FT870" s="2"/>
      <c r="FU870" s="2"/>
      <c r="FV870" s="2"/>
      <c r="FW870" s="2"/>
      <c r="FX870" s="2"/>
      <c r="FY870" s="2"/>
      <c r="FZ870" s="2"/>
      <c r="GA870" s="2"/>
      <c r="GB870" s="2"/>
      <c r="GC870" s="2"/>
      <c r="GD870" s="2"/>
      <c r="GE870" s="2"/>
      <c r="GF870" s="2"/>
      <c r="GG870" s="2"/>
      <c r="GH870" s="2"/>
      <c r="GI870" s="2"/>
      <c r="GJ870" s="2"/>
      <c r="GK870" s="2"/>
      <c r="GL870" s="2"/>
      <c r="GM870" s="2"/>
      <c r="GN870" s="2"/>
      <c r="GO870" s="2"/>
      <c r="GP870" s="2"/>
      <c r="GQ870" s="2"/>
      <c r="GR870" s="2"/>
      <c r="GS870" s="2"/>
      <c r="GT870" s="2"/>
      <c r="GU870" s="2"/>
      <c r="GV870" s="2"/>
      <c r="GW870" s="2"/>
      <c r="GX870" s="2"/>
      <c r="GY870" s="2"/>
      <c r="GZ870" s="2"/>
      <c r="HA870" s="2"/>
      <c r="HB870" s="2"/>
      <c r="HC870" s="2"/>
      <c r="HD870" s="2"/>
      <c r="HE870" s="2"/>
      <c r="HF870" s="2"/>
      <c r="HG870" s="2"/>
      <c r="HH870" s="2"/>
      <c r="HI870" s="2"/>
      <c r="HJ870" s="2"/>
      <c r="HK870" s="2"/>
      <c r="HL870" s="2"/>
      <c r="HM870" s="2"/>
      <c r="HN870" s="2"/>
      <c r="HO870" s="2"/>
      <c r="HP870" s="2"/>
      <c r="HQ870" s="2"/>
      <c r="HR870" s="2"/>
      <c r="HS870" s="2"/>
      <c r="HT870" s="2"/>
      <c r="HU870" s="2"/>
      <c r="HV870" s="2"/>
      <c r="HW870" s="2"/>
      <c r="HX870" s="2"/>
      <c r="HY870" s="2"/>
      <c r="HZ870" s="2"/>
      <c r="IA870" s="2"/>
      <c r="IB870" s="2"/>
      <c r="IC870" s="2"/>
    </row>
    <row r="871" spans="1:237" ht="12.75" x14ac:dyDescent="0.2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  <c r="EO871" s="2"/>
      <c r="EP871" s="2"/>
      <c r="EQ871" s="2"/>
      <c r="ER871" s="2"/>
      <c r="ES871" s="2"/>
      <c r="ET871" s="2"/>
      <c r="EU871" s="2"/>
      <c r="EV871" s="2"/>
      <c r="EW871" s="2"/>
      <c r="EX871" s="2"/>
      <c r="EY871" s="2"/>
      <c r="EZ871" s="2"/>
      <c r="FA871" s="2"/>
      <c r="FB871" s="2"/>
      <c r="FC871" s="2"/>
      <c r="FD871" s="2"/>
      <c r="FE871" s="2"/>
      <c r="FF871" s="2"/>
      <c r="FG871" s="2"/>
      <c r="FH871" s="2"/>
      <c r="FI871" s="2"/>
      <c r="FJ871" s="2"/>
      <c r="FK871" s="2"/>
      <c r="FL871" s="2"/>
      <c r="FM871" s="2"/>
      <c r="FN871" s="2"/>
      <c r="FO871" s="2"/>
      <c r="FP871" s="2"/>
      <c r="FQ871" s="2"/>
      <c r="FR871" s="2"/>
      <c r="FS871" s="2"/>
      <c r="FT871" s="2"/>
      <c r="FU871" s="2"/>
      <c r="FV871" s="2"/>
      <c r="FW871" s="2"/>
      <c r="FX871" s="2"/>
      <c r="FY871" s="2"/>
      <c r="FZ871" s="2"/>
      <c r="GA871" s="2"/>
      <c r="GB871" s="2"/>
      <c r="GC871" s="2"/>
      <c r="GD871" s="2"/>
      <c r="GE871" s="2"/>
      <c r="GF871" s="2"/>
      <c r="GG871" s="2"/>
      <c r="GH871" s="2"/>
      <c r="GI871" s="2"/>
      <c r="GJ871" s="2"/>
      <c r="GK871" s="2"/>
      <c r="GL871" s="2"/>
      <c r="GM871" s="2"/>
      <c r="GN871" s="2"/>
      <c r="GO871" s="2"/>
      <c r="GP871" s="2"/>
      <c r="GQ871" s="2"/>
      <c r="GR871" s="2"/>
      <c r="GS871" s="2"/>
      <c r="GT871" s="2"/>
      <c r="GU871" s="2"/>
      <c r="GV871" s="2"/>
      <c r="GW871" s="2"/>
      <c r="GX871" s="2"/>
      <c r="GY871" s="2"/>
      <c r="GZ871" s="2"/>
      <c r="HA871" s="2"/>
      <c r="HB871" s="2"/>
      <c r="HC871" s="2"/>
      <c r="HD871" s="2"/>
      <c r="HE871" s="2"/>
      <c r="HF871" s="2"/>
      <c r="HG871" s="2"/>
      <c r="HH871" s="2"/>
      <c r="HI871" s="2"/>
      <c r="HJ871" s="2"/>
      <c r="HK871" s="2"/>
      <c r="HL871" s="2"/>
      <c r="HM871" s="2"/>
      <c r="HN871" s="2"/>
      <c r="HO871" s="2"/>
      <c r="HP871" s="2"/>
      <c r="HQ871" s="2"/>
      <c r="HR871" s="2"/>
      <c r="HS871" s="2"/>
      <c r="HT871" s="2"/>
      <c r="HU871" s="2"/>
      <c r="HV871" s="2"/>
      <c r="HW871" s="2"/>
      <c r="HX871" s="2"/>
      <c r="HY871" s="2"/>
      <c r="HZ871" s="2"/>
      <c r="IA871" s="2"/>
      <c r="IB871" s="2"/>
      <c r="IC871" s="2"/>
    </row>
    <row r="872" spans="1:237" ht="12.75" x14ac:dyDescent="0.2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  <c r="EO872" s="2"/>
      <c r="EP872" s="2"/>
      <c r="EQ872" s="2"/>
      <c r="ER872" s="2"/>
      <c r="ES872" s="2"/>
      <c r="ET872" s="2"/>
      <c r="EU872" s="2"/>
      <c r="EV872" s="2"/>
      <c r="EW872" s="2"/>
      <c r="EX872" s="2"/>
      <c r="EY872" s="2"/>
      <c r="EZ872" s="2"/>
      <c r="FA872" s="2"/>
      <c r="FB872" s="2"/>
      <c r="FC872" s="2"/>
      <c r="FD872" s="2"/>
      <c r="FE872" s="2"/>
      <c r="FF872" s="2"/>
      <c r="FG872" s="2"/>
      <c r="FH872" s="2"/>
      <c r="FI872" s="2"/>
      <c r="FJ872" s="2"/>
      <c r="FK872" s="2"/>
      <c r="FL872" s="2"/>
      <c r="FM872" s="2"/>
      <c r="FN872" s="2"/>
      <c r="FO872" s="2"/>
      <c r="FP872" s="2"/>
      <c r="FQ872" s="2"/>
      <c r="FR872" s="2"/>
      <c r="FS872" s="2"/>
      <c r="FT872" s="2"/>
      <c r="FU872" s="2"/>
      <c r="FV872" s="2"/>
      <c r="FW872" s="2"/>
      <c r="FX872" s="2"/>
      <c r="FY872" s="2"/>
      <c r="FZ872" s="2"/>
      <c r="GA872" s="2"/>
      <c r="GB872" s="2"/>
      <c r="GC872" s="2"/>
      <c r="GD872" s="2"/>
      <c r="GE872" s="2"/>
      <c r="GF872" s="2"/>
      <c r="GG872" s="2"/>
      <c r="GH872" s="2"/>
      <c r="GI872" s="2"/>
      <c r="GJ872" s="2"/>
      <c r="GK872" s="2"/>
      <c r="GL872" s="2"/>
      <c r="GM872" s="2"/>
      <c r="GN872" s="2"/>
      <c r="GO872" s="2"/>
      <c r="GP872" s="2"/>
      <c r="GQ872" s="2"/>
      <c r="GR872" s="2"/>
      <c r="GS872" s="2"/>
      <c r="GT872" s="2"/>
      <c r="GU872" s="2"/>
      <c r="GV872" s="2"/>
      <c r="GW872" s="2"/>
      <c r="GX872" s="2"/>
      <c r="GY872" s="2"/>
      <c r="GZ872" s="2"/>
      <c r="HA872" s="2"/>
      <c r="HB872" s="2"/>
      <c r="HC872" s="2"/>
      <c r="HD872" s="2"/>
      <c r="HE872" s="2"/>
      <c r="HF872" s="2"/>
      <c r="HG872" s="2"/>
      <c r="HH872" s="2"/>
      <c r="HI872" s="2"/>
      <c r="HJ872" s="2"/>
      <c r="HK872" s="2"/>
      <c r="HL872" s="2"/>
      <c r="HM872" s="2"/>
      <c r="HN872" s="2"/>
      <c r="HO872" s="2"/>
      <c r="HP872" s="2"/>
      <c r="HQ872" s="2"/>
      <c r="HR872" s="2"/>
      <c r="HS872" s="2"/>
      <c r="HT872" s="2"/>
      <c r="HU872" s="2"/>
      <c r="HV872" s="2"/>
      <c r="HW872" s="2"/>
      <c r="HX872" s="2"/>
      <c r="HY872" s="2"/>
      <c r="HZ872" s="2"/>
      <c r="IA872" s="2"/>
      <c r="IB872" s="2"/>
      <c r="IC872" s="2"/>
    </row>
    <row r="873" spans="1:237" ht="12.75" x14ac:dyDescent="0.2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  <c r="EO873" s="2"/>
      <c r="EP873" s="2"/>
      <c r="EQ873" s="2"/>
      <c r="ER873" s="2"/>
      <c r="ES873" s="2"/>
      <c r="ET873" s="2"/>
      <c r="EU873" s="2"/>
      <c r="EV873" s="2"/>
      <c r="EW873" s="2"/>
      <c r="EX873" s="2"/>
      <c r="EY873" s="2"/>
      <c r="EZ873" s="2"/>
      <c r="FA873" s="2"/>
      <c r="FB873" s="2"/>
      <c r="FC873" s="2"/>
      <c r="FD873" s="2"/>
      <c r="FE873" s="2"/>
      <c r="FF873" s="2"/>
      <c r="FG873" s="2"/>
      <c r="FH873" s="2"/>
      <c r="FI873" s="2"/>
      <c r="FJ873" s="2"/>
      <c r="FK873" s="2"/>
      <c r="FL873" s="2"/>
      <c r="FM873" s="2"/>
      <c r="FN873" s="2"/>
      <c r="FO873" s="2"/>
      <c r="FP873" s="2"/>
      <c r="FQ873" s="2"/>
      <c r="FR873" s="2"/>
      <c r="FS873" s="2"/>
      <c r="FT873" s="2"/>
      <c r="FU873" s="2"/>
      <c r="FV873" s="2"/>
      <c r="FW873" s="2"/>
      <c r="FX873" s="2"/>
      <c r="FY873" s="2"/>
      <c r="FZ873" s="2"/>
      <c r="GA873" s="2"/>
      <c r="GB873" s="2"/>
      <c r="GC873" s="2"/>
      <c r="GD873" s="2"/>
      <c r="GE873" s="2"/>
      <c r="GF873" s="2"/>
      <c r="GG873" s="2"/>
      <c r="GH873" s="2"/>
      <c r="GI873" s="2"/>
      <c r="GJ873" s="2"/>
      <c r="GK873" s="2"/>
      <c r="GL873" s="2"/>
      <c r="GM873" s="2"/>
      <c r="GN873" s="2"/>
      <c r="GO873" s="2"/>
      <c r="GP873" s="2"/>
      <c r="GQ873" s="2"/>
      <c r="GR873" s="2"/>
      <c r="GS873" s="2"/>
      <c r="GT873" s="2"/>
      <c r="GU873" s="2"/>
      <c r="GV873" s="2"/>
      <c r="GW873" s="2"/>
      <c r="GX873" s="2"/>
      <c r="GY873" s="2"/>
      <c r="GZ873" s="2"/>
      <c r="HA873" s="2"/>
      <c r="HB873" s="2"/>
      <c r="HC873" s="2"/>
      <c r="HD873" s="2"/>
      <c r="HE873" s="2"/>
      <c r="HF873" s="2"/>
      <c r="HG873" s="2"/>
      <c r="HH873" s="2"/>
      <c r="HI873" s="2"/>
      <c r="HJ873" s="2"/>
      <c r="HK873" s="2"/>
      <c r="HL873" s="2"/>
      <c r="HM873" s="2"/>
      <c r="HN873" s="2"/>
      <c r="HO873" s="2"/>
      <c r="HP873" s="2"/>
      <c r="HQ873" s="2"/>
      <c r="HR873" s="2"/>
      <c r="HS873" s="2"/>
      <c r="HT873" s="2"/>
      <c r="HU873" s="2"/>
      <c r="HV873" s="2"/>
      <c r="HW873" s="2"/>
      <c r="HX873" s="2"/>
      <c r="HY873" s="2"/>
      <c r="HZ873" s="2"/>
      <c r="IA873" s="2"/>
      <c r="IB873" s="2"/>
      <c r="IC873" s="2"/>
    </row>
    <row r="874" spans="1:237" ht="12.75" x14ac:dyDescent="0.2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  <c r="EO874" s="2"/>
      <c r="EP874" s="2"/>
      <c r="EQ874" s="2"/>
      <c r="ER874" s="2"/>
      <c r="ES874" s="2"/>
      <c r="ET874" s="2"/>
      <c r="EU874" s="2"/>
      <c r="EV874" s="2"/>
      <c r="EW874" s="2"/>
      <c r="EX874" s="2"/>
      <c r="EY874" s="2"/>
      <c r="EZ874" s="2"/>
      <c r="FA874" s="2"/>
      <c r="FB874" s="2"/>
      <c r="FC874" s="2"/>
      <c r="FD874" s="2"/>
      <c r="FE874" s="2"/>
      <c r="FF874" s="2"/>
      <c r="FG874" s="2"/>
      <c r="FH874" s="2"/>
      <c r="FI874" s="2"/>
      <c r="FJ874" s="2"/>
      <c r="FK874" s="2"/>
      <c r="FL874" s="2"/>
      <c r="FM874" s="2"/>
      <c r="FN874" s="2"/>
      <c r="FO874" s="2"/>
      <c r="FP874" s="2"/>
      <c r="FQ874" s="2"/>
      <c r="FR874" s="2"/>
      <c r="FS874" s="2"/>
      <c r="FT874" s="2"/>
      <c r="FU874" s="2"/>
      <c r="FV874" s="2"/>
      <c r="FW874" s="2"/>
      <c r="FX874" s="2"/>
      <c r="FY874" s="2"/>
      <c r="FZ874" s="2"/>
      <c r="GA874" s="2"/>
      <c r="GB874" s="2"/>
      <c r="GC874" s="2"/>
      <c r="GD874" s="2"/>
      <c r="GE874" s="2"/>
      <c r="GF874" s="2"/>
      <c r="GG874" s="2"/>
      <c r="GH874" s="2"/>
      <c r="GI874" s="2"/>
      <c r="GJ874" s="2"/>
      <c r="GK874" s="2"/>
      <c r="GL874" s="2"/>
      <c r="GM874" s="2"/>
      <c r="GN874" s="2"/>
      <c r="GO874" s="2"/>
      <c r="GP874" s="2"/>
      <c r="GQ874" s="2"/>
      <c r="GR874" s="2"/>
      <c r="GS874" s="2"/>
      <c r="GT874" s="2"/>
      <c r="GU874" s="2"/>
      <c r="GV874" s="2"/>
      <c r="GW874" s="2"/>
      <c r="GX874" s="2"/>
      <c r="GY874" s="2"/>
      <c r="GZ874" s="2"/>
      <c r="HA874" s="2"/>
      <c r="HB874" s="2"/>
      <c r="HC874" s="2"/>
      <c r="HD874" s="2"/>
      <c r="HE874" s="2"/>
      <c r="HF874" s="2"/>
      <c r="HG874" s="2"/>
      <c r="HH874" s="2"/>
      <c r="HI874" s="2"/>
      <c r="HJ874" s="2"/>
      <c r="HK874" s="2"/>
      <c r="HL874" s="2"/>
      <c r="HM874" s="2"/>
      <c r="HN874" s="2"/>
      <c r="HO874" s="2"/>
      <c r="HP874" s="2"/>
      <c r="HQ874" s="2"/>
      <c r="HR874" s="2"/>
      <c r="HS874" s="2"/>
      <c r="HT874" s="2"/>
      <c r="HU874" s="2"/>
      <c r="HV874" s="2"/>
      <c r="HW874" s="2"/>
      <c r="HX874" s="2"/>
      <c r="HY874" s="2"/>
      <c r="HZ874" s="2"/>
      <c r="IA874" s="2"/>
      <c r="IB874" s="2"/>
      <c r="IC874" s="2"/>
    </row>
    <row r="875" spans="1:237" ht="12.75" x14ac:dyDescent="0.2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  <c r="EO875" s="2"/>
      <c r="EP875" s="2"/>
      <c r="EQ875" s="2"/>
      <c r="ER875" s="2"/>
      <c r="ES875" s="2"/>
      <c r="ET875" s="2"/>
      <c r="EU875" s="2"/>
      <c r="EV875" s="2"/>
      <c r="EW875" s="2"/>
      <c r="EX875" s="2"/>
      <c r="EY875" s="2"/>
      <c r="EZ875" s="2"/>
      <c r="FA875" s="2"/>
      <c r="FB875" s="2"/>
      <c r="FC875" s="2"/>
      <c r="FD875" s="2"/>
      <c r="FE875" s="2"/>
      <c r="FF875" s="2"/>
      <c r="FG875" s="2"/>
      <c r="FH875" s="2"/>
      <c r="FI875" s="2"/>
      <c r="FJ875" s="2"/>
      <c r="FK875" s="2"/>
      <c r="FL875" s="2"/>
      <c r="FM875" s="2"/>
      <c r="FN875" s="2"/>
      <c r="FO875" s="2"/>
      <c r="FP875" s="2"/>
      <c r="FQ875" s="2"/>
      <c r="FR875" s="2"/>
      <c r="FS875" s="2"/>
      <c r="FT875" s="2"/>
      <c r="FU875" s="2"/>
      <c r="FV875" s="2"/>
      <c r="FW875" s="2"/>
      <c r="FX875" s="2"/>
      <c r="FY875" s="2"/>
      <c r="FZ875" s="2"/>
      <c r="GA875" s="2"/>
      <c r="GB875" s="2"/>
      <c r="GC875" s="2"/>
      <c r="GD875" s="2"/>
      <c r="GE875" s="2"/>
      <c r="GF875" s="2"/>
      <c r="GG875" s="2"/>
      <c r="GH875" s="2"/>
      <c r="GI875" s="2"/>
      <c r="GJ875" s="2"/>
      <c r="GK875" s="2"/>
      <c r="GL875" s="2"/>
      <c r="GM875" s="2"/>
      <c r="GN875" s="2"/>
      <c r="GO875" s="2"/>
      <c r="GP875" s="2"/>
      <c r="GQ875" s="2"/>
      <c r="GR875" s="2"/>
      <c r="GS875" s="2"/>
      <c r="GT875" s="2"/>
      <c r="GU875" s="2"/>
      <c r="GV875" s="2"/>
      <c r="GW875" s="2"/>
      <c r="GX875" s="2"/>
      <c r="GY875" s="2"/>
      <c r="GZ875" s="2"/>
      <c r="HA875" s="2"/>
      <c r="HB875" s="2"/>
      <c r="HC875" s="2"/>
      <c r="HD875" s="2"/>
      <c r="HE875" s="2"/>
      <c r="HF875" s="2"/>
      <c r="HG875" s="2"/>
      <c r="HH875" s="2"/>
      <c r="HI875" s="2"/>
      <c r="HJ875" s="2"/>
      <c r="HK875" s="2"/>
      <c r="HL875" s="2"/>
      <c r="HM875" s="2"/>
      <c r="HN875" s="2"/>
      <c r="HO875" s="2"/>
      <c r="HP875" s="2"/>
      <c r="HQ875" s="2"/>
      <c r="HR875" s="2"/>
      <c r="HS875" s="2"/>
      <c r="HT875" s="2"/>
      <c r="HU875" s="2"/>
      <c r="HV875" s="2"/>
      <c r="HW875" s="2"/>
      <c r="HX875" s="2"/>
      <c r="HY875" s="2"/>
      <c r="HZ875" s="2"/>
      <c r="IA875" s="2"/>
      <c r="IB875" s="2"/>
      <c r="IC875" s="2"/>
    </row>
    <row r="876" spans="1:237" ht="12.75" x14ac:dyDescent="0.2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  <c r="EO876" s="2"/>
      <c r="EP876" s="2"/>
      <c r="EQ876" s="2"/>
      <c r="ER876" s="2"/>
      <c r="ES876" s="2"/>
      <c r="ET876" s="2"/>
      <c r="EU876" s="2"/>
      <c r="EV876" s="2"/>
      <c r="EW876" s="2"/>
      <c r="EX876" s="2"/>
      <c r="EY876" s="2"/>
      <c r="EZ876" s="2"/>
      <c r="FA876" s="2"/>
      <c r="FB876" s="2"/>
      <c r="FC876" s="2"/>
      <c r="FD876" s="2"/>
      <c r="FE876" s="2"/>
      <c r="FF876" s="2"/>
      <c r="FG876" s="2"/>
      <c r="FH876" s="2"/>
      <c r="FI876" s="2"/>
      <c r="FJ876" s="2"/>
      <c r="FK876" s="2"/>
      <c r="FL876" s="2"/>
      <c r="FM876" s="2"/>
      <c r="FN876" s="2"/>
      <c r="FO876" s="2"/>
      <c r="FP876" s="2"/>
      <c r="FQ876" s="2"/>
      <c r="FR876" s="2"/>
      <c r="FS876" s="2"/>
      <c r="FT876" s="2"/>
      <c r="FU876" s="2"/>
      <c r="FV876" s="2"/>
      <c r="FW876" s="2"/>
      <c r="FX876" s="2"/>
      <c r="FY876" s="2"/>
      <c r="FZ876" s="2"/>
      <c r="GA876" s="2"/>
      <c r="GB876" s="2"/>
      <c r="GC876" s="2"/>
      <c r="GD876" s="2"/>
      <c r="GE876" s="2"/>
      <c r="GF876" s="2"/>
      <c r="GG876" s="2"/>
      <c r="GH876" s="2"/>
      <c r="GI876" s="2"/>
      <c r="GJ876" s="2"/>
      <c r="GK876" s="2"/>
      <c r="GL876" s="2"/>
      <c r="GM876" s="2"/>
      <c r="GN876" s="2"/>
      <c r="GO876" s="2"/>
      <c r="GP876" s="2"/>
      <c r="GQ876" s="2"/>
      <c r="GR876" s="2"/>
      <c r="GS876" s="2"/>
      <c r="GT876" s="2"/>
      <c r="GU876" s="2"/>
      <c r="GV876" s="2"/>
      <c r="GW876" s="2"/>
      <c r="GX876" s="2"/>
      <c r="GY876" s="2"/>
      <c r="GZ876" s="2"/>
      <c r="HA876" s="2"/>
      <c r="HB876" s="2"/>
      <c r="HC876" s="2"/>
      <c r="HD876" s="2"/>
      <c r="HE876" s="2"/>
      <c r="HF876" s="2"/>
      <c r="HG876" s="2"/>
      <c r="HH876" s="2"/>
      <c r="HI876" s="2"/>
      <c r="HJ876" s="2"/>
      <c r="HK876" s="2"/>
      <c r="HL876" s="2"/>
      <c r="HM876" s="2"/>
      <c r="HN876" s="2"/>
      <c r="HO876" s="2"/>
      <c r="HP876" s="2"/>
      <c r="HQ876" s="2"/>
      <c r="HR876" s="2"/>
      <c r="HS876" s="2"/>
      <c r="HT876" s="2"/>
      <c r="HU876" s="2"/>
      <c r="HV876" s="2"/>
      <c r="HW876" s="2"/>
      <c r="HX876" s="2"/>
      <c r="HY876" s="2"/>
      <c r="HZ876" s="2"/>
      <c r="IA876" s="2"/>
      <c r="IB876" s="2"/>
      <c r="IC876" s="2"/>
    </row>
    <row r="877" spans="1:237" ht="12.75" x14ac:dyDescent="0.2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  <c r="EO877" s="2"/>
      <c r="EP877" s="2"/>
      <c r="EQ877" s="2"/>
      <c r="ER877" s="2"/>
      <c r="ES877" s="2"/>
      <c r="ET877" s="2"/>
      <c r="EU877" s="2"/>
      <c r="EV877" s="2"/>
      <c r="EW877" s="2"/>
      <c r="EX877" s="2"/>
      <c r="EY877" s="2"/>
      <c r="EZ877" s="2"/>
      <c r="FA877" s="2"/>
      <c r="FB877" s="2"/>
      <c r="FC877" s="2"/>
      <c r="FD877" s="2"/>
      <c r="FE877" s="2"/>
      <c r="FF877" s="2"/>
      <c r="FG877" s="2"/>
      <c r="FH877" s="2"/>
      <c r="FI877" s="2"/>
      <c r="FJ877" s="2"/>
      <c r="FK877" s="2"/>
      <c r="FL877" s="2"/>
      <c r="FM877" s="2"/>
      <c r="FN877" s="2"/>
      <c r="FO877" s="2"/>
      <c r="FP877" s="2"/>
      <c r="FQ877" s="2"/>
      <c r="FR877" s="2"/>
      <c r="FS877" s="2"/>
      <c r="FT877" s="2"/>
      <c r="FU877" s="2"/>
      <c r="FV877" s="2"/>
      <c r="FW877" s="2"/>
      <c r="FX877" s="2"/>
      <c r="FY877" s="2"/>
      <c r="FZ877" s="2"/>
      <c r="GA877" s="2"/>
      <c r="GB877" s="2"/>
      <c r="GC877" s="2"/>
      <c r="GD877" s="2"/>
      <c r="GE877" s="2"/>
      <c r="GF877" s="2"/>
      <c r="GG877" s="2"/>
      <c r="GH877" s="2"/>
      <c r="GI877" s="2"/>
      <c r="GJ877" s="2"/>
      <c r="GK877" s="2"/>
      <c r="GL877" s="2"/>
      <c r="GM877" s="2"/>
      <c r="GN877" s="2"/>
      <c r="GO877" s="2"/>
      <c r="GP877" s="2"/>
      <c r="GQ877" s="2"/>
      <c r="GR877" s="2"/>
      <c r="GS877" s="2"/>
      <c r="GT877" s="2"/>
      <c r="GU877" s="2"/>
      <c r="GV877" s="2"/>
      <c r="GW877" s="2"/>
      <c r="GX877" s="2"/>
      <c r="GY877" s="2"/>
      <c r="GZ877" s="2"/>
      <c r="HA877" s="2"/>
      <c r="HB877" s="2"/>
      <c r="HC877" s="2"/>
      <c r="HD877" s="2"/>
      <c r="HE877" s="2"/>
      <c r="HF877" s="2"/>
      <c r="HG877" s="2"/>
      <c r="HH877" s="2"/>
      <c r="HI877" s="2"/>
      <c r="HJ877" s="2"/>
      <c r="HK877" s="2"/>
      <c r="HL877" s="2"/>
      <c r="HM877" s="2"/>
      <c r="HN877" s="2"/>
      <c r="HO877" s="2"/>
      <c r="HP877" s="2"/>
      <c r="HQ877" s="2"/>
      <c r="HR877" s="2"/>
      <c r="HS877" s="2"/>
      <c r="HT877" s="2"/>
      <c r="HU877" s="2"/>
      <c r="HV877" s="2"/>
      <c r="HW877" s="2"/>
      <c r="HX877" s="2"/>
      <c r="HY877" s="2"/>
      <c r="HZ877" s="2"/>
      <c r="IA877" s="2"/>
      <c r="IB877" s="2"/>
      <c r="IC877" s="2"/>
    </row>
    <row r="878" spans="1:237" ht="12.75" x14ac:dyDescent="0.2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  <c r="EO878" s="2"/>
      <c r="EP878" s="2"/>
      <c r="EQ878" s="2"/>
      <c r="ER878" s="2"/>
      <c r="ES878" s="2"/>
      <c r="ET878" s="2"/>
      <c r="EU878" s="2"/>
      <c r="EV878" s="2"/>
      <c r="EW878" s="2"/>
      <c r="EX878" s="2"/>
      <c r="EY878" s="2"/>
      <c r="EZ878" s="2"/>
      <c r="FA878" s="2"/>
      <c r="FB878" s="2"/>
      <c r="FC878" s="2"/>
      <c r="FD878" s="2"/>
      <c r="FE878" s="2"/>
      <c r="FF878" s="2"/>
      <c r="FG878" s="2"/>
      <c r="FH878" s="2"/>
      <c r="FI878" s="2"/>
      <c r="FJ878" s="2"/>
      <c r="FK878" s="2"/>
      <c r="FL878" s="2"/>
      <c r="FM878" s="2"/>
      <c r="FN878" s="2"/>
      <c r="FO878" s="2"/>
      <c r="FP878" s="2"/>
      <c r="FQ878" s="2"/>
      <c r="FR878" s="2"/>
      <c r="FS878" s="2"/>
      <c r="FT878" s="2"/>
      <c r="FU878" s="2"/>
      <c r="FV878" s="2"/>
      <c r="FW878" s="2"/>
      <c r="FX878" s="2"/>
      <c r="FY878" s="2"/>
      <c r="FZ878" s="2"/>
      <c r="GA878" s="2"/>
      <c r="GB878" s="2"/>
      <c r="GC878" s="2"/>
      <c r="GD878" s="2"/>
      <c r="GE878" s="2"/>
      <c r="GF878" s="2"/>
      <c r="GG878" s="2"/>
      <c r="GH878" s="2"/>
      <c r="GI878" s="2"/>
      <c r="GJ878" s="2"/>
      <c r="GK878" s="2"/>
      <c r="GL878" s="2"/>
      <c r="GM878" s="2"/>
      <c r="GN878" s="2"/>
      <c r="GO878" s="2"/>
      <c r="GP878" s="2"/>
      <c r="GQ878" s="2"/>
      <c r="GR878" s="2"/>
      <c r="GS878" s="2"/>
      <c r="GT878" s="2"/>
      <c r="GU878" s="2"/>
      <c r="GV878" s="2"/>
      <c r="GW878" s="2"/>
      <c r="GX878" s="2"/>
      <c r="GY878" s="2"/>
      <c r="GZ878" s="2"/>
      <c r="HA878" s="2"/>
      <c r="HB878" s="2"/>
      <c r="HC878" s="2"/>
      <c r="HD878" s="2"/>
      <c r="HE878" s="2"/>
      <c r="HF878" s="2"/>
      <c r="HG878" s="2"/>
      <c r="HH878" s="2"/>
      <c r="HI878" s="2"/>
      <c r="HJ878" s="2"/>
      <c r="HK878" s="2"/>
      <c r="HL878" s="2"/>
      <c r="HM878" s="2"/>
      <c r="HN878" s="2"/>
      <c r="HO878" s="2"/>
      <c r="HP878" s="2"/>
      <c r="HQ878" s="2"/>
      <c r="HR878" s="2"/>
      <c r="HS878" s="2"/>
      <c r="HT878" s="2"/>
      <c r="HU878" s="2"/>
      <c r="HV878" s="2"/>
      <c r="HW878" s="2"/>
      <c r="HX878" s="2"/>
      <c r="HY878" s="2"/>
      <c r="HZ878" s="2"/>
      <c r="IA878" s="2"/>
      <c r="IB878" s="2"/>
      <c r="IC878" s="2"/>
    </row>
    <row r="879" spans="1:237" ht="12.75" x14ac:dyDescent="0.2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  <c r="EO879" s="2"/>
      <c r="EP879" s="2"/>
      <c r="EQ879" s="2"/>
      <c r="ER879" s="2"/>
      <c r="ES879" s="2"/>
      <c r="ET879" s="2"/>
      <c r="EU879" s="2"/>
      <c r="EV879" s="2"/>
      <c r="EW879" s="2"/>
      <c r="EX879" s="2"/>
      <c r="EY879" s="2"/>
      <c r="EZ879" s="2"/>
      <c r="FA879" s="2"/>
      <c r="FB879" s="2"/>
      <c r="FC879" s="2"/>
      <c r="FD879" s="2"/>
      <c r="FE879" s="2"/>
      <c r="FF879" s="2"/>
      <c r="FG879" s="2"/>
      <c r="FH879" s="2"/>
      <c r="FI879" s="2"/>
      <c r="FJ879" s="2"/>
      <c r="FK879" s="2"/>
      <c r="FL879" s="2"/>
      <c r="FM879" s="2"/>
      <c r="FN879" s="2"/>
      <c r="FO879" s="2"/>
      <c r="FP879" s="2"/>
      <c r="FQ879" s="2"/>
      <c r="FR879" s="2"/>
      <c r="FS879" s="2"/>
      <c r="FT879" s="2"/>
      <c r="FU879" s="2"/>
      <c r="FV879" s="2"/>
      <c r="FW879" s="2"/>
      <c r="FX879" s="2"/>
      <c r="FY879" s="2"/>
      <c r="FZ879" s="2"/>
      <c r="GA879" s="2"/>
      <c r="GB879" s="2"/>
      <c r="GC879" s="2"/>
      <c r="GD879" s="2"/>
      <c r="GE879" s="2"/>
      <c r="GF879" s="2"/>
      <c r="GG879" s="2"/>
      <c r="GH879" s="2"/>
      <c r="GI879" s="2"/>
      <c r="GJ879" s="2"/>
      <c r="GK879" s="2"/>
      <c r="GL879" s="2"/>
      <c r="GM879" s="2"/>
      <c r="GN879" s="2"/>
      <c r="GO879" s="2"/>
      <c r="GP879" s="2"/>
      <c r="GQ879" s="2"/>
      <c r="GR879" s="2"/>
      <c r="GS879" s="2"/>
      <c r="GT879" s="2"/>
      <c r="GU879" s="2"/>
      <c r="GV879" s="2"/>
      <c r="GW879" s="2"/>
      <c r="GX879" s="2"/>
      <c r="GY879" s="2"/>
      <c r="GZ879" s="2"/>
      <c r="HA879" s="2"/>
      <c r="HB879" s="2"/>
      <c r="HC879" s="2"/>
      <c r="HD879" s="2"/>
      <c r="HE879" s="2"/>
      <c r="HF879" s="2"/>
      <c r="HG879" s="2"/>
      <c r="HH879" s="2"/>
      <c r="HI879" s="2"/>
      <c r="HJ879" s="2"/>
      <c r="HK879" s="2"/>
      <c r="HL879" s="2"/>
      <c r="HM879" s="2"/>
      <c r="HN879" s="2"/>
      <c r="HO879" s="2"/>
      <c r="HP879" s="2"/>
      <c r="HQ879" s="2"/>
      <c r="HR879" s="2"/>
      <c r="HS879" s="2"/>
      <c r="HT879" s="2"/>
      <c r="HU879" s="2"/>
      <c r="HV879" s="2"/>
      <c r="HW879" s="2"/>
      <c r="HX879" s="2"/>
      <c r="HY879" s="2"/>
      <c r="HZ879" s="2"/>
      <c r="IA879" s="2"/>
      <c r="IB879" s="2"/>
      <c r="IC879" s="2"/>
    </row>
    <row r="880" spans="1:237" ht="12.75" x14ac:dyDescent="0.2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  <c r="EO880" s="2"/>
      <c r="EP880" s="2"/>
      <c r="EQ880" s="2"/>
      <c r="ER880" s="2"/>
      <c r="ES880" s="2"/>
      <c r="ET880" s="2"/>
      <c r="EU880" s="2"/>
      <c r="EV880" s="2"/>
      <c r="EW880" s="2"/>
      <c r="EX880" s="2"/>
      <c r="EY880" s="2"/>
      <c r="EZ880" s="2"/>
      <c r="FA880" s="2"/>
      <c r="FB880" s="2"/>
      <c r="FC880" s="2"/>
      <c r="FD880" s="2"/>
      <c r="FE880" s="2"/>
      <c r="FF880" s="2"/>
      <c r="FG880" s="2"/>
      <c r="FH880" s="2"/>
      <c r="FI880" s="2"/>
      <c r="FJ880" s="2"/>
      <c r="FK880" s="2"/>
      <c r="FL880" s="2"/>
      <c r="FM880" s="2"/>
      <c r="FN880" s="2"/>
      <c r="FO880" s="2"/>
      <c r="FP880" s="2"/>
      <c r="FQ880" s="2"/>
      <c r="FR880" s="2"/>
      <c r="FS880" s="2"/>
      <c r="FT880" s="2"/>
      <c r="FU880" s="2"/>
      <c r="FV880" s="2"/>
      <c r="FW880" s="2"/>
      <c r="FX880" s="2"/>
      <c r="FY880" s="2"/>
      <c r="FZ880" s="2"/>
      <c r="GA880" s="2"/>
      <c r="GB880" s="2"/>
      <c r="GC880" s="2"/>
      <c r="GD880" s="2"/>
      <c r="GE880" s="2"/>
      <c r="GF880" s="2"/>
      <c r="GG880" s="2"/>
      <c r="GH880" s="2"/>
      <c r="GI880" s="2"/>
      <c r="GJ880" s="2"/>
      <c r="GK880" s="2"/>
      <c r="GL880" s="2"/>
      <c r="GM880" s="2"/>
      <c r="GN880" s="2"/>
      <c r="GO880" s="2"/>
      <c r="GP880" s="2"/>
      <c r="GQ880" s="2"/>
      <c r="GR880" s="2"/>
      <c r="GS880" s="2"/>
      <c r="GT880" s="2"/>
      <c r="GU880" s="2"/>
      <c r="GV880" s="2"/>
      <c r="GW880" s="2"/>
      <c r="GX880" s="2"/>
      <c r="GY880" s="2"/>
      <c r="GZ880" s="2"/>
      <c r="HA880" s="2"/>
      <c r="HB880" s="2"/>
      <c r="HC880" s="2"/>
      <c r="HD880" s="2"/>
      <c r="HE880" s="2"/>
      <c r="HF880" s="2"/>
      <c r="HG880" s="2"/>
      <c r="HH880" s="2"/>
      <c r="HI880" s="2"/>
      <c r="HJ880" s="2"/>
      <c r="HK880" s="2"/>
      <c r="HL880" s="2"/>
      <c r="HM880" s="2"/>
      <c r="HN880" s="2"/>
      <c r="HO880" s="2"/>
      <c r="HP880" s="2"/>
      <c r="HQ880" s="2"/>
      <c r="HR880" s="2"/>
      <c r="HS880" s="2"/>
      <c r="HT880" s="2"/>
      <c r="HU880" s="2"/>
      <c r="HV880" s="2"/>
      <c r="HW880" s="2"/>
      <c r="HX880" s="2"/>
      <c r="HY880" s="2"/>
      <c r="HZ880" s="2"/>
      <c r="IA880" s="2"/>
      <c r="IB880" s="2"/>
      <c r="IC880" s="2"/>
    </row>
    <row r="881" spans="1:237" ht="12.75" x14ac:dyDescent="0.2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  <c r="EO881" s="2"/>
      <c r="EP881" s="2"/>
      <c r="EQ881" s="2"/>
      <c r="ER881" s="2"/>
      <c r="ES881" s="2"/>
      <c r="ET881" s="2"/>
      <c r="EU881" s="2"/>
      <c r="EV881" s="2"/>
      <c r="EW881" s="2"/>
      <c r="EX881" s="2"/>
      <c r="EY881" s="2"/>
      <c r="EZ881" s="2"/>
      <c r="FA881" s="2"/>
      <c r="FB881" s="2"/>
      <c r="FC881" s="2"/>
      <c r="FD881" s="2"/>
      <c r="FE881" s="2"/>
      <c r="FF881" s="2"/>
      <c r="FG881" s="2"/>
      <c r="FH881" s="2"/>
      <c r="FI881" s="2"/>
      <c r="FJ881" s="2"/>
      <c r="FK881" s="2"/>
      <c r="FL881" s="2"/>
      <c r="FM881" s="2"/>
      <c r="FN881" s="2"/>
      <c r="FO881" s="2"/>
      <c r="FP881" s="2"/>
      <c r="FQ881" s="2"/>
      <c r="FR881" s="2"/>
      <c r="FS881" s="2"/>
      <c r="FT881" s="2"/>
      <c r="FU881" s="2"/>
      <c r="FV881" s="2"/>
      <c r="FW881" s="2"/>
      <c r="FX881" s="2"/>
      <c r="FY881" s="2"/>
      <c r="FZ881" s="2"/>
      <c r="GA881" s="2"/>
      <c r="GB881" s="2"/>
      <c r="GC881" s="2"/>
      <c r="GD881" s="2"/>
      <c r="GE881" s="2"/>
      <c r="GF881" s="2"/>
      <c r="GG881" s="2"/>
      <c r="GH881" s="2"/>
      <c r="GI881" s="2"/>
      <c r="GJ881" s="2"/>
      <c r="GK881" s="2"/>
      <c r="GL881" s="2"/>
      <c r="GM881" s="2"/>
      <c r="GN881" s="2"/>
      <c r="GO881" s="2"/>
      <c r="GP881" s="2"/>
      <c r="GQ881" s="2"/>
      <c r="GR881" s="2"/>
      <c r="GS881" s="2"/>
      <c r="GT881" s="2"/>
      <c r="GU881" s="2"/>
      <c r="GV881" s="2"/>
      <c r="GW881" s="2"/>
      <c r="GX881" s="2"/>
      <c r="GY881" s="2"/>
      <c r="GZ881" s="2"/>
      <c r="HA881" s="2"/>
      <c r="HB881" s="2"/>
      <c r="HC881" s="2"/>
      <c r="HD881" s="2"/>
      <c r="HE881" s="2"/>
      <c r="HF881" s="2"/>
      <c r="HG881" s="2"/>
      <c r="HH881" s="2"/>
      <c r="HI881" s="2"/>
      <c r="HJ881" s="2"/>
      <c r="HK881" s="2"/>
      <c r="HL881" s="2"/>
      <c r="HM881" s="2"/>
      <c r="HN881" s="2"/>
      <c r="HO881" s="2"/>
      <c r="HP881" s="2"/>
      <c r="HQ881" s="2"/>
      <c r="HR881" s="2"/>
      <c r="HS881" s="2"/>
      <c r="HT881" s="2"/>
      <c r="HU881" s="2"/>
      <c r="HV881" s="2"/>
      <c r="HW881" s="2"/>
      <c r="HX881" s="2"/>
      <c r="HY881" s="2"/>
      <c r="HZ881" s="2"/>
      <c r="IA881" s="2"/>
      <c r="IB881" s="2"/>
      <c r="IC881" s="2"/>
    </row>
    <row r="882" spans="1:237" ht="12.75" x14ac:dyDescent="0.2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  <c r="EO882" s="2"/>
      <c r="EP882" s="2"/>
      <c r="EQ882" s="2"/>
      <c r="ER882" s="2"/>
      <c r="ES882" s="2"/>
      <c r="ET882" s="2"/>
      <c r="EU882" s="2"/>
      <c r="EV882" s="2"/>
      <c r="EW882" s="2"/>
      <c r="EX882" s="2"/>
      <c r="EY882" s="2"/>
      <c r="EZ882" s="2"/>
      <c r="FA882" s="2"/>
      <c r="FB882" s="2"/>
      <c r="FC882" s="2"/>
      <c r="FD882" s="2"/>
      <c r="FE882" s="2"/>
      <c r="FF882" s="2"/>
      <c r="FG882" s="2"/>
      <c r="FH882" s="2"/>
      <c r="FI882" s="2"/>
      <c r="FJ882" s="2"/>
      <c r="FK882" s="2"/>
      <c r="FL882" s="2"/>
      <c r="FM882" s="2"/>
      <c r="FN882" s="2"/>
      <c r="FO882" s="2"/>
      <c r="FP882" s="2"/>
      <c r="FQ882" s="2"/>
      <c r="FR882" s="2"/>
      <c r="FS882" s="2"/>
      <c r="FT882" s="2"/>
      <c r="FU882" s="2"/>
      <c r="FV882" s="2"/>
      <c r="FW882" s="2"/>
      <c r="FX882" s="2"/>
      <c r="FY882" s="2"/>
      <c r="FZ882" s="2"/>
      <c r="GA882" s="2"/>
      <c r="GB882" s="2"/>
      <c r="GC882" s="2"/>
      <c r="GD882" s="2"/>
      <c r="GE882" s="2"/>
      <c r="GF882" s="2"/>
      <c r="GG882" s="2"/>
      <c r="GH882" s="2"/>
      <c r="GI882" s="2"/>
      <c r="GJ882" s="2"/>
      <c r="GK882" s="2"/>
      <c r="GL882" s="2"/>
      <c r="GM882" s="2"/>
      <c r="GN882" s="2"/>
      <c r="GO882" s="2"/>
      <c r="GP882" s="2"/>
      <c r="GQ882" s="2"/>
      <c r="GR882" s="2"/>
      <c r="GS882" s="2"/>
      <c r="GT882" s="2"/>
      <c r="GU882" s="2"/>
      <c r="GV882" s="2"/>
      <c r="GW882" s="2"/>
      <c r="GX882" s="2"/>
      <c r="GY882" s="2"/>
      <c r="GZ882" s="2"/>
      <c r="HA882" s="2"/>
      <c r="HB882" s="2"/>
      <c r="HC882" s="2"/>
      <c r="HD882" s="2"/>
      <c r="HE882" s="2"/>
      <c r="HF882" s="2"/>
      <c r="HG882" s="2"/>
      <c r="HH882" s="2"/>
      <c r="HI882" s="2"/>
      <c r="HJ882" s="2"/>
      <c r="HK882" s="2"/>
      <c r="HL882" s="2"/>
      <c r="HM882" s="2"/>
      <c r="HN882" s="2"/>
      <c r="HO882" s="2"/>
      <c r="HP882" s="2"/>
      <c r="HQ882" s="2"/>
      <c r="HR882" s="2"/>
      <c r="HS882" s="2"/>
      <c r="HT882" s="2"/>
      <c r="HU882" s="2"/>
      <c r="HV882" s="2"/>
      <c r="HW882" s="2"/>
      <c r="HX882" s="2"/>
      <c r="HY882" s="2"/>
      <c r="HZ882" s="2"/>
      <c r="IA882" s="2"/>
      <c r="IB882" s="2"/>
      <c r="IC882" s="2"/>
    </row>
    <row r="883" spans="1:237" ht="12.75" x14ac:dyDescent="0.2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  <c r="EO883" s="2"/>
      <c r="EP883" s="2"/>
      <c r="EQ883" s="2"/>
      <c r="ER883" s="2"/>
      <c r="ES883" s="2"/>
      <c r="ET883" s="2"/>
      <c r="EU883" s="2"/>
      <c r="EV883" s="2"/>
      <c r="EW883" s="2"/>
      <c r="EX883" s="2"/>
      <c r="EY883" s="2"/>
      <c r="EZ883" s="2"/>
      <c r="FA883" s="2"/>
      <c r="FB883" s="2"/>
      <c r="FC883" s="2"/>
      <c r="FD883" s="2"/>
      <c r="FE883" s="2"/>
      <c r="FF883" s="2"/>
      <c r="FG883" s="2"/>
      <c r="FH883" s="2"/>
      <c r="FI883" s="2"/>
      <c r="FJ883" s="2"/>
      <c r="FK883" s="2"/>
      <c r="FL883" s="2"/>
      <c r="FM883" s="2"/>
      <c r="FN883" s="2"/>
      <c r="FO883" s="2"/>
      <c r="FP883" s="2"/>
      <c r="FQ883" s="2"/>
      <c r="FR883" s="2"/>
      <c r="FS883" s="2"/>
      <c r="FT883" s="2"/>
      <c r="FU883" s="2"/>
      <c r="FV883" s="2"/>
      <c r="FW883" s="2"/>
      <c r="FX883" s="2"/>
      <c r="FY883" s="2"/>
      <c r="FZ883" s="2"/>
      <c r="GA883" s="2"/>
      <c r="GB883" s="2"/>
      <c r="GC883" s="2"/>
      <c r="GD883" s="2"/>
      <c r="GE883" s="2"/>
      <c r="GF883" s="2"/>
      <c r="GG883" s="2"/>
      <c r="GH883" s="2"/>
      <c r="GI883" s="2"/>
      <c r="GJ883" s="2"/>
      <c r="GK883" s="2"/>
      <c r="GL883" s="2"/>
      <c r="GM883" s="2"/>
      <c r="GN883" s="2"/>
      <c r="GO883" s="2"/>
      <c r="GP883" s="2"/>
      <c r="GQ883" s="2"/>
      <c r="GR883" s="2"/>
      <c r="GS883" s="2"/>
      <c r="GT883" s="2"/>
      <c r="GU883" s="2"/>
      <c r="GV883" s="2"/>
      <c r="GW883" s="2"/>
      <c r="GX883" s="2"/>
      <c r="GY883" s="2"/>
      <c r="GZ883" s="2"/>
      <c r="HA883" s="2"/>
      <c r="HB883" s="2"/>
      <c r="HC883" s="2"/>
      <c r="HD883" s="2"/>
      <c r="HE883" s="2"/>
      <c r="HF883" s="2"/>
      <c r="HG883" s="2"/>
      <c r="HH883" s="2"/>
      <c r="HI883" s="2"/>
      <c r="HJ883" s="2"/>
      <c r="HK883" s="2"/>
      <c r="HL883" s="2"/>
      <c r="HM883" s="2"/>
      <c r="HN883" s="2"/>
      <c r="HO883" s="2"/>
      <c r="HP883" s="2"/>
      <c r="HQ883" s="2"/>
      <c r="HR883" s="2"/>
      <c r="HS883" s="2"/>
      <c r="HT883" s="2"/>
      <c r="HU883" s="2"/>
      <c r="HV883" s="2"/>
      <c r="HW883" s="2"/>
      <c r="HX883" s="2"/>
      <c r="HY883" s="2"/>
      <c r="HZ883" s="2"/>
      <c r="IA883" s="2"/>
      <c r="IB883" s="2"/>
      <c r="IC883" s="2"/>
    </row>
    <row r="884" spans="1:237" ht="12.75" x14ac:dyDescent="0.2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  <c r="EO884" s="2"/>
      <c r="EP884" s="2"/>
      <c r="EQ884" s="2"/>
      <c r="ER884" s="2"/>
      <c r="ES884" s="2"/>
      <c r="ET884" s="2"/>
      <c r="EU884" s="2"/>
      <c r="EV884" s="2"/>
      <c r="EW884" s="2"/>
      <c r="EX884" s="2"/>
      <c r="EY884" s="2"/>
      <c r="EZ884" s="2"/>
      <c r="FA884" s="2"/>
      <c r="FB884" s="2"/>
      <c r="FC884" s="2"/>
      <c r="FD884" s="2"/>
      <c r="FE884" s="2"/>
      <c r="FF884" s="2"/>
      <c r="FG884" s="2"/>
      <c r="FH884" s="2"/>
      <c r="FI884" s="2"/>
      <c r="FJ884" s="2"/>
      <c r="FK884" s="2"/>
      <c r="FL884" s="2"/>
      <c r="FM884" s="2"/>
      <c r="FN884" s="2"/>
      <c r="FO884" s="2"/>
      <c r="FP884" s="2"/>
      <c r="FQ884" s="2"/>
      <c r="FR884" s="2"/>
      <c r="FS884" s="2"/>
      <c r="FT884" s="2"/>
      <c r="FU884" s="2"/>
      <c r="FV884" s="2"/>
      <c r="FW884" s="2"/>
      <c r="FX884" s="2"/>
      <c r="FY884" s="2"/>
      <c r="FZ884" s="2"/>
      <c r="GA884" s="2"/>
      <c r="GB884" s="2"/>
      <c r="GC884" s="2"/>
      <c r="GD884" s="2"/>
      <c r="GE884" s="2"/>
      <c r="GF884" s="2"/>
      <c r="GG884" s="2"/>
      <c r="GH884" s="2"/>
      <c r="GI884" s="2"/>
      <c r="GJ884" s="2"/>
      <c r="GK884" s="2"/>
      <c r="GL884" s="2"/>
      <c r="GM884" s="2"/>
      <c r="GN884" s="2"/>
      <c r="GO884" s="2"/>
      <c r="GP884" s="2"/>
      <c r="GQ884" s="2"/>
      <c r="GR884" s="2"/>
      <c r="GS884" s="2"/>
      <c r="GT884" s="2"/>
      <c r="GU884" s="2"/>
      <c r="GV884" s="2"/>
      <c r="GW884" s="2"/>
      <c r="GX884" s="2"/>
      <c r="GY884" s="2"/>
      <c r="GZ884" s="2"/>
      <c r="HA884" s="2"/>
      <c r="HB884" s="2"/>
      <c r="HC884" s="2"/>
      <c r="HD884" s="2"/>
      <c r="HE884" s="2"/>
      <c r="HF884" s="2"/>
      <c r="HG884" s="2"/>
      <c r="HH884" s="2"/>
      <c r="HI884" s="2"/>
      <c r="HJ884" s="2"/>
      <c r="HK884" s="2"/>
      <c r="HL884" s="2"/>
      <c r="HM884" s="2"/>
      <c r="HN884" s="2"/>
      <c r="HO884" s="2"/>
      <c r="HP884" s="2"/>
      <c r="HQ884" s="2"/>
      <c r="HR884" s="2"/>
      <c r="HS884" s="2"/>
      <c r="HT884" s="2"/>
      <c r="HU884" s="2"/>
      <c r="HV884" s="2"/>
      <c r="HW884" s="2"/>
      <c r="HX884" s="2"/>
      <c r="HY884" s="2"/>
      <c r="HZ884" s="2"/>
      <c r="IA884" s="2"/>
      <c r="IB884" s="2"/>
      <c r="IC884" s="2"/>
    </row>
    <row r="885" spans="1:237" ht="12.75" x14ac:dyDescent="0.2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  <c r="EO885" s="2"/>
      <c r="EP885" s="2"/>
      <c r="EQ885" s="2"/>
      <c r="ER885" s="2"/>
      <c r="ES885" s="2"/>
      <c r="ET885" s="2"/>
      <c r="EU885" s="2"/>
      <c r="EV885" s="2"/>
      <c r="EW885" s="2"/>
      <c r="EX885" s="2"/>
      <c r="EY885" s="2"/>
      <c r="EZ885" s="2"/>
      <c r="FA885" s="2"/>
      <c r="FB885" s="2"/>
      <c r="FC885" s="2"/>
      <c r="FD885" s="2"/>
      <c r="FE885" s="2"/>
      <c r="FF885" s="2"/>
      <c r="FG885" s="2"/>
      <c r="FH885" s="2"/>
      <c r="FI885" s="2"/>
      <c r="FJ885" s="2"/>
      <c r="FK885" s="2"/>
      <c r="FL885" s="2"/>
      <c r="FM885" s="2"/>
      <c r="FN885" s="2"/>
      <c r="FO885" s="2"/>
      <c r="FP885" s="2"/>
      <c r="FQ885" s="2"/>
      <c r="FR885" s="2"/>
      <c r="FS885" s="2"/>
      <c r="FT885" s="2"/>
      <c r="FU885" s="2"/>
      <c r="FV885" s="2"/>
      <c r="FW885" s="2"/>
      <c r="FX885" s="2"/>
      <c r="FY885" s="2"/>
      <c r="FZ885" s="2"/>
      <c r="GA885" s="2"/>
      <c r="GB885" s="2"/>
      <c r="GC885" s="2"/>
      <c r="GD885" s="2"/>
      <c r="GE885" s="2"/>
      <c r="GF885" s="2"/>
      <c r="GG885" s="2"/>
      <c r="GH885" s="2"/>
      <c r="GI885" s="2"/>
      <c r="GJ885" s="2"/>
      <c r="GK885" s="2"/>
      <c r="GL885" s="2"/>
      <c r="GM885" s="2"/>
      <c r="GN885" s="2"/>
      <c r="GO885" s="2"/>
      <c r="GP885" s="2"/>
      <c r="GQ885" s="2"/>
      <c r="GR885" s="2"/>
      <c r="GS885" s="2"/>
      <c r="GT885" s="2"/>
      <c r="GU885" s="2"/>
      <c r="GV885" s="2"/>
      <c r="GW885" s="2"/>
      <c r="GX885" s="2"/>
      <c r="GY885" s="2"/>
      <c r="GZ885" s="2"/>
      <c r="HA885" s="2"/>
      <c r="HB885" s="2"/>
      <c r="HC885" s="2"/>
      <c r="HD885" s="2"/>
      <c r="HE885" s="2"/>
      <c r="HF885" s="2"/>
      <c r="HG885" s="2"/>
      <c r="HH885" s="2"/>
      <c r="HI885" s="2"/>
      <c r="HJ885" s="2"/>
      <c r="HK885" s="2"/>
      <c r="HL885" s="2"/>
      <c r="HM885" s="2"/>
      <c r="HN885" s="2"/>
      <c r="HO885" s="2"/>
      <c r="HP885" s="2"/>
      <c r="HQ885" s="2"/>
      <c r="HR885" s="2"/>
      <c r="HS885" s="2"/>
      <c r="HT885" s="2"/>
      <c r="HU885" s="2"/>
      <c r="HV885" s="2"/>
      <c r="HW885" s="2"/>
      <c r="HX885" s="2"/>
      <c r="HY885" s="2"/>
      <c r="HZ885" s="2"/>
      <c r="IA885" s="2"/>
      <c r="IB885" s="2"/>
      <c r="IC885" s="2"/>
    </row>
    <row r="886" spans="1:237" ht="12.75" x14ac:dyDescent="0.2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  <c r="EO886" s="2"/>
      <c r="EP886" s="2"/>
      <c r="EQ886" s="2"/>
      <c r="ER886" s="2"/>
      <c r="ES886" s="2"/>
      <c r="ET886" s="2"/>
      <c r="EU886" s="2"/>
      <c r="EV886" s="2"/>
      <c r="EW886" s="2"/>
      <c r="EX886" s="2"/>
      <c r="EY886" s="2"/>
      <c r="EZ886" s="2"/>
      <c r="FA886" s="2"/>
      <c r="FB886" s="2"/>
      <c r="FC886" s="2"/>
      <c r="FD886" s="2"/>
      <c r="FE886" s="2"/>
      <c r="FF886" s="2"/>
      <c r="FG886" s="2"/>
      <c r="FH886" s="2"/>
      <c r="FI886" s="2"/>
      <c r="FJ886" s="2"/>
      <c r="FK886" s="2"/>
      <c r="FL886" s="2"/>
      <c r="FM886" s="2"/>
      <c r="FN886" s="2"/>
      <c r="FO886" s="2"/>
      <c r="FP886" s="2"/>
      <c r="FQ886" s="2"/>
      <c r="FR886" s="2"/>
      <c r="FS886" s="2"/>
      <c r="FT886" s="2"/>
      <c r="FU886" s="2"/>
      <c r="FV886" s="2"/>
      <c r="FW886" s="2"/>
      <c r="FX886" s="2"/>
      <c r="FY886" s="2"/>
      <c r="FZ886" s="2"/>
      <c r="GA886" s="2"/>
      <c r="GB886" s="2"/>
      <c r="GC886" s="2"/>
      <c r="GD886" s="2"/>
      <c r="GE886" s="2"/>
      <c r="GF886" s="2"/>
      <c r="GG886" s="2"/>
      <c r="GH886" s="2"/>
      <c r="GI886" s="2"/>
      <c r="GJ886" s="2"/>
      <c r="GK886" s="2"/>
      <c r="GL886" s="2"/>
      <c r="GM886" s="2"/>
      <c r="GN886" s="2"/>
      <c r="GO886" s="2"/>
      <c r="GP886" s="2"/>
      <c r="GQ886" s="2"/>
      <c r="GR886" s="2"/>
      <c r="GS886" s="2"/>
      <c r="GT886" s="2"/>
      <c r="GU886" s="2"/>
      <c r="GV886" s="2"/>
      <c r="GW886" s="2"/>
      <c r="GX886" s="2"/>
      <c r="GY886" s="2"/>
      <c r="GZ886" s="2"/>
      <c r="HA886" s="2"/>
      <c r="HB886" s="2"/>
      <c r="HC886" s="2"/>
      <c r="HD886" s="2"/>
      <c r="HE886" s="2"/>
      <c r="HF886" s="2"/>
      <c r="HG886" s="2"/>
      <c r="HH886" s="2"/>
      <c r="HI886" s="2"/>
      <c r="HJ886" s="2"/>
      <c r="HK886" s="2"/>
      <c r="HL886" s="2"/>
      <c r="HM886" s="2"/>
      <c r="HN886" s="2"/>
      <c r="HO886" s="2"/>
      <c r="HP886" s="2"/>
      <c r="HQ886" s="2"/>
      <c r="HR886" s="2"/>
      <c r="HS886" s="2"/>
      <c r="HT886" s="2"/>
      <c r="HU886" s="2"/>
      <c r="HV886" s="2"/>
      <c r="HW886" s="2"/>
      <c r="HX886" s="2"/>
      <c r="HY886" s="2"/>
      <c r="HZ886" s="2"/>
      <c r="IA886" s="2"/>
      <c r="IB886" s="2"/>
      <c r="IC886" s="2"/>
    </row>
    <row r="887" spans="1:237" ht="12.75" x14ac:dyDescent="0.2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  <c r="EO887" s="2"/>
      <c r="EP887" s="2"/>
      <c r="EQ887" s="2"/>
      <c r="ER887" s="2"/>
      <c r="ES887" s="2"/>
      <c r="ET887" s="2"/>
      <c r="EU887" s="2"/>
      <c r="EV887" s="2"/>
      <c r="EW887" s="2"/>
      <c r="EX887" s="2"/>
      <c r="EY887" s="2"/>
      <c r="EZ887" s="2"/>
      <c r="FA887" s="2"/>
      <c r="FB887" s="2"/>
      <c r="FC887" s="2"/>
      <c r="FD887" s="2"/>
      <c r="FE887" s="2"/>
      <c r="FF887" s="2"/>
      <c r="FG887" s="2"/>
      <c r="FH887" s="2"/>
      <c r="FI887" s="2"/>
      <c r="FJ887" s="2"/>
      <c r="FK887" s="2"/>
      <c r="FL887" s="2"/>
      <c r="FM887" s="2"/>
      <c r="FN887" s="2"/>
      <c r="FO887" s="2"/>
      <c r="FP887" s="2"/>
      <c r="FQ887" s="2"/>
      <c r="FR887" s="2"/>
      <c r="FS887" s="2"/>
      <c r="FT887" s="2"/>
      <c r="FU887" s="2"/>
      <c r="FV887" s="2"/>
      <c r="FW887" s="2"/>
      <c r="FX887" s="2"/>
      <c r="FY887" s="2"/>
      <c r="FZ887" s="2"/>
      <c r="GA887" s="2"/>
      <c r="GB887" s="2"/>
      <c r="GC887" s="2"/>
      <c r="GD887" s="2"/>
      <c r="GE887" s="2"/>
      <c r="GF887" s="2"/>
      <c r="GG887" s="2"/>
      <c r="GH887" s="2"/>
      <c r="GI887" s="2"/>
      <c r="GJ887" s="2"/>
      <c r="GK887" s="2"/>
      <c r="GL887" s="2"/>
      <c r="GM887" s="2"/>
      <c r="GN887" s="2"/>
      <c r="GO887" s="2"/>
      <c r="GP887" s="2"/>
      <c r="GQ887" s="2"/>
      <c r="GR887" s="2"/>
      <c r="GS887" s="2"/>
      <c r="GT887" s="2"/>
      <c r="GU887" s="2"/>
      <c r="GV887" s="2"/>
      <c r="GW887" s="2"/>
      <c r="GX887" s="2"/>
      <c r="GY887" s="2"/>
      <c r="GZ887" s="2"/>
      <c r="HA887" s="2"/>
      <c r="HB887" s="2"/>
      <c r="HC887" s="2"/>
      <c r="HD887" s="2"/>
      <c r="HE887" s="2"/>
      <c r="HF887" s="2"/>
      <c r="HG887" s="2"/>
      <c r="HH887" s="2"/>
      <c r="HI887" s="2"/>
      <c r="HJ887" s="2"/>
      <c r="HK887" s="2"/>
      <c r="HL887" s="2"/>
      <c r="HM887" s="2"/>
      <c r="HN887" s="2"/>
      <c r="HO887" s="2"/>
      <c r="HP887" s="2"/>
      <c r="HQ887" s="2"/>
      <c r="HR887" s="2"/>
      <c r="HS887" s="2"/>
      <c r="HT887" s="2"/>
      <c r="HU887" s="2"/>
      <c r="HV887" s="2"/>
      <c r="HW887" s="2"/>
      <c r="HX887" s="2"/>
      <c r="HY887" s="2"/>
      <c r="HZ887" s="2"/>
      <c r="IA887" s="2"/>
      <c r="IB887" s="2"/>
      <c r="IC887" s="2"/>
    </row>
    <row r="888" spans="1:237" ht="12.75" x14ac:dyDescent="0.2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  <c r="EO888" s="2"/>
      <c r="EP888" s="2"/>
      <c r="EQ888" s="2"/>
      <c r="ER888" s="2"/>
      <c r="ES888" s="2"/>
      <c r="ET888" s="2"/>
      <c r="EU888" s="2"/>
      <c r="EV888" s="2"/>
      <c r="EW888" s="2"/>
      <c r="EX888" s="2"/>
      <c r="EY888" s="2"/>
      <c r="EZ888" s="2"/>
      <c r="FA888" s="2"/>
      <c r="FB888" s="2"/>
      <c r="FC888" s="2"/>
      <c r="FD888" s="2"/>
      <c r="FE888" s="2"/>
      <c r="FF888" s="2"/>
      <c r="FG888" s="2"/>
      <c r="FH888" s="2"/>
      <c r="FI888" s="2"/>
      <c r="FJ888" s="2"/>
      <c r="FK888" s="2"/>
      <c r="FL888" s="2"/>
      <c r="FM888" s="2"/>
      <c r="FN888" s="2"/>
      <c r="FO888" s="2"/>
      <c r="FP888" s="2"/>
      <c r="FQ888" s="2"/>
      <c r="FR888" s="2"/>
      <c r="FS888" s="2"/>
      <c r="FT888" s="2"/>
      <c r="FU888" s="2"/>
      <c r="FV888" s="2"/>
      <c r="FW888" s="2"/>
      <c r="FX888" s="2"/>
      <c r="FY888" s="2"/>
      <c r="FZ888" s="2"/>
      <c r="GA888" s="2"/>
      <c r="GB888" s="2"/>
      <c r="GC888" s="2"/>
      <c r="GD888" s="2"/>
      <c r="GE888" s="2"/>
      <c r="GF888" s="2"/>
      <c r="GG888" s="2"/>
      <c r="GH888" s="2"/>
      <c r="GI888" s="2"/>
      <c r="GJ888" s="2"/>
      <c r="GK888" s="2"/>
      <c r="GL888" s="2"/>
      <c r="GM888" s="2"/>
      <c r="GN888" s="2"/>
      <c r="GO888" s="2"/>
      <c r="GP888" s="2"/>
      <c r="GQ888" s="2"/>
      <c r="GR888" s="2"/>
      <c r="GS888" s="2"/>
      <c r="GT888" s="2"/>
      <c r="GU888" s="2"/>
      <c r="GV888" s="2"/>
      <c r="GW888" s="2"/>
      <c r="GX888" s="2"/>
      <c r="GY888" s="2"/>
      <c r="GZ888" s="2"/>
      <c r="HA888" s="2"/>
      <c r="HB888" s="2"/>
      <c r="HC888" s="2"/>
      <c r="HD888" s="2"/>
      <c r="HE888" s="2"/>
      <c r="HF888" s="2"/>
      <c r="HG888" s="2"/>
      <c r="HH888" s="2"/>
      <c r="HI888" s="2"/>
      <c r="HJ888" s="2"/>
      <c r="HK888" s="2"/>
      <c r="HL888" s="2"/>
      <c r="HM888" s="2"/>
      <c r="HN888" s="2"/>
      <c r="HO888" s="2"/>
      <c r="HP888" s="2"/>
      <c r="HQ888" s="2"/>
      <c r="HR888" s="2"/>
      <c r="HS888" s="2"/>
      <c r="HT888" s="2"/>
      <c r="HU888" s="2"/>
      <c r="HV888" s="2"/>
      <c r="HW888" s="2"/>
      <c r="HX888" s="2"/>
      <c r="HY888" s="2"/>
      <c r="HZ888" s="2"/>
      <c r="IA888" s="2"/>
      <c r="IB888" s="2"/>
      <c r="IC888" s="2"/>
    </row>
    <row r="889" spans="1:237" ht="12.75" x14ac:dyDescent="0.2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  <c r="EO889" s="2"/>
      <c r="EP889" s="2"/>
      <c r="EQ889" s="2"/>
      <c r="ER889" s="2"/>
      <c r="ES889" s="2"/>
      <c r="ET889" s="2"/>
      <c r="EU889" s="2"/>
      <c r="EV889" s="2"/>
      <c r="EW889" s="2"/>
      <c r="EX889" s="2"/>
      <c r="EY889" s="2"/>
      <c r="EZ889" s="2"/>
      <c r="FA889" s="2"/>
      <c r="FB889" s="2"/>
      <c r="FC889" s="2"/>
      <c r="FD889" s="2"/>
      <c r="FE889" s="2"/>
      <c r="FF889" s="2"/>
      <c r="FG889" s="2"/>
      <c r="FH889" s="2"/>
      <c r="FI889" s="2"/>
      <c r="FJ889" s="2"/>
      <c r="FK889" s="2"/>
      <c r="FL889" s="2"/>
      <c r="FM889" s="2"/>
      <c r="FN889" s="2"/>
      <c r="FO889" s="2"/>
      <c r="FP889" s="2"/>
      <c r="FQ889" s="2"/>
      <c r="FR889" s="2"/>
      <c r="FS889" s="2"/>
      <c r="FT889" s="2"/>
      <c r="FU889" s="2"/>
      <c r="FV889" s="2"/>
      <c r="FW889" s="2"/>
      <c r="FX889" s="2"/>
      <c r="FY889" s="2"/>
      <c r="FZ889" s="2"/>
      <c r="GA889" s="2"/>
      <c r="GB889" s="2"/>
      <c r="GC889" s="2"/>
      <c r="GD889" s="2"/>
      <c r="GE889" s="2"/>
      <c r="GF889" s="2"/>
      <c r="GG889" s="2"/>
      <c r="GH889" s="2"/>
      <c r="GI889" s="2"/>
      <c r="GJ889" s="2"/>
      <c r="GK889" s="2"/>
      <c r="GL889" s="2"/>
      <c r="GM889" s="2"/>
      <c r="GN889" s="2"/>
      <c r="GO889" s="2"/>
      <c r="GP889" s="2"/>
      <c r="GQ889" s="2"/>
      <c r="GR889" s="2"/>
      <c r="GS889" s="2"/>
      <c r="GT889" s="2"/>
      <c r="GU889" s="2"/>
      <c r="GV889" s="2"/>
      <c r="GW889" s="2"/>
      <c r="GX889" s="2"/>
      <c r="GY889" s="2"/>
      <c r="GZ889" s="2"/>
      <c r="HA889" s="2"/>
      <c r="HB889" s="2"/>
      <c r="HC889" s="2"/>
      <c r="HD889" s="2"/>
      <c r="HE889" s="2"/>
      <c r="HF889" s="2"/>
      <c r="HG889" s="2"/>
      <c r="HH889" s="2"/>
      <c r="HI889" s="2"/>
      <c r="HJ889" s="2"/>
      <c r="HK889" s="2"/>
      <c r="HL889" s="2"/>
      <c r="HM889" s="2"/>
      <c r="HN889" s="2"/>
      <c r="HO889" s="2"/>
      <c r="HP889" s="2"/>
      <c r="HQ889" s="2"/>
      <c r="HR889" s="2"/>
      <c r="HS889" s="2"/>
      <c r="HT889" s="2"/>
      <c r="HU889" s="2"/>
      <c r="HV889" s="2"/>
      <c r="HW889" s="2"/>
      <c r="HX889" s="2"/>
      <c r="HY889" s="2"/>
      <c r="HZ889" s="2"/>
      <c r="IA889" s="2"/>
      <c r="IB889" s="2"/>
      <c r="IC889" s="2"/>
    </row>
    <row r="890" spans="1:237" ht="12.75" x14ac:dyDescent="0.2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  <c r="EO890" s="2"/>
      <c r="EP890" s="2"/>
      <c r="EQ890" s="2"/>
      <c r="ER890" s="2"/>
      <c r="ES890" s="2"/>
      <c r="ET890" s="2"/>
      <c r="EU890" s="2"/>
      <c r="EV890" s="2"/>
      <c r="EW890" s="2"/>
      <c r="EX890" s="2"/>
      <c r="EY890" s="2"/>
      <c r="EZ890" s="2"/>
      <c r="FA890" s="2"/>
      <c r="FB890" s="2"/>
      <c r="FC890" s="2"/>
      <c r="FD890" s="2"/>
      <c r="FE890" s="2"/>
      <c r="FF890" s="2"/>
      <c r="FG890" s="2"/>
      <c r="FH890" s="2"/>
      <c r="FI890" s="2"/>
      <c r="FJ890" s="2"/>
      <c r="FK890" s="2"/>
      <c r="FL890" s="2"/>
      <c r="FM890" s="2"/>
      <c r="FN890" s="2"/>
      <c r="FO890" s="2"/>
      <c r="FP890" s="2"/>
      <c r="FQ890" s="2"/>
      <c r="FR890" s="2"/>
      <c r="FS890" s="2"/>
      <c r="FT890" s="2"/>
      <c r="FU890" s="2"/>
      <c r="FV890" s="2"/>
      <c r="FW890" s="2"/>
      <c r="FX890" s="2"/>
      <c r="FY890" s="2"/>
      <c r="FZ890" s="2"/>
      <c r="GA890" s="2"/>
      <c r="GB890" s="2"/>
      <c r="GC890" s="2"/>
      <c r="GD890" s="2"/>
      <c r="GE890" s="2"/>
      <c r="GF890" s="2"/>
      <c r="GG890" s="2"/>
      <c r="GH890" s="2"/>
      <c r="GI890" s="2"/>
      <c r="GJ890" s="2"/>
      <c r="GK890" s="2"/>
      <c r="GL890" s="2"/>
      <c r="GM890" s="2"/>
      <c r="GN890" s="2"/>
      <c r="GO890" s="2"/>
      <c r="GP890" s="2"/>
      <c r="GQ890" s="2"/>
      <c r="GR890" s="2"/>
      <c r="GS890" s="2"/>
      <c r="GT890" s="2"/>
      <c r="GU890" s="2"/>
      <c r="GV890" s="2"/>
      <c r="GW890" s="2"/>
      <c r="GX890" s="2"/>
      <c r="GY890" s="2"/>
      <c r="GZ890" s="2"/>
      <c r="HA890" s="2"/>
      <c r="HB890" s="2"/>
      <c r="HC890" s="2"/>
      <c r="HD890" s="2"/>
      <c r="HE890" s="2"/>
      <c r="HF890" s="2"/>
      <c r="HG890" s="2"/>
      <c r="HH890" s="2"/>
      <c r="HI890" s="2"/>
      <c r="HJ890" s="2"/>
      <c r="HK890" s="2"/>
      <c r="HL890" s="2"/>
      <c r="HM890" s="2"/>
      <c r="HN890" s="2"/>
      <c r="HO890" s="2"/>
      <c r="HP890" s="2"/>
      <c r="HQ890" s="2"/>
      <c r="HR890" s="2"/>
      <c r="HS890" s="2"/>
      <c r="HT890" s="2"/>
      <c r="HU890" s="2"/>
      <c r="HV890" s="2"/>
      <c r="HW890" s="2"/>
      <c r="HX890" s="2"/>
      <c r="HY890" s="2"/>
      <c r="HZ890" s="2"/>
      <c r="IA890" s="2"/>
      <c r="IB890" s="2"/>
      <c r="IC890" s="2"/>
    </row>
    <row r="891" spans="1:237" ht="12.75" x14ac:dyDescent="0.2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  <c r="EO891" s="2"/>
      <c r="EP891" s="2"/>
      <c r="EQ891" s="2"/>
      <c r="ER891" s="2"/>
      <c r="ES891" s="2"/>
      <c r="ET891" s="2"/>
      <c r="EU891" s="2"/>
      <c r="EV891" s="2"/>
      <c r="EW891" s="2"/>
      <c r="EX891" s="2"/>
      <c r="EY891" s="2"/>
      <c r="EZ891" s="2"/>
      <c r="FA891" s="2"/>
      <c r="FB891" s="2"/>
      <c r="FC891" s="2"/>
      <c r="FD891" s="2"/>
      <c r="FE891" s="2"/>
      <c r="FF891" s="2"/>
      <c r="FG891" s="2"/>
      <c r="FH891" s="2"/>
      <c r="FI891" s="2"/>
      <c r="FJ891" s="2"/>
      <c r="FK891" s="2"/>
      <c r="FL891" s="2"/>
      <c r="FM891" s="2"/>
      <c r="FN891" s="2"/>
      <c r="FO891" s="2"/>
      <c r="FP891" s="2"/>
      <c r="FQ891" s="2"/>
      <c r="FR891" s="2"/>
      <c r="FS891" s="2"/>
      <c r="FT891" s="2"/>
      <c r="FU891" s="2"/>
      <c r="FV891" s="2"/>
      <c r="FW891" s="2"/>
      <c r="FX891" s="2"/>
      <c r="FY891" s="2"/>
      <c r="FZ891" s="2"/>
      <c r="GA891" s="2"/>
      <c r="GB891" s="2"/>
      <c r="GC891" s="2"/>
      <c r="GD891" s="2"/>
      <c r="GE891" s="2"/>
      <c r="GF891" s="2"/>
      <c r="GG891" s="2"/>
      <c r="GH891" s="2"/>
      <c r="GI891" s="2"/>
      <c r="GJ891" s="2"/>
      <c r="GK891" s="2"/>
      <c r="GL891" s="2"/>
      <c r="GM891" s="2"/>
      <c r="GN891" s="2"/>
      <c r="GO891" s="2"/>
      <c r="GP891" s="2"/>
      <c r="GQ891" s="2"/>
      <c r="GR891" s="2"/>
      <c r="GS891" s="2"/>
      <c r="GT891" s="2"/>
      <c r="GU891" s="2"/>
      <c r="GV891" s="2"/>
      <c r="GW891" s="2"/>
      <c r="GX891" s="2"/>
      <c r="GY891" s="2"/>
      <c r="GZ891" s="2"/>
      <c r="HA891" s="2"/>
      <c r="HB891" s="2"/>
      <c r="HC891" s="2"/>
      <c r="HD891" s="2"/>
      <c r="HE891" s="2"/>
      <c r="HF891" s="2"/>
      <c r="HG891" s="2"/>
      <c r="HH891" s="2"/>
      <c r="HI891" s="2"/>
      <c r="HJ891" s="2"/>
      <c r="HK891" s="2"/>
      <c r="HL891" s="2"/>
      <c r="HM891" s="2"/>
      <c r="HN891" s="2"/>
      <c r="HO891" s="2"/>
      <c r="HP891" s="2"/>
      <c r="HQ891" s="2"/>
      <c r="HR891" s="2"/>
      <c r="HS891" s="2"/>
      <c r="HT891" s="2"/>
      <c r="HU891" s="2"/>
      <c r="HV891" s="2"/>
      <c r="HW891" s="2"/>
      <c r="HX891" s="2"/>
      <c r="HY891" s="2"/>
      <c r="HZ891" s="2"/>
      <c r="IA891" s="2"/>
      <c r="IB891" s="2"/>
      <c r="IC891" s="2"/>
    </row>
    <row r="892" spans="1:237" ht="12.75" x14ac:dyDescent="0.2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  <c r="EO892" s="2"/>
      <c r="EP892" s="2"/>
      <c r="EQ892" s="2"/>
      <c r="ER892" s="2"/>
      <c r="ES892" s="2"/>
      <c r="ET892" s="2"/>
      <c r="EU892" s="2"/>
      <c r="EV892" s="2"/>
      <c r="EW892" s="2"/>
      <c r="EX892" s="2"/>
      <c r="EY892" s="2"/>
      <c r="EZ892" s="2"/>
      <c r="FA892" s="2"/>
      <c r="FB892" s="2"/>
      <c r="FC892" s="2"/>
      <c r="FD892" s="2"/>
      <c r="FE892" s="2"/>
      <c r="FF892" s="2"/>
      <c r="FG892" s="2"/>
      <c r="FH892" s="2"/>
      <c r="FI892" s="2"/>
      <c r="FJ892" s="2"/>
      <c r="FK892" s="2"/>
      <c r="FL892" s="2"/>
      <c r="FM892" s="2"/>
      <c r="FN892" s="2"/>
      <c r="FO892" s="2"/>
      <c r="FP892" s="2"/>
      <c r="FQ892" s="2"/>
      <c r="FR892" s="2"/>
      <c r="FS892" s="2"/>
      <c r="FT892" s="2"/>
      <c r="FU892" s="2"/>
      <c r="FV892" s="2"/>
      <c r="FW892" s="2"/>
      <c r="FX892" s="2"/>
      <c r="FY892" s="2"/>
      <c r="FZ892" s="2"/>
      <c r="GA892" s="2"/>
      <c r="GB892" s="2"/>
      <c r="GC892" s="2"/>
      <c r="GD892" s="2"/>
      <c r="GE892" s="2"/>
      <c r="GF892" s="2"/>
      <c r="GG892" s="2"/>
      <c r="GH892" s="2"/>
      <c r="GI892" s="2"/>
      <c r="GJ892" s="2"/>
      <c r="GK892" s="2"/>
      <c r="GL892" s="2"/>
      <c r="GM892" s="2"/>
      <c r="GN892" s="2"/>
      <c r="GO892" s="2"/>
      <c r="GP892" s="2"/>
      <c r="GQ892" s="2"/>
      <c r="GR892" s="2"/>
      <c r="GS892" s="2"/>
      <c r="GT892" s="2"/>
      <c r="GU892" s="2"/>
      <c r="GV892" s="2"/>
      <c r="GW892" s="2"/>
      <c r="GX892" s="2"/>
      <c r="GY892" s="2"/>
      <c r="GZ892" s="2"/>
      <c r="HA892" s="2"/>
      <c r="HB892" s="2"/>
      <c r="HC892" s="2"/>
      <c r="HD892" s="2"/>
      <c r="HE892" s="2"/>
      <c r="HF892" s="2"/>
      <c r="HG892" s="2"/>
      <c r="HH892" s="2"/>
      <c r="HI892" s="2"/>
      <c r="HJ892" s="2"/>
      <c r="HK892" s="2"/>
      <c r="HL892" s="2"/>
      <c r="HM892" s="2"/>
      <c r="HN892" s="2"/>
      <c r="HO892" s="2"/>
      <c r="HP892" s="2"/>
      <c r="HQ892" s="2"/>
      <c r="HR892" s="2"/>
      <c r="HS892" s="2"/>
      <c r="HT892" s="2"/>
      <c r="HU892" s="2"/>
      <c r="HV892" s="2"/>
      <c r="HW892" s="2"/>
      <c r="HX892" s="2"/>
      <c r="HY892" s="2"/>
      <c r="HZ892" s="2"/>
      <c r="IA892" s="2"/>
      <c r="IB892" s="2"/>
      <c r="IC892" s="2"/>
    </row>
    <row r="893" spans="1:237" ht="12.75" x14ac:dyDescent="0.2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  <c r="EO893" s="2"/>
      <c r="EP893" s="2"/>
      <c r="EQ893" s="2"/>
      <c r="ER893" s="2"/>
      <c r="ES893" s="2"/>
      <c r="ET893" s="2"/>
      <c r="EU893" s="2"/>
      <c r="EV893" s="2"/>
      <c r="EW893" s="2"/>
      <c r="EX893" s="2"/>
      <c r="EY893" s="2"/>
      <c r="EZ893" s="2"/>
      <c r="FA893" s="2"/>
      <c r="FB893" s="2"/>
      <c r="FC893" s="2"/>
      <c r="FD893" s="2"/>
      <c r="FE893" s="2"/>
      <c r="FF893" s="2"/>
      <c r="FG893" s="2"/>
      <c r="FH893" s="2"/>
      <c r="FI893" s="2"/>
      <c r="FJ893" s="2"/>
      <c r="FK893" s="2"/>
      <c r="FL893" s="2"/>
      <c r="FM893" s="2"/>
      <c r="FN893" s="2"/>
      <c r="FO893" s="2"/>
      <c r="FP893" s="2"/>
      <c r="FQ893" s="2"/>
      <c r="FR893" s="2"/>
      <c r="FS893" s="2"/>
      <c r="FT893" s="2"/>
      <c r="FU893" s="2"/>
      <c r="FV893" s="2"/>
      <c r="FW893" s="2"/>
      <c r="FX893" s="2"/>
      <c r="FY893" s="2"/>
      <c r="FZ893" s="2"/>
      <c r="GA893" s="2"/>
      <c r="GB893" s="2"/>
      <c r="GC893" s="2"/>
      <c r="GD893" s="2"/>
      <c r="GE893" s="2"/>
      <c r="GF893" s="2"/>
      <c r="GG893" s="2"/>
      <c r="GH893" s="2"/>
      <c r="GI893" s="2"/>
      <c r="GJ893" s="2"/>
      <c r="GK893" s="2"/>
      <c r="GL893" s="2"/>
      <c r="GM893" s="2"/>
      <c r="GN893" s="2"/>
      <c r="GO893" s="2"/>
      <c r="GP893" s="2"/>
      <c r="GQ893" s="2"/>
      <c r="GR893" s="2"/>
      <c r="GS893" s="2"/>
      <c r="GT893" s="2"/>
      <c r="GU893" s="2"/>
      <c r="GV893" s="2"/>
      <c r="GW893" s="2"/>
      <c r="GX893" s="2"/>
      <c r="GY893" s="2"/>
      <c r="GZ893" s="2"/>
      <c r="HA893" s="2"/>
      <c r="HB893" s="2"/>
      <c r="HC893" s="2"/>
      <c r="HD893" s="2"/>
      <c r="HE893" s="2"/>
      <c r="HF893" s="2"/>
      <c r="HG893" s="2"/>
      <c r="HH893" s="2"/>
      <c r="HI893" s="2"/>
      <c r="HJ893" s="2"/>
      <c r="HK893" s="2"/>
      <c r="HL893" s="2"/>
      <c r="HM893" s="2"/>
      <c r="HN893" s="2"/>
      <c r="HO893" s="2"/>
      <c r="HP893" s="2"/>
      <c r="HQ893" s="2"/>
      <c r="HR893" s="2"/>
      <c r="HS893" s="2"/>
      <c r="HT893" s="2"/>
      <c r="HU893" s="2"/>
      <c r="HV893" s="2"/>
      <c r="HW893" s="2"/>
      <c r="HX893" s="2"/>
      <c r="HY893" s="2"/>
      <c r="HZ893" s="2"/>
      <c r="IA893" s="2"/>
      <c r="IB893" s="2"/>
      <c r="IC893" s="2"/>
    </row>
    <row r="894" spans="1:237" ht="12.75" x14ac:dyDescent="0.2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  <c r="EO894" s="2"/>
      <c r="EP894" s="2"/>
      <c r="EQ894" s="2"/>
      <c r="ER894" s="2"/>
      <c r="ES894" s="2"/>
      <c r="ET894" s="2"/>
      <c r="EU894" s="2"/>
      <c r="EV894" s="2"/>
      <c r="EW894" s="2"/>
      <c r="EX894" s="2"/>
      <c r="EY894" s="2"/>
      <c r="EZ894" s="2"/>
      <c r="FA894" s="2"/>
      <c r="FB894" s="2"/>
      <c r="FC894" s="2"/>
      <c r="FD894" s="2"/>
      <c r="FE894" s="2"/>
      <c r="FF894" s="2"/>
      <c r="FG894" s="2"/>
      <c r="FH894" s="2"/>
      <c r="FI894" s="2"/>
      <c r="FJ894" s="2"/>
      <c r="FK894" s="2"/>
      <c r="FL894" s="2"/>
      <c r="FM894" s="2"/>
      <c r="FN894" s="2"/>
      <c r="FO894" s="2"/>
      <c r="FP894" s="2"/>
      <c r="FQ894" s="2"/>
      <c r="FR894" s="2"/>
      <c r="FS894" s="2"/>
      <c r="FT894" s="2"/>
      <c r="FU894" s="2"/>
      <c r="FV894" s="2"/>
      <c r="FW894" s="2"/>
      <c r="FX894" s="2"/>
      <c r="FY894" s="2"/>
      <c r="FZ894" s="2"/>
      <c r="GA894" s="2"/>
      <c r="GB894" s="2"/>
      <c r="GC894" s="2"/>
      <c r="GD894" s="2"/>
      <c r="GE894" s="2"/>
      <c r="GF894" s="2"/>
      <c r="GG894" s="2"/>
      <c r="GH894" s="2"/>
      <c r="GI894" s="2"/>
      <c r="GJ894" s="2"/>
      <c r="GK894" s="2"/>
      <c r="GL894" s="2"/>
      <c r="GM894" s="2"/>
      <c r="GN894" s="2"/>
      <c r="GO894" s="2"/>
      <c r="GP894" s="2"/>
      <c r="GQ894" s="2"/>
      <c r="GR894" s="2"/>
      <c r="GS894" s="2"/>
      <c r="GT894" s="2"/>
      <c r="GU894" s="2"/>
      <c r="GV894" s="2"/>
      <c r="GW894" s="2"/>
      <c r="GX894" s="2"/>
      <c r="GY894" s="2"/>
      <c r="GZ894" s="2"/>
      <c r="HA894" s="2"/>
      <c r="HB894" s="2"/>
      <c r="HC894" s="2"/>
      <c r="HD894" s="2"/>
      <c r="HE894" s="2"/>
      <c r="HF894" s="2"/>
      <c r="HG894" s="2"/>
      <c r="HH894" s="2"/>
      <c r="HI894" s="2"/>
      <c r="HJ894" s="2"/>
      <c r="HK894" s="2"/>
      <c r="HL894" s="2"/>
      <c r="HM894" s="2"/>
      <c r="HN894" s="2"/>
      <c r="HO894" s="2"/>
      <c r="HP894" s="2"/>
      <c r="HQ894" s="2"/>
      <c r="HR894" s="2"/>
      <c r="HS894" s="2"/>
      <c r="HT894" s="2"/>
      <c r="HU894" s="2"/>
      <c r="HV894" s="2"/>
      <c r="HW894" s="2"/>
      <c r="HX894" s="2"/>
      <c r="HY894" s="2"/>
      <c r="HZ894" s="2"/>
      <c r="IA894" s="2"/>
      <c r="IB894" s="2"/>
      <c r="IC894" s="2"/>
    </row>
    <row r="895" spans="1:237" ht="12.75" x14ac:dyDescent="0.2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  <c r="EO895" s="2"/>
      <c r="EP895" s="2"/>
      <c r="EQ895" s="2"/>
      <c r="ER895" s="2"/>
      <c r="ES895" s="2"/>
      <c r="ET895" s="2"/>
      <c r="EU895" s="2"/>
      <c r="EV895" s="2"/>
      <c r="EW895" s="2"/>
      <c r="EX895" s="2"/>
      <c r="EY895" s="2"/>
      <c r="EZ895" s="2"/>
      <c r="FA895" s="2"/>
      <c r="FB895" s="2"/>
      <c r="FC895" s="2"/>
      <c r="FD895" s="2"/>
      <c r="FE895" s="2"/>
      <c r="FF895" s="2"/>
      <c r="FG895" s="2"/>
      <c r="FH895" s="2"/>
      <c r="FI895" s="2"/>
      <c r="FJ895" s="2"/>
      <c r="FK895" s="2"/>
      <c r="FL895" s="2"/>
      <c r="FM895" s="2"/>
      <c r="FN895" s="2"/>
      <c r="FO895" s="2"/>
      <c r="FP895" s="2"/>
      <c r="FQ895" s="2"/>
      <c r="FR895" s="2"/>
      <c r="FS895" s="2"/>
      <c r="FT895" s="2"/>
      <c r="FU895" s="2"/>
      <c r="FV895" s="2"/>
      <c r="FW895" s="2"/>
      <c r="FX895" s="2"/>
      <c r="FY895" s="2"/>
      <c r="FZ895" s="2"/>
      <c r="GA895" s="2"/>
      <c r="GB895" s="2"/>
      <c r="GC895" s="2"/>
      <c r="GD895" s="2"/>
      <c r="GE895" s="2"/>
      <c r="GF895" s="2"/>
      <c r="GG895" s="2"/>
      <c r="GH895" s="2"/>
      <c r="GI895" s="2"/>
      <c r="GJ895" s="2"/>
      <c r="GK895" s="2"/>
      <c r="GL895" s="2"/>
      <c r="GM895" s="2"/>
      <c r="GN895" s="2"/>
      <c r="GO895" s="2"/>
      <c r="GP895" s="2"/>
      <c r="GQ895" s="2"/>
      <c r="GR895" s="2"/>
      <c r="GS895" s="2"/>
      <c r="GT895" s="2"/>
      <c r="GU895" s="2"/>
      <c r="GV895" s="2"/>
      <c r="GW895" s="2"/>
      <c r="GX895" s="2"/>
      <c r="GY895" s="2"/>
      <c r="GZ895" s="2"/>
      <c r="HA895" s="2"/>
      <c r="HB895" s="2"/>
      <c r="HC895" s="2"/>
      <c r="HD895" s="2"/>
      <c r="HE895" s="2"/>
      <c r="HF895" s="2"/>
      <c r="HG895" s="2"/>
      <c r="HH895" s="2"/>
      <c r="HI895" s="2"/>
      <c r="HJ895" s="2"/>
      <c r="HK895" s="2"/>
      <c r="HL895" s="2"/>
      <c r="HM895" s="2"/>
      <c r="HN895" s="2"/>
      <c r="HO895" s="2"/>
      <c r="HP895" s="2"/>
      <c r="HQ895" s="2"/>
      <c r="HR895" s="2"/>
      <c r="HS895" s="2"/>
      <c r="HT895" s="2"/>
      <c r="HU895" s="2"/>
      <c r="HV895" s="2"/>
      <c r="HW895" s="2"/>
      <c r="HX895" s="2"/>
      <c r="HY895" s="2"/>
      <c r="HZ895" s="2"/>
      <c r="IA895" s="2"/>
      <c r="IB895" s="2"/>
      <c r="IC895" s="2"/>
    </row>
    <row r="896" spans="1:237" ht="12.75" x14ac:dyDescent="0.2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  <c r="EO896" s="2"/>
      <c r="EP896" s="2"/>
      <c r="EQ896" s="2"/>
      <c r="ER896" s="2"/>
      <c r="ES896" s="2"/>
      <c r="ET896" s="2"/>
      <c r="EU896" s="2"/>
      <c r="EV896" s="2"/>
      <c r="EW896" s="2"/>
      <c r="EX896" s="2"/>
      <c r="EY896" s="2"/>
      <c r="EZ896" s="2"/>
      <c r="FA896" s="2"/>
      <c r="FB896" s="2"/>
      <c r="FC896" s="2"/>
      <c r="FD896" s="2"/>
      <c r="FE896" s="2"/>
      <c r="FF896" s="2"/>
      <c r="FG896" s="2"/>
      <c r="FH896" s="2"/>
      <c r="FI896" s="2"/>
      <c r="FJ896" s="2"/>
      <c r="FK896" s="2"/>
      <c r="FL896" s="2"/>
      <c r="FM896" s="2"/>
      <c r="FN896" s="2"/>
      <c r="FO896" s="2"/>
      <c r="FP896" s="2"/>
      <c r="FQ896" s="2"/>
      <c r="FR896" s="2"/>
      <c r="FS896" s="2"/>
      <c r="FT896" s="2"/>
      <c r="FU896" s="2"/>
      <c r="FV896" s="2"/>
      <c r="FW896" s="2"/>
      <c r="FX896" s="2"/>
      <c r="FY896" s="2"/>
      <c r="FZ896" s="2"/>
      <c r="GA896" s="2"/>
      <c r="GB896" s="2"/>
      <c r="GC896" s="2"/>
      <c r="GD896" s="2"/>
      <c r="GE896" s="2"/>
      <c r="GF896" s="2"/>
      <c r="GG896" s="2"/>
      <c r="GH896" s="2"/>
      <c r="GI896" s="2"/>
      <c r="GJ896" s="2"/>
      <c r="GK896" s="2"/>
      <c r="GL896" s="2"/>
      <c r="GM896" s="2"/>
      <c r="GN896" s="2"/>
      <c r="GO896" s="2"/>
      <c r="GP896" s="2"/>
      <c r="GQ896" s="2"/>
      <c r="GR896" s="2"/>
      <c r="GS896" s="2"/>
      <c r="GT896" s="2"/>
      <c r="GU896" s="2"/>
      <c r="GV896" s="2"/>
      <c r="GW896" s="2"/>
      <c r="GX896" s="2"/>
      <c r="GY896" s="2"/>
      <c r="GZ896" s="2"/>
      <c r="HA896" s="2"/>
      <c r="HB896" s="2"/>
      <c r="HC896" s="2"/>
      <c r="HD896" s="2"/>
      <c r="HE896" s="2"/>
      <c r="HF896" s="2"/>
      <c r="HG896" s="2"/>
      <c r="HH896" s="2"/>
      <c r="HI896" s="2"/>
      <c r="HJ896" s="2"/>
      <c r="HK896" s="2"/>
      <c r="HL896" s="2"/>
      <c r="HM896" s="2"/>
      <c r="HN896" s="2"/>
      <c r="HO896" s="2"/>
      <c r="HP896" s="2"/>
      <c r="HQ896" s="2"/>
      <c r="HR896" s="2"/>
      <c r="HS896" s="2"/>
      <c r="HT896" s="2"/>
      <c r="HU896" s="2"/>
      <c r="HV896" s="2"/>
      <c r="HW896" s="2"/>
      <c r="HX896" s="2"/>
      <c r="HY896" s="2"/>
      <c r="HZ896" s="2"/>
      <c r="IA896" s="2"/>
      <c r="IB896" s="2"/>
      <c r="IC896" s="2"/>
    </row>
    <row r="897" spans="1:237" ht="12.75" x14ac:dyDescent="0.2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  <c r="EO897" s="2"/>
      <c r="EP897" s="2"/>
      <c r="EQ897" s="2"/>
      <c r="ER897" s="2"/>
      <c r="ES897" s="2"/>
      <c r="ET897" s="2"/>
      <c r="EU897" s="2"/>
      <c r="EV897" s="2"/>
      <c r="EW897" s="2"/>
      <c r="EX897" s="2"/>
      <c r="EY897" s="2"/>
      <c r="EZ897" s="2"/>
      <c r="FA897" s="2"/>
      <c r="FB897" s="2"/>
      <c r="FC897" s="2"/>
      <c r="FD897" s="2"/>
      <c r="FE897" s="2"/>
      <c r="FF897" s="2"/>
      <c r="FG897" s="2"/>
      <c r="FH897" s="2"/>
      <c r="FI897" s="2"/>
      <c r="FJ897" s="2"/>
      <c r="FK897" s="2"/>
      <c r="FL897" s="2"/>
      <c r="FM897" s="2"/>
      <c r="FN897" s="2"/>
      <c r="FO897" s="2"/>
      <c r="FP897" s="2"/>
      <c r="FQ897" s="2"/>
      <c r="FR897" s="2"/>
      <c r="FS897" s="2"/>
      <c r="FT897" s="2"/>
      <c r="FU897" s="2"/>
      <c r="FV897" s="2"/>
      <c r="FW897" s="2"/>
      <c r="FX897" s="2"/>
      <c r="FY897" s="2"/>
      <c r="FZ897" s="2"/>
      <c r="GA897" s="2"/>
      <c r="GB897" s="2"/>
      <c r="GC897" s="2"/>
      <c r="GD897" s="2"/>
      <c r="GE897" s="2"/>
      <c r="GF897" s="2"/>
      <c r="GG897" s="2"/>
      <c r="GH897" s="2"/>
      <c r="GI897" s="2"/>
      <c r="GJ897" s="2"/>
      <c r="GK897" s="2"/>
      <c r="GL897" s="2"/>
      <c r="GM897" s="2"/>
      <c r="GN897" s="2"/>
      <c r="GO897" s="2"/>
      <c r="GP897" s="2"/>
      <c r="GQ897" s="2"/>
      <c r="GR897" s="2"/>
      <c r="GS897" s="2"/>
      <c r="GT897" s="2"/>
      <c r="GU897" s="2"/>
      <c r="GV897" s="2"/>
      <c r="GW897" s="2"/>
      <c r="GX897" s="2"/>
      <c r="GY897" s="2"/>
      <c r="GZ897" s="2"/>
      <c r="HA897" s="2"/>
      <c r="HB897" s="2"/>
      <c r="HC897" s="2"/>
      <c r="HD897" s="2"/>
      <c r="HE897" s="2"/>
      <c r="HF897" s="2"/>
      <c r="HG897" s="2"/>
      <c r="HH897" s="2"/>
      <c r="HI897" s="2"/>
      <c r="HJ897" s="2"/>
      <c r="HK897" s="2"/>
      <c r="HL897" s="2"/>
      <c r="HM897" s="2"/>
      <c r="HN897" s="2"/>
      <c r="HO897" s="2"/>
      <c r="HP897" s="2"/>
      <c r="HQ897" s="2"/>
      <c r="HR897" s="2"/>
      <c r="HS897" s="2"/>
      <c r="HT897" s="2"/>
      <c r="HU897" s="2"/>
      <c r="HV897" s="2"/>
      <c r="HW897" s="2"/>
      <c r="HX897" s="2"/>
      <c r="HY897" s="2"/>
      <c r="HZ897" s="2"/>
      <c r="IA897" s="2"/>
      <c r="IB897" s="2"/>
      <c r="IC897" s="2"/>
    </row>
    <row r="898" spans="1:237" ht="12.75" x14ac:dyDescent="0.2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  <c r="EO898" s="2"/>
      <c r="EP898" s="2"/>
      <c r="EQ898" s="2"/>
      <c r="ER898" s="2"/>
      <c r="ES898" s="2"/>
      <c r="ET898" s="2"/>
      <c r="EU898" s="2"/>
      <c r="EV898" s="2"/>
      <c r="EW898" s="2"/>
      <c r="EX898" s="2"/>
      <c r="EY898" s="2"/>
      <c r="EZ898" s="2"/>
      <c r="FA898" s="2"/>
      <c r="FB898" s="2"/>
      <c r="FC898" s="2"/>
      <c r="FD898" s="2"/>
      <c r="FE898" s="2"/>
      <c r="FF898" s="2"/>
      <c r="FG898" s="2"/>
      <c r="FH898" s="2"/>
      <c r="FI898" s="2"/>
      <c r="FJ898" s="2"/>
      <c r="FK898" s="2"/>
      <c r="FL898" s="2"/>
      <c r="FM898" s="2"/>
      <c r="FN898" s="2"/>
      <c r="FO898" s="2"/>
      <c r="FP898" s="2"/>
      <c r="FQ898" s="2"/>
      <c r="FR898" s="2"/>
      <c r="FS898" s="2"/>
      <c r="FT898" s="2"/>
      <c r="FU898" s="2"/>
      <c r="FV898" s="2"/>
      <c r="FW898" s="2"/>
      <c r="FX898" s="2"/>
      <c r="FY898" s="2"/>
      <c r="FZ898" s="2"/>
      <c r="GA898" s="2"/>
      <c r="GB898" s="2"/>
      <c r="GC898" s="2"/>
      <c r="GD898" s="2"/>
      <c r="GE898" s="2"/>
      <c r="GF898" s="2"/>
      <c r="GG898" s="2"/>
      <c r="GH898" s="2"/>
      <c r="GI898" s="2"/>
      <c r="GJ898" s="2"/>
      <c r="GK898" s="2"/>
      <c r="GL898" s="2"/>
      <c r="GM898" s="2"/>
      <c r="GN898" s="2"/>
      <c r="GO898" s="2"/>
      <c r="GP898" s="2"/>
      <c r="GQ898" s="2"/>
      <c r="GR898" s="2"/>
      <c r="GS898" s="2"/>
      <c r="GT898" s="2"/>
      <c r="GU898" s="2"/>
      <c r="GV898" s="2"/>
      <c r="GW898" s="2"/>
      <c r="GX898" s="2"/>
      <c r="GY898" s="2"/>
      <c r="GZ898" s="2"/>
      <c r="HA898" s="2"/>
      <c r="HB898" s="2"/>
      <c r="HC898" s="2"/>
      <c r="HD898" s="2"/>
      <c r="HE898" s="2"/>
      <c r="HF898" s="2"/>
      <c r="HG898" s="2"/>
      <c r="HH898" s="2"/>
      <c r="HI898" s="2"/>
      <c r="HJ898" s="2"/>
      <c r="HK898" s="2"/>
      <c r="HL898" s="2"/>
      <c r="HM898" s="2"/>
      <c r="HN898" s="2"/>
      <c r="HO898" s="2"/>
      <c r="HP898" s="2"/>
      <c r="HQ898" s="2"/>
      <c r="HR898" s="2"/>
      <c r="HS898" s="2"/>
      <c r="HT898" s="2"/>
      <c r="HU898" s="2"/>
      <c r="HV898" s="2"/>
      <c r="HW898" s="2"/>
      <c r="HX898" s="2"/>
      <c r="HY898" s="2"/>
      <c r="HZ898" s="2"/>
      <c r="IA898" s="2"/>
      <c r="IB898" s="2"/>
      <c r="IC898" s="2"/>
    </row>
    <row r="899" spans="1:237" ht="12.75" x14ac:dyDescent="0.2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  <c r="EO899" s="2"/>
      <c r="EP899" s="2"/>
      <c r="EQ899" s="2"/>
      <c r="ER899" s="2"/>
      <c r="ES899" s="2"/>
      <c r="ET899" s="2"/>
      <c r="EU899" s="2"/>
      <c r="EV899" s="2"/>
      <c r="EW899" s="2"/>
      <c r="EX899" s="2"/>
      <c r="EY899" s="2"/>
      <c r="EZ899" s="2"/>
      <c r="FA899" s="2"/>
      <c r="FB899" s="2"/>
      <c r="FC899" s="2"/>
      <c r="FD899" s="2"/>
      <c r="FE899" s="2"/>
      <c r="FF899" s="2"/>
      <c r="FG899" s="2"/>
      <c r="FH899" s="2"/>
      <c r="FI899" s="2"/>
      <c r="FJ899" s="2"/>
      <c r="FK899" s="2"/>
      <c r="FL899" s="2"/>
      <c r="FM899" s="2"/>
      <c r="FN899" s="2"/>
      <c r="FO899" s="2"/>
      <c r="FP899" s="2"/>
      <c r="FQ899" s="2"/>
      <c r="FR899" s="2"/>
      <c r="FS899" s="2"/>
      <c r="FT899" s="2"/>
      <c r="FU899" s="2"/>
      <c r="FV899" s="2"/>
      <c r="FW899" s="2"/>
      <c r="FX899" s="2"/>
      <c r="FY899" s="2"/>
      <c r="FZ899" s="2"/>
      <c r="GA899" s="2"/>
      <c r="GB899" s="2"/>
      <c r="GC899" s="2"/>
      <c r="GD899" s="2"/>
      <c r="GE899" s="2"/>
      <c r="GF899" s="2"/>
      <c r="GG899" s="2"/>
      <c r="GH899" s="2"/>
      <c r="GI899" s="2"/>
      <c r="GJ899" s="2"/>
      <c r="GK899" s="2"/>
      <c r="GL899" s="2"/>
      <c r="GM899" s="2"/>
      <c r="GN899" s="2"/>
      <c r="GO899" s="2"/>
      <c r="GP899" s="2"/>
      <c r="GQ899" s="2"/>
      <c r="GR899" s="2"/>
      <c r="GS899" s="2"/>
      <c r="GT899" s="2"/>
      <c r="GU899" s="2"/>
      <c r="GV899" s="2"/>
      <c r="GW899" s="2"/>
      <c r="GX899" s="2"/>
      <c r="GY899" s="2"/>
      <c r="GZ899" s="2"/>
      <c r="HA899" s="2"/>
      <c r="HB899" s="2"/>
      <c r="HC899" s="2"/>
      <c r="HD899" s="2"/>
      <c r="HE899" s="2"/>
      <c r="HF899" s="2"/>
      <c r="HG899" s="2"/>
      <c r="HH899" s="2"/>
      <c r="HI899" s="2"/>
      <c r="HJ899" s="2"/>
      <c r="HK899" s="2"/>
      <c r="HL899" s="2"/>
      <c r="HM899" s="2"/>
      <c r="HN899" s="2"/>
      <c r="HO899" s="2"/>
      <c r="HP899" s="2"/>
      <c r="HQ899" s="2"/>
      <c r="HR899" s="2"/>
      <c r="HS899" s="2"/>
      <c r="HT899" s="2"/>
      <c r="HU899" s="2"/>
      <c r="HV899" s="2"/>
      <c r="HW899" s="2"/>
      <c r="HX899" s="2"/>
      <c r="HY899" s="2"/>
      <c r="HZ899" s="2"/>
      <c r="IA899" s="2"/>
      <c r="IB899" s="2"/>
      <c r="IC899" s="2"/>
    </row>
    <row r="900" spans="1:237" ht="12.75" x14ac:dyDescent="0.2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  <c r="EO900" s="2"/>
      <c r="EP900" s="2"/>
      <c r="EQ900" s="2"/>
      <c r="ER900" s="2"/>
      <c r="ES900" s="2"/>
      <c r="ET900" s="2"/>
      <c r="EU900" s="2"/>
      <c r="EV900" s="2"/>
      <c r="EW900" s="2"/>
      <c r="EX900" s="2"/>
      <c r="EY900" s="2"/>
      <c r="EZ900" s="2"/>
      <c r="FA900" s="2"/>
      <c r="FB900" s="2"/>
      <c r="FC900" s="2"/>
      <c r="FD900" s="2"/>
      <c r="FE900" s="2"/>
      <c r="FF900" s="2"/>
      <c r="FG900" s="2"/>
      <c r="FH900" s="2"/>
      <c r="FI900" s="2"/>
      <c r="FJ900" s="2"/>
      <c r="FK900" s="2"/>
      <c r="FL900" s="2"/>
      <c r="FM900" s="2"/>
      <c r="FN900" s="2"/>
      <c r="FO900" s="2"/>
      <c r="FP900" s="2"/>
      <c r="FQ900" s="2"/>
      <c r="FR900" s="2"/>
      <c r="FS900" s="2"/>
      <c r="FT900" s="2"/>
      <c r="FU900" s="2"/>
      <c r="FV900" s="2"/>
      <c r="FW900" s="2"/>
      <c r="FX900" s="2"/>
      <c r="FY900" s="2"/>
      <c r="FZ900" s="2"/>
      <c r="GA900" s="2"/>
      <c r="GB900" s="2"/>
      <c r="GC900" s="2"/>
      <c r="GD900" s="2"/>
      <c r="GE900" s="2"/>
      <c r="GF900" s="2"/>
      <c r="GG900" s="2"/>
      <c r="GH900" s="2"/>
      <c r="GI900" s="2"/>
      <c r="GJ900" s="2"/>
      <c r="GK900" s="2"/>
      <c r="GL900" s="2"/>
      <c r="GM900" s="2"/>
      <c r="GN900" s="2"/>
      <c r="GO900" s="2"/>
      <c r="GP900" s="2"/>
      <c r="GQ900" s="2"/>
      <c r="GR900" s="2"/>
      <c r="GS900" s="2"/>
      <c r="GT900" s="2"/>
      <c r="GU900" s="2"/>
      <c r="GV900" s="2"/>
      <c r="GW900" s="2"/>
      <c r="GX900" s="2"/>
      <c r="GY900" s="2"/>
      <c r="GZ900" s="2"/>
      <c r="HA900" s="2"/>
      <c r="HB900" s="2"/>
      <c r="HC900" s="2"/>
      <c r="HD900" s="2"/>
      <c r="HE900" s="2"/>
      <c r="HF900" s="2"/>
      <c r="HG900" s="2"/>
      <c r="HH900" s="2"/>
      <c r="HI900" s="2"/>
      <c r="HJ900" s="2"/>
      <c r="HK900" s="2"/>
      <c r="HL900" s="2"/>
      <c r="HM900" s="2"/>
      <c r="HN900" s="2"/>
      <c r="HO900" s="2"/>
      <c r="HP900" s="2"/>
      <c r="HQ900" s="2"/>
      <c r="HR900" s="2"/>
      <c r="HS900" s="2"/>
      <c r="HT900" s="2"/>
      <c r="HU900" s="2"/>
      <c r="HV900" s="2"/>
      <c r="HW900" s="2"/>
      <c r="HX900" s="2"/>
      <c r="HY900" s="2"/>
      <c r="HZ900" s="2"/>
      <c r="IA900" s="2"/>
      <c r="IB900" s="2"/>
      <c r="IC900" s="2"/>
    </row>
    <row r="901" spans="1:237" ht="12.75" x14ac:dyDescent="0.2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  <c r="EO901" s="2"/>
      <c r="EP901" s="2"/>
      <c r="EQ901" s="2"/>
      <c r="ER901" s="2"/>
      <c r="ES901" s="2"/>
      <c r="ET901" s="2"/>
      <c r="EU901" s="2"/>
      <c r="EV901" s="2"/>
      <c r="EW901" s="2"/>
      <c r="EX901" s="2"/>
      <c r="EY901" s="2"/>
      <c r="EZ901" s="2"/>
      <c r="FA901" s="2"/>
      <c r="FB901" s="2"/>
      <c r="FC901" s="2"/>
      <c r="FD901" s="2"/>
      <c r="FE901" s="2"/>
      <c r="FF901" s="2"/>
      <c r="FG901" s="2"/>
      <c r="FH901" s="2"/>
      <c r="FI901" s="2"/>
      <c r="FJ901" s="2"/>
      <c r="FK901" s="2"/>
      <c r="FL901" s="2"/>
      <c r="FM901" s="2"/>
      <c r="FN901" s="2"/>
      <c r="FO901" s="2"/>
      <c r="FP901" s="2"/>
      <c r="FQ901" s="2"/>
      <c r="FR901" s="2"/>
      <c r="FS901" s="2"/>
      <c r="FT901" s="2"/>
      <c r="FU901" s="2"/>
      <c r="FV901" s="2"/>
      <c r="FW901" s="2"/>
      <c r="FX901" s="2"/>
      <c r="FY901" s="2"/>
      <c r="FZ901" s="2"/>
      <c r="GA901" s="2"/>
      <c r="GB901" s="2"/>
      <c r="GC901" s="2"/>
      <c r="GD901" s="2"/>
      <c r="GE901" s="2"/>
      <c r="GF901" s="2"/>
      <c r="GG901" s="2"/>
      <c r="GH901" s="2"/>
      <c r="GI901" s="2"/>
      <c r="GJ901" s="2"/>
      <c r="GK901" s="2"/>
      <c r="GL901" s="2"/>
      <c r="GM901" s="2"/>
      <c r="GN901" s="2"/>
      <c r="GO901" s="2"/>
      <c r="GP901" s="2"/>
      <c r="GQ901" s="2"/>
      <c r="GR901" s="2"/>
      <c r="GS901" s="2"/>
      <c r="GT901" s="2"/>
      <c r="GU901" s="2"/>
      <c r="GV901" s="2"/>
      <c r="GW901" s="2"/>
      <c r="GX901" s="2"/>
      <c r="GY901" s="2"/>
      <c r="GZ901" s="2"/>
      <c r="HA901" s="2"/>
      <c r="HB901" s="2"/>
      <c r="HC901" s="2"/>
      <c r="HD901" s="2"/>
      <c r="HE901" s="2"/>
      <c r="HF901" s="2"/>
      <c r="HG901" s="2"/>
      <c r="HH901" s="2"/>
      <c r="HI901" s="2"/>
      <c r="HJ901" s="2"/>
      <c r="HK901" s="2"/>
      <c r="HL901" s="2"/>
      <c r="HM901" s="2"/>
      <c r="HN901" s="2"/>
      <c r="HO901" s="2"/>
      <c r="HP901" s="2"/>
      <c r="HQ901" s="2"/>
      <c r="HR901" s="2"/>
      <c r="HS901" s="2"/>
      <c r="HT901" s="2"/>
      <c r="HU901" s="2"/>
      <c r="HV901" s="2"/>
      <c r="HW901" s="2"/>
      <c r="HX901" s="2"/>
      <c r="HY901" s="2"/>
      <c r="HZ901" s="2"/>
      <c r="IA901" s="2"/>
      <c r="IB901" s="2"/>
      <c r="IC901" s="2"/>
    </row>
    <row r="902" spans="1:237" ht="12.75" x14ac:dyDescent="0.2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  <c r="EO902" s="2"/>
      <c r="EP902" s="2"/>
      <c r="EQ902" s="2"/>
      <c r="ER902" s="2"/>
      <c r="ES902" s="2"/>
      <c r="ET902" s="2"/>
      <c r="EU902" s="2"/>
      <c r="EV902" s="2"/>
      <c r="EW902" s="2"/>
      <c r="EX902" s="2"/>
      <c r="EY902" s="2"/>
      <c r="EZ902" s="2"/>
      <c r="FA902" s="2"/>
      <c r="FB902" s="2"/>
      <c r="FC902" s="2"/>
      <c r="FD902" s="2"/>
      <c r="FE902" s="2"/>
      <c r="FF902" s="2"/>
      <c r="FG902" s="2"/>
      <c r="FH902" s="2"/>
      <c r="FI902" s="2"/>
      <c r="FJ902" s="2"/>
      <c r="FK902" s="2"/>
      <c r="FL902" s="2"/>
      <c r="FM902" s="2"/>
      <c r="FN902" s="2"/>
      <c r="FO902" s="2"/>
      <c r="FP902" s="2"/>
      <c r="FQ902" s="2"/>
      <c r="FR902" s="2"/>
      <c r="FS902" s="2"/>
      <c r="FT902" s="2"/>
      <c r="FU902" s="2"/>
      <c r="FV902" s="2"/>
      <c r="FW902" s="2"/>
      <c r="FX902" s="2"/>
      <c r="FY902" s="2"/>
      <c r="FZ902" s="2"/>
      <c r="GA902" s="2"/>
      <c r="GB902" s="2"/>
      <c r="GC902" s="2"/>
      <c r="GD902" s="2"/>
      <c r="GE902" s="2"/>
      <c r="GF902" s="2"/>
      <c r="GG902" s="2"/>
      <c r="GH902" s="2"/>
      <c r="GI902" s="2"/>
      <c r="GJ902" s="2"/>
      <c r="GK902" s="2"/>
      <c r="GL902" s="2"/>
      <c r="GM902" s="2"/>
      <c r="GN902" s="2"/>
      <c r="GO902" s="2"/>
      <c r="GP902" s="2"/>
      <c r="GQ902" s="2"/>
      <c r="GR902" s="2"/>
      <c r="GS902" s="2"/>
      <c r="GT902" s="2"/>
      <c r="GU902" s="2"/>
      <c r="GV902" s="2"/>
      <c r="GW902" s="2"/>
      <c r="GX902" s="2"/>
      <c r="GY902" s="2"/>
      <c r="GZ902" s="2"/>
      <c r="HA902" s="2"/>
      <c r="HB902" s="2"/>
      <c r="HC902" s="2"/>
      <c r="HD902" s="2"/>
      <c r="HE902" s="2"/>
      <c r="HF902" s="2"/>
      <c r="HG902" s="2"/>
      <c r="HH902" s="2"/>
      <c r="HI902" s="2"/>
      <c r="HJ902" s="2"/>
      <c r="HK902" s="2"/>
      <c r="HL902" s="2"/>
      <c r="HM902" s="2"/>
      <c r="HN902" s="2"/>
      <c r="HO902" s="2"/>
      <c r="HP902" s="2"/>
      <c r="HQ902" s="2"/>
      <c r="HR902" s="2"/>
      <c r="HS902" s="2"/>
      <c r="HT902" s="2"/>
      <c r="HU902" s="2"/>
      <c r="HV902" s="2"/>
      <c r="HW902" s="2"/>
      <c r="HX902" s="2"/>
      <c r="HY902" s="2"/>
      <c r="HZ902" s="2"/>
      <c r="IA902" s="2"/>
      <c r="IB902" s="2"/>
      <c r="IC902" s="2"/>
    </row>
    <row r="903" spans="1:237" ht="12.75" x14ac:dyDescent="0.2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  <c r="EO903" s="2"/>
      <c r="EP903" s="2"/>
      <c r="EQ903" s="2"/>
      <c r="ER903" s="2"/>
      <c r="ES903" s="2"/>
      <c r="ET903" s="2"/>
      <c r="EU903" s="2"/>
      <c r="EV903" s="2"/>
      <c r="EW903" s="2"/>
      <c r="EX903" s="2"/>
      <c r="EY903" s="2"/>
      <c r="EZ903" s="2"/>
      <c r="FA903" s="2"/>
      <c r="FB903" s="2"/>
      <c r="FC903" s="2"/>
      <c r="FD903" s="2"/>
      <c r="FE903" s="2"/>
      <c r="FF903" s="2"/>
      <c r="FG903" s="2"/>
      <c r="FH903" s="2"/>
      <c r="FI903" s="2"/>
      <c r="FJ903" s="2"/>
      <c r="FK903" s="2"/>
      <c r="FL903" s="2"/>
      <c r="FM903" s="2"/>
      <c r="FN903" s="2"/>
      <c r="FO903" s="2"/>
      <c r="FP903" s="2"/>
      <c r="FQ903" s="2"/>
      <c r="FR903" s="2"/>
      <c r="FS903" s="2"/>
      <c r="FT903" s="2"/>
      <c r="FU903" s="2"/>
      <c r="FV903" s="2"/>
      <c r="FW903" s="2"/>
      <c r="FX903" s="2"/>
      <c r="FY903" s="2"/>
      <c r="FZ903" s="2"/>
      <c r="GA903" s="2"/>
      <c r="GB903" s="2"/>
      <c r="GC903" s="2"/>
      <c r="GD903" s="2"/>
      <c r="GE903" s="2"/>
      <c r="GF903" s="2"/>
      <c r="GG903" s="2"/>
      <c r="GH903" s="2"/>
      <c r="GI903" s="2"/>
      <c r="GJ903" s="2"/>
      <c r="GK903" s="2"/>
      <c r="GL903" s="2"/>
      <c r="GM903" s="2"/>
      <c r="GN903" s="2"/>
      <c r="GO903" s="2"/>
      <c r="GP903" s="2"/>
      <c r="GQ903" s="2"/>
      <c r="GR903" s="2"/>
      <c r="GS903" s="2"/>
      <c r="GT903" s="2"/>
      <c r="GU903" s="2"/>
      <c r="GV903" s="2"/>
      <c r="GW903" s="2"/>
      <c r="GX903" s="2"/>
      <c r="GY903" s="2"/>
      <c r="GZ903" s="2"/>
      <c r="HA903" s="2"/>
      <c r="HB903" s="2"/>
      <c r="HC903" s="2"/>
      <c r="HD903" s="2"/>
      <c r="HE903" s="2"/>
      <c r="HF903" s="2"/>
      <c r="HG903" s="2"/>
      <c r="HH903" s="2"/>
      <c r="HI903" s="2"/>
      <c r="HJ903" s="2"/>
      <c r="HK903" s="2"/>
      <c r="HL903" s="2"/>
      <c r="HM903" s="2"/>
      <c r="HN903" s="2"/>
      <c r="HO903" s="2"/>
      <c r="HP903" s="2"/>
      <c r="HQ903" s="2"/>
      <c r="HR903" s="2"/>
      <c r="HS903" s="2"/>
      <c r="HT903" s="2"/>
      <c r="HU903" s="2"/>
      <c r="HV903" s="2"/>
      <c r="HW903" s="2"/>
      <c r="HX903" s="2"/>
      <c r="HY903" s="2"/>
      <c r="HZ903" s="2"/>
      <c r="IA903" s="2"/>
      <c r="IB903" s="2"/>
      <c r="IC903" s="2"/>
    </row>
    <row r="904" spans="1:237" ht="12.75" x14ac:dyDescent="0.2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  <c r="EO904" s="2"/>
      <c r="EP904" s="2"/>
      <c r="EQ904" s="2"/>
      <c r="ER904" s="2"/>
      <c r="ES904" s="2"/>
      <c r="ET904" s="2"/>
      <c r="EU904" s="2"/>
      <c r="EV904" s="2"/>
      <c r="EW904" s="2"/>
      <c r="EX904" s="2"/>
      <c r="EY904" s="2"/>
      <c r="EZ904" s="2"/>
      <c r="FA904" s="2"/>
      <c r="FB904" s="2"/>
      <c r="FC904" s="2"/>
      <c r="FD904" s="2"/>
      <c r="FE904" s="2"/>
      <c r="FF904" s="2"/>
      <c r="FG904" s="2"/>
      <c r="FH904" s="2"/>
      <c r="FI904" s="2"/>
      <c r="FJ904" s="2"/>
      <c r="FK904" s="2"/>
      <c r="FL904" s="2"/>
      <c r="FM904" s="2"/>
      <c r="FN904" s="2"/>
      <c r="FO904" s="2"/>
      <c r="FP904" s="2"/>
      <c r="FQ904" s="2"/>
      <c r="FR904" s="2"/>
      <c r="FS904" s="2"/>
      <c r="FT904" s="2"/>
      <c r="FU904" s="2"/>
      <c r="FV904" s="2"/>
      <c r="FW904" s="2"/>
      <c r="FX904" s="2"/>
      <c r="FY904" s="2"/>
      <c r="FZ904" s="2"/>
      <c r="GA904" s="2"/>
      <c r="GB904" s="2"/>
      <c r="GC904" s="2"/>
      <c r="GD904" s="2"/>
      <c r="GE904" s="2"/>
      <c r="GF904" s="2"/>
      <c r="GG904" s="2"/>
      <c r="GH904" s="2"/>
      <c r="GI904" s="2"/>
      <c r="GJ904" s="2"/>
      <c r="GK904" s="2"/>
      <c r="GL904" s="2"/>
      <c r="GM904" s="2"/>
      <c r="GN904" s="2"/>
      <c r="GO904" s="2"/>
      <c r="GP904" s="2"/>
      <c r="GQ904" s="2"/>
      <c r="GR904" s="2"/>
      <c r="GS904" s="2"/>
      <c r="GT904" s="2"/>
      <c r="GU904" s="2"/>
      <c r="GV904" s="2"/>
      <c r="GW904" s="2"/>
      <c r="GX904" s="2"/>
      <c r="GY904" s="2"/>
      <c r="GZ904" s="2"/>
      <c r="HA904" s="2"/>
      <c r="HB904" s="2"/>
      <c r="HC904" s="2"/>
      <c r="HD904" s="2"/>
      <c r="HE904" s="2"/>
      <c r="HF904" s="2"/>
      <c r="HG904" s="2"/>
      <c r="HH904" s="2"/>
      <c r="HI904" s="2"/>
      <c r="HJ904" s="2"/>
      <c r="HK904" s="2"/>
      <c r="HL904" s="2"/>
      <c r="HM904" s="2"/>
      <c r="HN904" s="2"/>
      <c r="HO904" s="2"/>
      <c r="HP904" s="2"/>
      <c r="HQ904" s="2"/>
      <c r="HR904" s="2"/>
      <c r="HS904" s="2"/>
      <c r="HT904" s="2"/>
      <c r="HU904" s="2"/>
      <c r="HV904" s="2"/>
      <c r="HW904" s="2"/>
      <c r="HX904" s="2"/>
      <c r="HY904" s="2"/>
      <c r="HZ904" s="2"/>
      <c r="IA904" s="2"/>
      <c r="IB904" s="2"/>
      <c r="IC904" s="2"/>
    </row>
    <row r="905" spans="1:237" ht="12.75" x14ac:dyDescent="0.2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  <c r="EO905" s="2"/>
      <c r="EP905" s="2"/>
      <c r="EQ905" s="2"/>
      <c r="ER905" s="2"/>
      <c r="ES905" s="2"/>
      <c r="ET905" s="2"/>
      <c r="EU905" s="2"/>
      <c r="EV905" s="2"/>
      <c r="EW905" s="2"/>
      <c r="EX905" s="2"/>
      <c r="EY905" s="2"/>
      <c r="EZ905" s="2"/>
      <c r="FA905" s="2"/>
      <c r="FB905" s="2"/>
      <c r="FC905" s="2"/>
      <c r="FD905" s="2"/>
      <c r="FE905" s="2"/>
      <c r="FF905" s="2"/>
      <c r="FG905" s="2"/>
      <c r="FH905" s="2"/>
      <c r="FI905" s="2"/>
      <c r="FJ905" s="2"/>
      <c r="FK905" s="2"/>
      <c r="FL905" s="2"/>
      <c r="FM905" s="2"/>
      <c r="FN905" s="2"/>
      <c r="FO905" s="2"/>
      <c r="FP905" s="2"/>
      <c r="FQ905" s="2"/>
      <c r="FR905" s="2"/>
      <c r="FS905" s="2"/>
      <c r="FT905" s="2"/>
      <c r="FU905" s="2"/>
      <c r="FV905" s="2"/>
      <c r="FW905" s="2"/>
      <c r="FX905" s="2"/>
      <c r="FY905" s="2"/>
      <c r="FZ905" s="2"/>
      <c r="GA905" s="2"/>
      <c r="GB905" s="2"/>
      <c r="GC905" s="2"/>
      <c r="GD905" s="2"/>
      <c r="GE905" s="2"/>
      <c r="GF905" s="2"/>
      <c r="GG905" s="2"/>
      <c r="GH905" s="2"/>
      <c r="GI905" s="2"/>
      <c r="GJ905" s="2"/>
      <c r="GK905" s="2"/>
      <c r="GL905" s="2"/>
      <c r="GM905" s="2"/>
      <c r="GN905" s="2"/>
      <c r="GO905" s="2"/>
      <c r="GP905" s="2"/>
      <c r="GQ905" s="2"/>
      <c r="GR905" s="2"/>
      <c r="GS905" s="2"/>
      <c r="GT905" s="2"/>
      <c r="GU905" s="2"/>
      <c r="GV905" s="2"/>
      <c r="GW905" s="2"/>
      <c r="GX905" s="2"/>
      <c r="GY905" s="2"/>
      <c r="GZ905" s="2"/>
      <c r="HA905" s="2"/>
      <c r="HB905" s="2"/>
      <c r="HC905" s="2"/>
      <c r="HD905" s="2"/>
      <c r="HE905" s="2"/>
      <c r="HF905" s="2"/>
      <c r="HG905" s="2"/>
      <c r="HH905" s="2"/>
      <c r="HI905" s="2"/>
      <c r="HJ905" s="2"/>
      <c r="HK905" s="2"/>
      <c r="HL905" s="2"/>
      <c r="HM905" s="2"/>
      <c r="HN905" s="2"/>
      <c r="HO905" s="2"/>
      <c r="HP905" s="2"/>
      <c r="HQ905" s="2"/>
      <c r="HR905" s="2"/>
      <c r="HS905" s="2"/>
      <c r="HT905" s="2"/>
      <c r="HU905" s="2"/>
      <c r="HV905" s="2"/>
      <c r="HW905" s="2"/>
      <c r="HX905" s="2"/>
      <c r="HY905" s="2"/>
      <c r="HZ905" s="2"/>
      <c r="IA905" s="2"/>
      <c r="IB905" s="2"/>
      <c r="IC905" s="2"/>
    </row>
    <row r="906" spans="1:237" ht="12.75" x14ac:dyDescent="0.2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  <c r="EO906" s="2"/>
      <c r="EP906" s="2"/>
      <c r="EQ906" s="2"/>
      <c r="ER906" s="2"/>
      <c r="ES906" s="2"/>
      <c r="ET906" s="2"/>
      <c r="EU906" s="2"/>
      <c r="EV906" s="2"/>
      <c r="EW906" s="2"/>
      <c r="EX906" s="2"/>
      <c r="EY906" s="2"/>
      <c r="EZ906" s="2"/>
      <c r="FA906" s="2"/>
      <c r="FB906" s="2"/>
      <c r="FC906" s="2"/>
      <c r="FD906" s="2"/>
      <c r="FE906" s="2"/>
      <c r="FF906" s="2"/>
      <c r="FG906" s="2"/>
      <c r="FH906" s="2"/>
      <c r="FI906" s="2"/>
      <c r="FJ906" s="2"/>
      <c r="FK906" s="2"/>
      <c r="FL906" s="2"/>
      <c r="FM906" s="2"/>
      <c r="FN906" s="2"/>
      <c r="FO906" s="2"/>
      <c r="FP906" s="2"/>
      <c r="FQ906" s="2"/>
      <c r="FR906" s="2"/>
      <c r="FS906" s="2"/>
      <c r="FT906" s="2"/>
      <c r="FU906" s="2"/>
      <c r="FV906" s="2"/>
      <c r="FW906" s="2"/>
      <c r="FX906" s="2"/>
      <c r="FY906" s="2"/>
      <c r="FZ906" s="2"/>
      <c r="GA906" s="2"/>
      <c r="GB906" s="2"/>
      <c r="GC906" s="2"/>
      <c r="GD906" s="2"/>
      <c r="GE906" s="2"/>
      <c r="GF906" s="2"/>
      <c r="GG906" s="2"/>
      <c r="GH906" s="2"/>
      <c r="GI906" s="2"/>
      <c r="GJ906" s="2"/>
      <c r="GK906" s="2"/>
      <c r="GL906" s="2"/>
      <c r="GM906" s="2"/>
      <c r="GN906" s="2"/>
      <c r="GO906" s="2"/>
      <c r="GP906" s="2"/>
      <c r="GQ906" s="2"/>
      <c r="GR906" s="2"/>
      <c r="GS906" s="2"/>
      <c r="GT906" s="2"/>
      <c r="GU906" s="2"/>
      <c r="GV906" s="2"/>
      <c r="GW906" s="2"/>
      <c r="GX906" s="2"/>
      <c r="GY906" s="2"/>
      <c r="GZ906" s="2"/>
      <c r="HA906" s="2"/>
      <c r="HB906" s="2"/>
      <c r="HC906" s="2"/>
      <c r="HD906" s="2"/>
      <c r="HE906" s="2"/>
      <c r="HF906" s="2"/>
      <c r="HG906" s="2"/>
      <c r="HH906" s="2"/>
      <c r="HI906" s="2"/>
      <c r="HJ906" s="2"/>
      <c r="HK906" s="2"/>
      <c r="HL906" s="2"/>
      <c r="HM906" s="2"/>
      <c r="HN906" s="2"/>
      <c r="HO906" s="2"/>
      <c r="HP906" s="2"/>
      <c r="HQ906" s="2"/>
      <c r="HR906" s="2"/>
      <c r="HS906" s="2"/>
      <c r="HT906" s="2"/>
      <c r="HU906" s="2"/>
      <c r="HV906" s="2"/>
      <c r="HW906" s="2"/>
      <c r="HX906" s="2"/>
      <c r="HY906" s="2"/>
      <c r="HZ906" s="2"/>
      <c r="IA906" s="2"/>
      <c r="IB906" s="2"/>
      <c r="IC906" s="2"/>
    </row>
    <row r="907" spans="1:237" ht="12.75" x14ac:dyDescent="0.2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  <c r="EO907" s="2"/>
      <c r="EP907" s="2"/>
      <c r="EQ907" s="2"/>
      <c r="ER907" s="2"/>
      <c r="ES907" s="2"/>
      <c r="ET907" s="2"/>
      <c r="EU907" s="2"/>
      <c r="EV907" s="2"/>
      <c r="EW907" s="2"/>
      <c r="EX907" s="2"/>
      <c r="EY907" s="2"/>
      <c r="EZ907" s="2"/>
      <c r="FA907" s="2"/>
      <c r="FB907" s="2"/>
      <c r="FC907" s="2"/>
      <c r="FD907" s="2"/>
      <c r="FE907" s="2"/>
      <c r="FF907" s="2"/>
      <c r="FG907" s="2"/>
      <c r="FH907" s="2"/>
      <c r="FI907" s="2"/>
      <c r="FJ907" s="2"/>
      <c r="FK907" s="2"/>
      <c r="FL907" s="2"/>
      <c r="FM907" s="2"/>
      <c r="FN907" s="2"/>
      <c r="FO907" s="2"/>
      <c r="FP907" s="2"/>
      <c r="FQ907" s="2"/>
      <c r="FR907" s="2"/>
      <c r="FS907" s="2"/>
      <c r="FT907" s="2"/>
      <c r="FU907" s="2"/>
      <c r="FV907" s="2"/>
      <c r="FW907" s="2"/>
      <c r="FX907" s="2"/>
      <c r="FY907" s="2"/>
      <c r="FZ907" s="2"/>
      <c r="GA907" s="2"/>
      <c r="GB907" s="2"/>
      <c r="GC907" s="2"/>
      <c r="GD907" s="2"/>
      <c r="GE907" s="2"/>
      <c r="GF907" s="2"/>
      <c r="GG907" s="2"/>
      <c r="GH907" s="2"/>
      <c r="GI907" s="2"/>
      <c r="GJ907" s="2"/>
      <c r="GK907" s="2"/>
      <c r="GL907" s="2"/>
      <c r="GM907" s="2"/>
      <c r="GN907" s="2"/>
      <c r="GO907" s="2"/>
      <c r="GP907" s="2"/>
      <c r="GQ907" s="2"/>
      <c r="GR907" s="2"/>
      <c r="GS907" s="2"/>
      <c r="GT907" s="2"/>
      <c r="GU907" s="2"/>
      <c r="GV907" s="2"/>
      <c r="GW907" s="2"/>
      <c r="GX907" s="2"/>
      <c r="GY907" s="2"/>
      <c r="GZ907" s="2"/>
      <c r="HA907" s="2"/>
      <c r="HB907" s="2"/>
      <c r="HC907" s="2"/>
      <c r="HD907" s="2"/>
      <c r="HE907" s="2"/>
      <c r="HF907" s="2"/>
      <c r="HG907" s="2"/>
      <c r="HH907" s="2"/>
      <c r="HI907" s="2"/>
      <c r="HJ907" s="2"/>
      <c r="HK907" s="2"/>
      <c r="HL907" s="2"/>
      <c r="HM907" s="2"/>
      <c r="HN907" s="2"/>
      <c r="HO907" s="2"/>
      <c r="HP907" s="2"/>
      <c r="HQ907" s="2"/>
      <c r="HR907" s="2"/>
      <c r="HS907" s="2"/>
      <c r="HT907" s="2"/>
      <c r="HU907" s="2"/>
      <c r="HV907" s="2"/>
      <c r="HW907" s="2"/>
      <c r="HX907" s="2"/>
      <c r="HY907" s="2"/>
      <c r="HZ907" s="2"/>
      <c r="IA907" s="2"/>
      <c r="IB907" s="2"/>
      <c r="IC907" s="2"/>
    </row>
    <row r="908" spans="1:237" ht="12.75" x14ac:dyDescent="0.2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  <c r="EO908" s="2"/>
      <c r="EP908" s="2"/>
      <c r="EQ908" s="2"/>
      <c r="ER908" s="2"/>
      <c r="ES908" s="2"/>
      <c r="ET908" s="2"/>
      <c r="EU908" s="2"/>
      <c r="EV908" s="2"/>
      <c r="EW908" s="2"/>
      <c r="EX908" s="2"/>
      <c r="EY908" s="2"/>
      <c r="EZ908" s="2"/>
      <c r="FA908" s="2"/>
      <c r="FB908" s="2"/>
      <c r="FC908" s="2"/>
      <c r="FD908" s="2"/>
      <c r="FE908" s="2"/>
      <c r="FF908" s="2"/>
      <c r="FG908" s="2"/>
      <c r="FH908" s="2"/>
      <c r="FI908" s="2"/>
      <c r="FJ908" s="2"/>
      <c r="FK908" s="2"/>
      <c r="FL908" s="2"/>
      <c r="FM908" s="2"/>
      <c r="FN908" s="2"/>
      <c r="FO908" s="2"/>
      <c r="FP908" s="2"/>
      <c r="FQ908" s="2"/>
      <c r="FR908" s="2"/>
      <c r="FS908" s="2"/>
      <c r="FT908" s="2"/>
      <c r="FU908" s="2"/>
      <c r="FV908" s="2"/>
      <c r="FW908" s="2"/>
      <c r="FX908" s="2"/>
      <c r="FY908" s="2"/>
      <c r="FZ908" s="2"/>
      <c r="GA908" s="2"/>
      <c r="GB908" s="2"/>
      <c r="GC908" s="2"/>
      <c r="GD908" s="2"/>
      <c r="GE908" s="2"/>
      <c r="GF908" s="2"/>
      <c r="GG908" s="2"/>
      <c r="GH908" s="2"/>
      <c r="GI908" s="2"/>
      <c r="GJ908" s="2"/>
      <c r="GK908" s="2"/>
      <c r="GL908" s="2"/>
      <c r="GM908" s="2"/>
      <c r="GN908" s="2"/>
      <c r="GO908" s="2"/>
      <c r="GP908" s="2"/>
      <c r="GQ908" s="2"/>
      <c r="GR908" s="2"/>
      <c r="GS908" s="2"/>
      <c r="GT908" s="2"/>
      <c r="GU908" s="2"/>
      <c r="GV908" s="2"/>
      <c r="GW908" s="2"/>
      <c r="GX908" s="2"/>
      <c r="GY908" s="2"/>
      <c r="GZ908" s="2"/>
      <c r="HA908" s="2"/>
      <c r="HB908" s="2"/>
      <c r="HC908" s="2"/>
      <c r="HD908" s="2"/>
      <c r="HE908" s="2"/>
      <c r="HF908" s="2"/>
      <c r="HG908" s="2"/>
      <c r="HH908" s="2"/>
      <c r="HI908" s="2"/>
      <c r="HJ908" s="2"/>
      <c r="HK908" s="2"/>
      <c r="HL908" s="2"/>
      <c r="HM908" s="2"/>
      <c r="HN908" s="2"/>
      <c r="HO908" s="2"/>
      <c r="HP908" s="2"/>
      <c r="HQ908" s="2"/>
      <c r="HR908" s="2"/>
      <c r="HS908" s="2"/>
      <c r="HT908" s="2"/>
      <c r="HU908" s="2"/>
      <c r="HV908" s="2"/>
      <c r="HW908" s="2"/>
      <c r="HX908" s="2"/>
      <c r="HY908" s="2"/>
      <c r="HZ908" s="2"/>
      <c r="IA908" s="2"/>
      <c r="IB908" s="2"/>
      <c r="IC908" s="2"/>
    </row>
    <row r="909" spans="1:237" ht="12.75" x14ac:dyDescent="0.2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  <c r="EO909" s="2"/>
      <c r="EP909" s="2"/>
      <c r="EQ909" s="2"/>
      <c r="ER909" s="2"/>
      <c r="ES909" s="2"/>
      <c r="ET909" s="2"/>
      <c r="EU909" s="2"/>
      <c r="EV909" s="2"/>
      <c r="EW909" s="2"/>
      <c r="EX909" s="2"/>
      <c r="EY909" s="2"/>
      <c r="EZ909" s="2"/>
      <c r="FA909" s="2"/>
      <c r="FB909" s="2"/>
      <c r="FC909" s="2"/>
      <c r="FD909" s="2"/>
      <c r="FE909" s="2"/>
      <c r="FF909" s="2"/>
      <c r="FG909" s="2"/>
      <c r="FH909" s="2"/>
      <c r="FI909" s="2"/>
      <c r="FJ909" s="2"/>
      <c r="FK909" s="2"/>
      <c r="FL909" s="2"/>
      <c r="FM909" s="2"/>
      <c r="FN909" s="2"/>
      <c r="FO909" s="2"/>
      <c r="FP909" s="2"/>
      <c r="FQ909" s="2"/>
      <c r="FR909" s="2"/>
      <c r="FS909" s="2"/>
      <c r="FT909" s="2"/>
      <c r="FU909" s="2"/>
      <c r="FV909" s="2"/>
      <c r="FW909" s="2"/>
      <c r="FX909" s="2"/>
      <c r="FY909" s="2"/>
      <c r="FZ909" s="2"/>
      <c r="GA909" s="2"/>
      <c r="GB909" s="2"/>
      <c r="GC909" s="2"/>
      <c r="GD909" s="2"/>
      <c r="GE909" s="2"/>
      <c r="GF909" s="2"/>
      <c r="GG909" s="2"/>
      <c r="GH909" s="2"/>
      <c r="GI909" s="2"/>
      <c r="GJ909" s="2"/>
      <c r="GK909" s="2"/>
      <c r="GL909" s="2"/>
      <c r="GM909" s="2"/>
      <c r="GN909" s="2"/>
      <c r="GO909" s="2"/>
      <c r="GP909" s="2"/>
      <c r="GQ909" s="2"/>
      <c r="GR909" s="2"/>
      <c r="GS909" s="2"/>
      <c r="GT909" s="2"/>
      <c r="GU909" s="2"/>
      <c r="GV909" s="2"/>
      <c r="GW909" s="2"/>
      <c r="GX909" s="2"/>
      <c r="GY909" s="2"/>
      <c r="GZ909" s="2"/>
      <c r="HA909" s="2"/>
      <c r="HB909" s="2"/>
      <c r="HC909" s="2"/>
      <c r="HD909" s="2"/>
      <c r="HE909" s="2"/>
      <c r="HF909" s="2"/>
      <c r="HG909" s="2"/>
      <c r="HH909" s="2"/>
      <c r="HI909" s="2"/>
      <c r="HJ909" s="2"/>
      <c r="HK909" s="2"/>
      <c r="HL909" s="2"/>
      <c r="HM909" s="2"/>
      <c r="HN909" s="2"/>
      <c r="HO909" s="2"/>
      <c r="HP909" s="2"/>
      <c r="HQ909" s="2"/>
      <c r="HR909" s="2"/>
      <c r="HS909" s="2"/>
      <c r="HT909" s="2"/>
      <c r="HU909" s="2"/>
      <c r="HV909" s="2"/>
      <c r="HW909" s="2"/>
      <c r="HX909" s="2"/>
      <c r="HY909" s="2"/>
      <c r="HZ909" s="2"/>
      <c r="IA909" s="2"/>
      <c r="IB909" s="2"/>
      <c r="IC909" s="2"/>
    </row>
    <row r="910" spans="1:237" ht="12.75" x14ac:dyDescent="0.2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  <c r="EO910" s="2"/>
      <c r="EP910" s="2"/>
      <c r="EQ910" s="2"/>
      <c r="ER910" s="2"/>
      <c r="ES910" s="2"/>
      <c r="ET910" s="2"/>
      <c r="EU910" s="2"/>
      <c r="EV910" s="2"/>
      <c r="EW910" s="2"/>
      <c r="EX910" s="2"/>
      <c r="EY910" s="2"/>
      <c r="EZ910" s="2"/>
      <c r="FA910" s="2"/>
      <c r="FB910" s="2"/>
      <c r="FC910" s="2"/>
      <c r="FD910" s="2"/>
      <c r="FE910" s="2"/>
      <c r="FF910" s="2"/>
      <c r="FG910" s="2"/>
      <c r="FH910" s="2"/>
      <c r="FI910" s="2"/>
      <c r="FJ910" s="2"/>
      <c r="FK910" s="2"/>
      <c r="FL910" s="2"/>
      <c r="FM910" s="2"/>
      <c r="FN910" s="2"/>
      <c r="FO910" s="2"/>
      <c r="FP910" s="2"/>
      <c r="FQ910" s="2"/>
      <c r="FR910" s="2"/>
      <c r="FS910" s="2"/>
      <c r="FT910" s="2"/>
      <c r="FU910" s="2"/>
      <c r="FV910" s="2"/>
      <c r="FW910" s="2"/>
      <c r="FX910" s="2"/>
      <c r="FY910" s="2"/>
      <c r="FZ910" s="2"/>
      <c r="GA910" s="2"/>
      <c r="GB910" s="2"/>
      <c r="GC910" s="2"/>
      <c r="GD910" s="2"/>
      <c r="GE910" s="2"/>
      <c r="GF910" s="2"/>
      <c r="GG910" s="2"/>
      <c r="GH910" s="2"/>
      <c r="GI910" s="2"/>
      <c r="GJ910" s="2"/>
      <c r="GK910" s="2"/>
      <c r="GL910" s="2"/>
      <c r="GM910" s="2"/>
      <c r="GN910" s="2"/>
      <c r="GO910" s="2"/>
      <c r="GP910" s="2"/>
      <c r="GQ910" s="2"/>
      <c r="GR910" s="2"/>
      <c r="GS910" s="2"/>
      <c r="GT910" s="2"/>
      <c r="GU910" s="2"/>
      <c r="GV910" s="2"/>
      <c r="GW910" s="2"/>
      <c r="GX910" s="2"/>
      <c r="GY910" s="2"/>
      <c r="GZ910" s="2"/>
      <c r="HA910" s="2"/>
      <c r="HB910" s="2"/>
      <c r="HC910" s="2"/>
      <c r="HD910" s="2"/>
      <c r="HE910" s="2"/>
      <c r="HF910" s="2"/>
      <c r="HG910" s="2"/>
      <c r="HH910" s="2"/>
      <c r="HI910" s="2"/>
      <c r="HJ910" s="2"/>
      <c r="HK910" s="2"/>
      <c r="HL910" s="2"/>
      <c r="HM910" s="2"/>
      <c r="HN910" s="2"/>
      <c r="HO910" s="2"/>
      <c r="HP910" s="2"/>
      <c r="HQ910" s="2"/>
      <c r="HR910" s="2"/>
      <c r="HS910" s="2"/>
      <c r="HT910" s="2"/>
      <c r="HU910" s="2"/>
      <c r="HV910" s="2"/>
      <c r="HW910" s="2"/>
      <c r="HX910" s="2"/>
      <c r="HY910" s="2"/>
      <c r="HZ910" s="2"/>
      <c r="IA910" s="2"/>
      <c r="IB910" s="2"/>
      <c r="IC910" s="2"/>
    </row>
    <row r="911" spans="1:237" ht="12.75" x14ac:dyDescent="0.2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  <c r="EO911" s="2"/>
      <c r="EP911" s="2"/>
      <c r="EQ911" s="2"/>
      <c r="ER911" s="2"/>
      <c r="ES911" s="2"/>
      <c r="ET911" s="2"/>
      <c r="EU911" s="2"/>
      <c r="EV911" s="2"/>
      <c r="EW911" s="2"/>
      <c r="EX911" s="2"/>
      <c r="EY911" s="2"/>
      <c r="EZ911" s="2"/>
      <c r="FA911" s="2"/>
      <c r="FB911" s="2"/>
      <c r="FC911" s="2"/>
      <c r="FD911" s="2"/>
      <c r="FE911" s="2"/>
      <c r="FF911" s="2"/>
      <c r="FG911" s="2"/>
      <c r="FH911" s="2"/>
      <c r="FI911" s="2"/>
      <c r="FJ911" s="2"/>
      <c r="FK911" s="2"/>
      <c r="FL911" s="2"/>
      <c r="FM911" s="2"/>
      <c r="FN911" s="2"/>
      <c r="FO911" s="2"/>
      <c r="FP911" s="2"/>
      <c r="FQ911" s="2"/>
      <c r="FR911" s="2"/>
      <c r="FS911" s="2"/>
      <c r="FT911" s="2"/>
      <c r="FU911" s="2"/>
      <c r="FV911" s="2"/>
      <c r="FW911" s="2"/>
      <c r="FX911" s="2"/>
      <c r="FY911" s="2"/>
      <c r="FZ911" s="2"/>
      <c r="GA911" s="2"/>
      <c r="GB911" s="2"/>
      <c r="GC911" s="2"/>
      <c r="GD911" s="2"/>
      <c r="GE911" s="2"/>
      <c r="GF911" s="2"/>
      <c r="GG911" s="2"/>
      <c r="GH911" s="2"/>
      <c r="GI911" s="2"/>
      <c r="GJ911" s="2"/>
      <c r="GK911" s="2"/>
      <c r="GL911" s="2"/>
      <c r="GM911" s="2"/>
      <c r="GN911" s="2"/>
      <c r="GO911" s="2"/>
      <c r="GP911" s="2"/>
      <c r="GQ911" s="2"/>
      <c r="GR911" s="2"/>
      <c r="GS911" s="2"/>
      <c r="GT911" s="2"/>
      <c r="GU911" s="2"/>
      <c r="GV911" s="2"/>
      <c r="GW911" s="2"/>
      <c r="GX911" s="2"/>
      <c r="GY911" s="2"/>
      <c r="GZ911" s="2"/>
      <c r="HA911" s="2"/>
      <c r="HB911" s="2"/>
      <c r="HC911" s="2"/>
      <c r="HD911" s="2"/>
      <c r="HE911" s="2"/>
      <c r="HF911" s="2"/>
      <c r="HG911" s="2"/>
      <c r="HH911" s="2"/>
      <c r="HI911" s="2"/>
      <c r="HJ911" s="2"/>
      <c r="HK911" s="2"/>
      <c r="HL911" s="2"/>
      <c r="HM911" s="2"/>
      <c r="HN911" s="2"/>
      <c r="HO911" s="2"/>
      <c r="HP911" s="2"/>
      <c r="HQ911" s="2"/>
      <c r="HR911" s="2"/>
      <c r="HS911" s="2"/>
      <c r="HT911" s="2"/>
      <c r="HU911" s="2"/>
      <c r="HV911" s="2"/>
      <c r="HW911" s="2"/>
      <c r="HX911" s="2"/>
      <c r="HY911" s="2"/>
      <c r="HZ911" s="2"/>
      <c r="IA911" s="2"/>
      <c r="IB911" s="2"/>
      <c r="IC911" s="2"/>
    </row>
    <row r="912" spans="1:237" ht="12.75" x14ac:dyDescent="0.2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  <c r="EO912" s="2"/>
      <c r="EP912" s="2"/>
      <c r="EQ912" s="2"/>
      <c r="ER912" s="2"/>
      <c r="ES912" s="2"/>
      <c r="ET912" s="2"/>
      <c r="EU912" s="2"/>
      <c r="EV912" s="2"/>
      <c r="EW912" s="2"/>
      <c r="EX912" s="2"/>
      <c r="EY912" s="2"/>
      <c r="EZ912" s="2"/>
      <c r="FA912" s="2"/>
      <c r="FB912" s="2"/>
      <c r="FC912" s="2"/>
      <c r="FD912" s="2"/>
      <c r="FE912" s="2"/>
      <c r="FF912" s="2"/>
      <c r="FG912" s="2"/>
      <c r="FH912" s="2"/>
      <c r="FI912" s="2"/>
      <c r="FJ912" s="2"/>
      <c r="FK912" s="2"/>
      <c r="FL912" s="2"/>
      <c r="FM912" s="2"/>
      <c r="FN912" s="2"/>
      <c r="FO912" s="2"/>
      <c r="FP912" s="2"/>
      <c r="FQ912" s="2"/>
      <c r="FR912" s="2"/>
      <c r="FS912" s="2"/>
      <c r="FT912" s="2"/>
      <c r="FU912" s="2"/>
      <c r="FV912" s="2"/>
      <c r="FW912" s="2"/>
      <c r="FX912" s="2"/>
      <c r="FY912" s="2"/>
      <c r="FZ912" s="2"/>
      <c r="GA912" s="2"/>
      <c r="GB912" s="2"/>
      <c r="GC912" s="2"/>
      <c r="GD912" s="2"/>
      <c r="GE912" s="2"/>
      <c r="GF912" s="2"/>
      <c r="GG912" s="2"/>
      <c r="GH912" s="2"/>
      <c r="GI912" s="2"/>
      <c r="GJ912" s="2"/>
      <c r="GK912" s="2"/>
      <c r="GL912" s="2"/>
      <c r="GM912" s="2"/>
      <c r="GN912" s="2"/>
      <c r="GO912" s="2"/>
      <c r="GP912" s="2"/>
      <c r="GQ912" s="2"/>
      <c r="GR912" s="2"/>
      <c r="GS912" s="2"/>
      <c r="GT912" s="2"/>
      <c r="GU912" s="2"/>
      <c r="GV912" s="2"/>
      <c r="GW912" s="2"/>
      <c r="GX912" s="2"/>
      <c r="GY912" s="2"/>
      <c r="GZ912" s="2"/>
      <c r="HA912" s="2"/>
      <c r="HB912" s="2"/>
      <c r="HC912" s="2"/>
      <c r="HD912" s="2"/>
      <c r="HE912" s="2"/>
      <c r="HF912" s="2"/>
      <c r="HG912" s="2"/>
      <c r="HH912" s="2"/>
      <c r="HI912" s="2"/>
      <c r="HJ912" s="2"/>
      <c r="HK912" s="2"/>
      <c r="HL912" s="2"/>
      <c r="HM912" s="2"/>
      <c r="HN912" s="2"/>
      <c r="HO912" s="2"/>
      <c r="HP912" s="2"/>
      <c r="HQ912" s="2"/>
      <c r="HR912" s="2"/>
      <c r="HS912" s="2"/>
      <c r="HT912" s="2"/>
      <c r="HU912" s="2"/>
      <c r="HV912" s="2"/>
      <c r="HW912" s="2"/>
      <c r="HX912" s="2"/>
      <c r="HY912" s="2"/>
      <c r="HZ912" s="2"/>
      <c r="IA912" s="2"/>
      <c r="IB912" s="2"/>
      <c r="IC912" s="2"/>
    </row>
    <row r="913" spans="1:237" ht="12.75" x14ac:dyDescent="0.2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  <c r="EO913" s="2"/>
      <c r="EP913" s="2"/>
      <c r="EQ913" s="2"/>
      <c r="ER913" s="2"/>
      <c r="ES913" s="2"/>
      <c r="ET913" s="2"/>
      <c r="EU913" s="2"/>
      <c r="EV913" s="2"/>
      <c r="EW913" s="2"/>
      <c r="EX913" s="2"/>
      <c r="EY913" s="2"/>
      <c r="EZ913" s="2"/>
      <c r="FA913" s="2"/>
      <c r="FB913" s="2"/>
      <c r="FC913" s="2"/>
      <c r="FD913" s="2"/>
      <c r="FE913" s="2"/>
      <c r="FF913" s="2"/>
      <c r="FG913" s="2"/>
      <c r="FH913" s="2"/>
      <c r="FI913" s="2"/>
      <c r="FJ913" s="2"/>
      <c r="FK913" s="2"/>
      <c r="FL913" s="2"/>
      <c r="FM913" s="2"/>
      <c r="FN913" s="2"/>
      <c r="FO913" s="2"/>
      <c r="FP913" s="2"/>
      <c r="FQ913" s="2"/>
      <c r="FR913" s="2"/>
      <c r="FS913" s="2"/>
      <c r="FT913" s="2"/>
      <c r="FU913" s="2"/>
      <c r="FV913" s="2"/>
      <c r="FW913" s="2"/>
      <c r="FX913" s="2"/>
      <c r="FY913" s="2"/>
      <c r="FZ913" s="2"/>
      <c r="GA913" s="2"/>
      <c r="GB913" s="2"/>
      <c r="GC913" s="2"/>
      <c r="GD913" s="2"/>
      <c r="GE913" s="2"/>
      <c r="GF913" s="2"/>
      <c r="GG913" s="2"/>
      <c r="GH913" s="2"/>
      <c r="GI913" s="2"/>
      <c r="GJ913" s="2"/>
      <c r="GK913" s="2"/>
      <c r="GL913" s="2"/>
      <c r="GM913" s="2"/>
      <c r="GN913" s="2"/>
      <c r="GO913" s="2"/>
      <c r="GP913" s="2"/>
      <c r="GQ913" s="2"/>
      <c r="GR913" s="2"/>
      <c r="GS913" s="2"/>
      <c r="GT913" s="2"/>
      <c r="GU913" s="2"/>
      <c r="GV913" s="2"/>
      <c r="GW913" s="2"/>
      <c r="GX913" s="2"/>
      <c r="GY913" s="2"/>
      <c r="GZ913" s="2"/>
      <c r="HA913" s="2"/>
      <c r="HB913" s="2"/>
      <c r="HC913" s="2"/>
      <c r="HD913" s="2"/>
      <c r="HE913" s="2"/>
      <c r="HF913" s="2"/>
      <c r="HG913" s="2"/>
      <c r="HH913" s="2"/>
      <c r="HI913" s="2"/>
      <c r="HJ913" s="2"/>
      <c r="HK913" s="2"/>
      <c r="HL913" s="2"/>
      <c r="HM913" s="2"/>
      <c r="HN913" s="2"/>
      <c r="HO913" s="2"/>
      <c r="HP913" s="2"/>
      <c r="HQ913" s="2"/>
      <c r="HR913" s="2"/>
      <c r="HS913" s="2"/>
      <c r="HT913" s="2"/>
      <c r="HU913" s="2"/>
      <c r="HV913" s="2"/>
      <c r="HW913" s="2"/>
      <c r="HX913" s="2"/>
      <c r="HY913" s="2"/>
      <c r="HZ913" s="2"/>
      <c r="IA913" s="2"/>
      <c r="IB913" s="2"/>
      <c r="IC913" s="2"/>
    </row>
    <row r="914" spans="1:237" ht="12.75" x14ac:dyDescent="0.2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  <c r="EK914" s="2"/>
      <c r="EL914" s="2"/>
      <c r="EM914" s="2"/>
      <c r="EN914" s="2"/>
      <c r="EO914" s="2"/>
      <c r="EP914" s="2"/>
      <c r="EQ914" s="2"/>
      <c r="ER914" s="2"/>
      <c r="ES914" s="2"/>
      <c r="ET914" s="2"/>
      <c r="EU914" s="2"/>
      <c r="EV914" s="2"/>
      <c r="EW914" s="2"/>
      <c r="EX914" s="2"/>
      <c r="EY914" s="2"/>
      <c r="EZ914" s="2"/>
      <c r="FA914" s="2"/>
      <c r="FB914" s="2"/>
      <c r="FC914" s="2"/>
      <c r="FD914" s="2"/>
      <c r="FE914" s="2"/>
      <c r="FF914" s="2"/>
      <c r="FG914" s="2"/>
      <c r="FH914" s="2"/>
      <c r="FI914" s="2"/>
      <c r="FJ914" s="2"/>
      <c r="FK914" s="2"/>
      <c r="FL914" s="2"/>
      <c r="FM914" s="2"/>
      <c r="FN914" s="2"/>
      <c r="FO914" s="2"/>
      <c r="FP914" s="2"/>
      <c r="FQ914" s="2"/>
      <c r="FR914" s="2"/>
      <c r="FS914" s="2"/>
      <c r="FT914" s="2"/>
      <c r="FU914" s="2"/>
      <c r="FV914" s="2"/>
      <c r="FW914" s="2"/>
      <c r="FX914" s="2"/>
      <c r="FY914" s="2"/>
      <c r="FZ914" s="2"/>
      <c r="GA914" s="2"/>
      <c r="GB914" s="2"/>
      <c r="GC914" s="2"/>
      <c r="GD914" s="2"/>
      <c r="GE914" s="2"/>
      <c r="GF914" s="2"/>
      <c r="GG914" s="2"/>
      <c r="GH914" s="2"/>
      <c r="GI914" s="2"/>
      <c r="GJ914" s="2"/>
      <c r="GK914" s="2"/>
      <c r="GL914" s="2"/>
      <c r="GM914" s="2"/>
      <c r="GN914" s="2"/>
      <c r="GO914" s="2"/>
      <c r="GP914" s="2"/>
      <c r="GQ914" s="2"/>
      <c r="GR914" s="2"/>
      <c r="GS914" s="2"/>
      <c r="GT914" s="2"/>
      <c r="GU914" s="2"/>
      <c r="GV914" s="2"/>
      <c r="GW914" s="2"/>
      <c r="GX914" s="2"/>
      <c r="GY914" s="2"/>
      <c r="GZ914" s="2"/>
      <c r="HA914" s="2"/>
      <c r="HB914" s="2"/>
      <c r="HC914" s="2"/>
      <c r="HD914" s="2"/>
      <c r="HE914" s="2"/>
      <c r="HF914" s="2"/>
      <c r="HG914" s="2"/>
      <c r="HH914" s="2"/>
      <c r="HI914" s="2"/>
      <c r="HJ914" s="2"/>
      <c r="HK914" s="2"/>
      <c r="HL914" s="2"/>
      <c r="HM914" s="2"/>
      <c r="HN914" s="2"/>
      <c r="HO914" s="2"/>
      <c r="HP914" s="2"/>
      <c r="HQ914" s="2"/>
      <c r="HR914" s="2"/>
      <c r="HS914" s="2"/>
      <c r="HT914" s="2"/>
      <c r="HU914" s="2"/>
      <c r="HV914" s="2"/>
      <c r="HW914" s="2"/>
      <c r="HX914" s="2"/>
      <c r="HY914" s="2"/>
      <c r="HZ914" s="2"/>
      <c r="IA914" s="2"/>
      <c r="IB914" s="2"/>
      <c r="IC914" s="2"/>
    </row>
    <row r="915" spans="1:237" ht="12.75" x14ac:dyDescent="0.2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  <c r="EK915" s="2"/>
      <c r="EL915" s="2"/>
      <c r="EM915" s="2"/>
      <c r="EN915" s="2"/>
      <c r="EO915" s="2"/>
      <c r="EP915" s="2"/>
      <c r="EQ915" s="2"/>
      <c r="ER915" s="2"/>
      <c r="ES915" s="2"/>
      <c r="ET915" s="2"/>
      <c r="EU915" s="2"/>
      <c r="EV915" s="2"/>
      <c r="EW915" s="2"/>
      <c r="EX915" s="2"/>
      <c r="EY915" s="2"/>
      <c r="EZ915" s="2"/>
      <c r="FA915" s="2"/>
      <c r="FB915" s="2"/>
      <c r="FC915" s="2"/>
      <c r="FD915" s="2"/>
      <c r="FE915" s="2"/>
      <c r="FF915" s="2"/>
      <c r="FG915" s="2"/>
      <c r="FH915" s="2"/>
      <c r="FI915" s="2"/>
      <c r="FJ915" s="2"/>
      <c r="FK915" s="2"/>
      <c r="FL915" s="2"/>
      <c r="FM915" s="2"/>
      <c r="FN915" s="2"/>
      <c r="FO915" s="2"/>
      <c r="FP915" s="2"/>
      <c r="FQ915" s="2"/>
      <c r="FR915" s="2"/>
      <c r="FS915" s="2"/>
      <c r="FT915" s="2"/>
      <c r="FU915" s="2"/>
      <c r="FV915" s="2"/>
      <c r="FW915" s="2"/>
      <c r="FX915" s="2"/>
      <c r="FY915" s="2"/>
      <c r="FZ915" s="2"/>
      <c r="GA915" s="2"/>
      <c r="GB915" s="2"/>
      <c r="GC915" s="2"/>
      <c r="GD915" s="2"/>
      <c r="GE915" s="2"/>
      <c r="GF915" s="2"/>
      <c r="GG915" s="2"/>
      <c r="GH915" s="2"/>
      <c r="GI915" s="2"/>
      <c r="GJ915" s="2"/>
      <c r="GK915" s="2"/>
      <c r="GL915" s="2"/>
      <c r="GM915" s="2"/>
      <c r="GN915" s="2"/>
      <c r="GO915" s="2"/>
      <c r="GP915" s="2"/>
      <c r="GQ915" s="2"/>
      <c r="GR915" s="2"/>
      <c r="GS915" s="2"/>
      <c r="GT915" s="2"/>
      <c r="GU915" s="2"/>
      <c r="GV915" s="2"/>
      <c r="GW915" s="2"/>
      <c r="GX915" s="2"/>
      <c r="GY915" s="2"/>
      <c r="GZ915" s="2"/>
      <c r="HA915" s="2"/>
      <c r="HB915" s="2"/>
      <c r="HC915" s="2"/>
      <c r="HD915" s="2"/>
      <c r="HE915" s="2"/>
      <c r="HF915" s="2"/>
      <c r="HG915" s="2"/>
      <c r="HH915" s="2"/>
      <c r="HI915" s="2"/>
      <c r="HJ915" s="2"/>
      <c r="HK915" s="2"/>
      <c r="HL915" s="2"/>
      <c r="HM915" s="2"/>
      <c r="HN915" s="2"/>
      <c r="HO915" s="2"/>
      <c r="HP915" s="2"/>
      <c r="HQ915" s="2"/>
      <c r="HR915" s="2"/>
      <c r="HS915" s="2"/>
      <c r="HT915" s="2"/>
      <c r="HU915" s="2"/>
      <c r="HV915" s="2"/>
      <c r="HW915" s="2"/>
      <c r="HX915" s="2"/>
      <c r="HY915" s="2"/>
      <c r="HZ915" s="2"/>
      <c r="IA915" s="2"/>
      <c r="IB915" s="2"/>
      <c r="IC915" s="2"/>
    </row>
    <row r="916" spans="1:237" ht="12.75" x14ac:dyDescent="0.2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  <c r="EA916" s="2"/>
      <c r="EB916" s="2"/>
      <c r="EC916" s="2"/>
      <c r="ED916" s="2"/>
      <c r="EE916" s="2"/>
      <c r="EF916" s="2"/>
      <c r="EG916" s="2"/>
      <c r="EH916" s="2"/>
      <c r="EI916" s="2"/>
      <c r="EJ916" s="2"/>
      <c r="EK916" s="2"/>
      <c r="EL916" s="2"/>
      <c r="EM916" s="2"/>
      <c r="EN916" s="2"/>
      <c r="EO916" s="2"/>
      <c r="EP916" s="2"/>
      <c r="EQ916" s="2"/>
      <c r="ER916" s="2"/>
      <c r="ES916" s="2"/>
      <c r="ET916" s="2"/>
      <c r="EU916" s="2"/>
      <c r="EV916" s="2"/>
      <c r="EW916" s="2"/>
      <c r="EX916" s="2"/>
      <c r="EY916" s="2"/>
      <c r="EZ916" s="2"/>
      <c r="FA916" s="2"/>
      <c r="FB916" s="2"/>
      <c r="FC916" s="2"/>
      <c r="FD916" s="2"/>
      <c r="FE916" s="2"/>
      <c r="FF916" s="2"/>
      <c r="FG916" s="2"/>
      <c r="FH916" s="2"/>
      <c r="FI916" s="2"/>
      <c r="FJ916" s="2"/>
      <c r="FK916" s="2"/>
      <c r="FL916" s="2"/>
      <c r="FM916" s="2"/>
      <c r="FN916" s="2"/>
      <c r="FO916" s="2"/>
      <c r="FP916" s="2"/>
      <c r="FQ916" s="2"/>
      <c r="FR916" s="2"/>
      <c r="FS916" s="2"/>
      <c r="FT916" s="2"/>
      <c r="FU916" s="2"/>
      <c r="FV916" s="2"/>
      <c r="FW916" s="2"/>
      <c r="FX916" s="2"/>
      <c r="FY916" s="2"/>
      <c r="FZ916" s="2"/>
      <c r="GA916" s="2"/>
      <c r="GB916" s="2"/>
      <c r="GC916" s="2"/>
      <c r="GD916" s="2"/>
      <c r="GE916" s="2"/>
      <c r="GF916" s="2"/>
      <c r="GG916" s="2"/>
      <c r="GH916" s="2"/>
      <c r="GI916" s="2"/>
      <c r="GJ916" s="2"/>
      <c r="GK916" s="2"/>
      <c r="GL916" s="2"/>
      <c r="GM916" s="2"/>
      <c r="GN916" s="2"/>
      <c r="GO916" s="2"/>
      <c r="GP916" s="2"/>
      <c r="GQ916" s="2"/>
      <c r="GR916" s="2"/>
      <c r="GS916" s="2"/>
      <c r="GT916" s="2"/>
      <c r="GU916" s="2"/>
      <c r="GV916" s="2"/>
      <c r="GW916" s="2"/>
      <c r="GX916" s="2"/>
      <c r="GY916" s="2"/>
      <c r="GZ916" s="2"/>
      <c r="HA916" s="2"/>
      <c r="HB916" s="2"/>
      <c r="HC916" s="2"/>
      <c r="HD916" s="2"/>
      <c r="HE916" s="2"/>
      <c r="HF916" s="2"/>
      <c r="HG916" s="2"/>
      <c r="HH916" s="2"/>
      <c r="HI916" s="2"/>
      <c r="HJ916" s="2"/>
      <c r="HK916" s="2"/>
      <c r="HL916" s="2"/>
      <c r="HM916" s="2"/>
      <c r="HN916" s="2"/>
      <c r="HO916" s="2"/>
      <c r="HP916" s="2"/>
      <c r="HQ916" s="2"/>
      <c r="HR916" s="2"/>
      <c r="HS916" s="2"/>
      <c r="HT916" s="2"/>
      <c r="HU916" s="2"/>
      <c r="HV916" s="2"/>
      <c r="HW916" s="2"/>
      <c r="HX916" s="2"/>
      <c r="HY916" s="2"/>
      <c r="HZ916" s="2"/>
      <c r="IA916" s="2"/>
      <c r="IB916" s="2"/>
      <c r="IC916" s="2"/>
    </row>
    <row r="917" spans="1:237" ht="12.75" x14ac:dyDescent="0.2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  <c r="EA917" s="2"/>
      <c r="EB917" s="2"/>
      <c r="EC917" s="2"/>
      <c r="ED917" s="2"/>
      <c r="EE917" s="2"/>
      <c r="EF917" s="2"/>
      <c r="EG917" s="2"/>
      <c r="EH917" s="2"/>
      <c r="EI917" s="2"/>
      <c r="EJ917" s="2"/>
      <c r="EK917" s="2"/>
      <c r="EL917" s="2"/>
      <c r="EM917" s="2"/>
      <c r="EN917" s="2"/>
      <c r="EO917" s="2"/>
      <c r="EP917" s="2"/>
      <c r="EQ917" s="2"/>
      <c r="ER917" s="2"/>
      <c r="ES917" s="2"/>
      <c r="ET917" s="2"/>
      <c r="EU917" s="2"/>
      <c r="EV917" s="2"/>
      <c r="EW917" s="2"/>
      <c r="EX917" s="2"/>
      <c r="EY917" s="2"/>
      <c r="EZ917" s="2"/>
      <c r="FA917" s="2"/>
      <c r="FB917" s="2"/>
      <c r="FC917" s="2"/>
      <c r="FD917" s="2"/>
      <c r="FE917" s="2"/>
      <c r="FF917" s="2"/>
      <c r="FG917" s="2"/>
      <c r="FH917" s="2"/>
      <c r="FI917" s="2"/>
      <c r="FJ917" s="2"/>
      <c r="FK917" s="2"/>
      <c r="FL917" s="2"/>
      <c r="FM917" s="2"/>
      <c r="FN917" s="2"/>
      <c r="FO917" s="2"/>
      <c r="FP917" s="2"/>
      <c r="FQ917" s="2"/>
      <c r="FR917" s="2"/>
      <c r="FS917" s="2"/>
      <c r="FT917" s="2"/>
      <c r="FU917" s="2"/>
      <c r="FV917" s="2"/>
      <c r="FW917" s="2"/>
      <c r="FX917" s="2"/>
      <c r="FY917" s="2"/>
      <c r="FZ917" s="2"/>
      <c r="GA917" s="2"/>
      <c r="GB917" s="2"/>
      <c r="GC917" s="2"/>
      <c r="GD917" s="2"/>
      <c r="GE917" s="2"/>
      <c r="GF917" s="2"/>
      <c r="GG917" s="2"/>
      <c r="GH917" s="2"/>
      <c r="GI917" s="2"/>
      <c r="GJ917" s="2"/>
      <c r="GK917" s="2"/>
      <c r="GL917" s="2"/>
      <c r="GM917" s="2"/>
      <c r="GN917" s="2"/>
      <c r="GO917" s="2"/>
      <c r="GP917" s="2"/>
      <c r="GQ917" s="2"/>
      <c r="GR917" s="2"/>
      <c r="GS917" s="2"/>
      <c r="GT917" s="2"/>
      <c r="GU917" s="2"/>
      <c r="GV917" s="2"/>
      <c r="GW917" s="2"/>
      <c r="GX917" s="2"/>
      <c r="GY917" s="2"/>
      <c r="GZ917" s="2"/>
      <c r="HA917" s="2"/>
      <c r="HB917" s="2"/>
      <c r="HC917" s="2"/>
      <c r="HD917" s="2"/>
      <c r="HE917" s="2"/>
      <c r="HF917" s="2"/>
      <c r="HG917" s="2"/>
      <c r="HH917" s="2"/>
      <c r="HI917" s="2"/>
      <c r="HJ917" s="2"/>
      <c r="HK917" s="2"/>
      <c r="HL917" s="2"/>
      <c r="HM917" s="2"/>
      <c r="HN917" s="2"/>
      <c r="HO917" s="2"/>
      <c r="HP917" s="2"/>
      <c r="HQ917" s="2"/>
      <c r="HR917" s="2"/>
      <c r="HS917" s="2"/>
      <c r="HT917" s="2"/>
      <c r="HU917" s="2"/>
      <c r="HV917" s="2"/>
      <c r="HW917" s="2"/>
      <c r="HX917" s="2"/>
      <c r="HY917" s="2"/>
      <c r="HZ917" s="2"/>
      <c r="IA917" s="2"/>
      <c r="IB917" s="2"/>
      <c r="IC917" s="2"/>
    </row>
    <row r="918" spans="1:237" ht="12.75" x14ac:dyDescent="0.2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  <c r="EA918" s="2"/>
      <c r="EB918" s="2"/>
      <c r="EC918" s="2"/>
      <c r="ED918" s="2"/>
      <c r="EE918" s="2"/>
      <c r="EF918" s="2"/>
      <c r="EG918" s="2"/>
      <c r="EH918" s="2"/>
      <c r="EI918" s="2"/>
      <c r="EJ918" s="2"/>
      <c r="EK918" s="2"/>
      <c r="EL918" s="2"/>
      <c r="EM918" s="2"/>
      <c r="EN918" s="2"/>
      <c r="EO918" s="2"/>
      <c r="EP918" s="2"/>
      <c r="EQ918" s="2"/>
      <c r="ER918" s="2"/>
      <c r="ES918" s="2"/>
      <c r="ET918" s="2"/>
      <c r="EU918" s="2"/>
      <c r="EV918" s="2"/>
      <c r="EW918" s="2"/>
      <c r="EX918" s="2"/>
      <c r="EY918" s="2"/>
      <c r="EZ918" s="2"/>
      <c r="FA918" s="2"/>
      <c r="FB918" s="2"/>
      <c r="FC918" s="2"/>
      <c r="FD918" s="2"/>
      <c r="FE918" s="2"/>
      <c r="FF918" s="2"/>
      <c r="FG918" s="2"/>
      <c r="FH918" s="2"/>
      <c r="FI918" s="2"/>
      <c r="FJ918" s="2"/>
      <c r="FK918" s="2"/>
      <c r="FL918" s="2"/>
      <c r="FM918" s="2"/>
      <c r="FN918" s="2"/>
      <c r="FO918" s="2"/>
      <c r="FP918" s="2"/>
      <c r="FQ918" s="2"/>
      <c r="FR918" s="2"/>
      <c r="FS918" s="2"/>
      <c r="FT918" s="2"/>
      <c r="FU918" s="2"/>
      <c r="FV918" s="2"/>
      <c r="FW918" s="2"/>
      <c r="FX918" s="2"/>
      <c r="FY918" s="2"/>
      <c r="FZ918" s="2"/>
      <c r="GA918" s="2"/>
      <c r="GB918" s="2"/>
      <c r="GC918" s="2"/>
      <c r="GD918" s="2"/>
      <c r="GE918" s="2"/>
      <c r="GF918" s="2"/>
      <c r="GG918" s="2"/>
      <c r="GH918" s="2"/>
      <c r="GI918" s="2"/>
      <c r="GJ918" s="2"/>
      <c r="GK918" s="2"/>
      <c r="GL918" s="2"/>
      <c r="GM918" s="2"/>
      <c r="GN918" s="2"/>
      <c r="GO918" s="2"/>
      <c r="GP918" s="2"/>
      <c r="GQ918" s="2"/>
      <c r="GR918" s="2"/>
      <c r="GS918" s="2"/>
      <c r="GT918" s="2"/>
      <c r="GU918" s="2"/>
      <c r="GV918" s="2"/>
      <c r="GW918" s="2"/>
      <c r="GX918" s="2"/>
      <c r="GY918" s="2"/>
      <c r="GZ918" s="2"/>
      <c r="HA918" s="2"/>
      <c r="HB918" s="2"/>
      <c r="HC918" s="2"/>
      <c r="HD918" s="2"/>
      <c r="HE918" s="2"/>
      <c r="HF918" s="2"/>
      <c r="HG918" s="2"/>
      <c r="HH918" s="2"/>
      <c r="HI918" s="2"/>
      <c r="HJ918" s="2"/>
      <c r="HK918" s="2"/>
      <c r="HL918" s="2"/>
      <c r="HM918" s="2"/>
      <c r="HN918" s="2"/>
      <c r="HO918" s="2"/>
      <c r="HP918" s="2"/>
      <c r="HQ918" s="2"/>
      <c r="HR918" s="2"/>
      <c r="HS918" s="2"/>
      <c r="HT918" s="2"/>
      <c r="HU918" s="2"/>
      <c r="HV918" s="2"/>
      <c r="HW918" s="2"/>
      <c r="HX918" s="2"/>
      <c r="HY918" s="2"/>
      <c r="HZ918" s="2"/>
      <c r="IA918" s="2"/>
      <c r="IB918" s="2"/>
      <c r="IC918" s="2"/>
    </row>
    <row r="919" spans="1:237" ht="12.75" x14ac:dyDescent="0.2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  <c r="EA919" s="2"/>
      <c r="EB919" s="2"/>
      <c r="EC919" s="2"/>
      <c r="ED919" s="2"/>
      <c r="EE919" s="2"/>
      <c r="EF919" s="2"/>
      <c r="EG919" s="2"/>
      <c r="EH919" s="2"/>
      <c r="EI919" s="2"/>
      <c r="EJ919" s="2"/>
      <c r="EK919" s="2"/>
      <c r="EL919" s="2"/>
      <c r="EM919" s="2"/>
      <c r="EN919" s="2"/>
      <c r="EO919" s="2"/>
      <c r="EP919" s="2"/>
      <c r="EQ919" s="2"/>
      <c r="ER919" s="2"/>
      <c r="ES919" s="2"/>
      <c r="ET919" s="2"/>
      <c r="EU919" s="2"/>
      <c r="EV919" s="2"/>
      <c r="EW919" s="2"/>
      <c r="EX919" s="2"/>
      <c r="EY919" s="2"/>
      <c r="EZ919" s="2"/>
      <c r="FA919" s="2"/>
      <c r="FB919" s="2"/>
      <c r="FC919" s="2"/>
      <c r="FD919" s="2"/>
      <c r="FE919" s="2"/>
      <c r="FF919" s="2"/>
      <c r="FG919" s="2"/>
      <c r="FH919" s="2"/>
      <c r="FI919" s="2"/>
      <c r="FJ919" s="2"/>
      <c r="FK919" s="2"/>
      <c r="FL919" s="2"/>
      <c r="FM919" s="2"/>
      <c r="FN919" s="2"/>
      <c r="FO919" s="2"/>
      <c r="FP919" s="2"/>
      <c r="FQ919" s="2"/>
      <c r="FR919" s="2"/>
      <c r="FS919" s="2"/>
      <c r="FT919" s="2"/>
      <c r="FU919" s="2"/>
      <c r="FV919" s="2"/>
      <c r="FW919" s="2"/>
      <c r="FX919" s="2"/>
      <c r="FY919" s="2"/>
      <c r="FZ919" s="2"/>
      <c r="GA919" s="2"/>
      <c r="GB919" s="2"/>
      <c r="GC919" s="2"/>
      <c r="GD919" s="2"/>
      <c r="GE919" s="2"/>
      <c r="GF919" s="2"/>
      <c r="GG919" s="2"/>
      <c r="GH919" s="2"/>
      <c r="GI919" s="2"/>
      <c r="GJ919" s="2"/>
      <c r="GK919" s="2"/>
      <c r="GL919" s="2"/>
      <c r="GM919" s="2"/>
      <c r="GN919" s="2"/>
      <c r="GO919" s="2"/>
      <c r="GP919" s="2"/>
      <c r="GQ919" s="2"/>
      <c r="GR919" s="2"/>
      <c r="GS919" s="2"/>
      <c r="GT919" s="2"/>
      <c r="GU919" s="2"/>
      <c r="GV919" s="2"/>
      <c r="GW919" s="2"/>
      <c r="GX919" s="2"/>
      <c r="GY919" s="2"/>
      <c r="GZ919" s="2"/>
      <c r="HA919" s="2"/>
      <c r="HB919" s="2"/>
      <c r="HC919" s="2"/>
      <c r="HD919" s="2"/>
      <c r="HE919" s="2"/>
      <c r="HF919" s="2"/>
      <c r="HG919" s="2"/>
      <c r="HH919" s="2"/>
      <c r="HI919" s="2"/>
      <c r="HJ919" s="2"/>
      <c r="HK919" s="2"/>
      <c r="HL919" s="2"/>
      <c r="HM919" s="2"/>
      <c r="HN919" s="2"/>
      <c r="HO919" s="2"/>
      <c r="HP919" s="2"/>
      <c r="HQ919" s="2"/>
      <c r="HR919" s="2"/>
      <c r="HS919" s="2"/>
      <c r="HT919" s="2"/>
      <c r="HU919" s="2"/>
      <c r="HV919" s="2"/>
      <c r="HW919" s="2"/>
      <c r="HX919" s="2"/>
      <c r="HY919" s="2"/>
      <c r="HZ919" s="2"/>
      <c r="IA919" s="2"/>
      <c r="IB919" s="2"/>
      <c r="IC919" s="2"/>
    </row>
    <row r="920" spans="1:237" ht="12.75" x14ac:dyDescent="0.2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  <c r="EA920" s="2"/>
      <c r="EB920" s="2"/>
      <c r="EC920" s="2"/>
      <c r="ED920" s="2"/>
      <c r="EE920" s="2"/>
      <c r="EF920" s="2"/>
      <c r="EG920" s="2"/>
      <c r="EH920" s="2"/>
      <c r="EI920" s="2"/>
      <c r="EJ920" s="2"/>
      <c r="EK920" s="2"/>
      <c r="EL920" s="2"/>
      <c r="EM920" s="2"/>
      <c r="EN920" s="2"/>
      <c r="EO920" s="2"/>
      <c r="EP920" s="2"/>
      <c r="EQ920" s="2"/>
      <c r="ER920" s="2"/>
      <c r="ES920" s="2"/>
      <c r="ET920" s="2"/>
      <c r="EU920" s="2"/>
      <c r="EV920" s="2"/>
      <c r="EW920" s="2"/>
      <c r="EX920" s="2"/>
      <c r="EY920" s="2"/>
      <c r="EZ920" s="2"/>
      <c r="FA920" s="2"/>
      <c r="FB920" s="2"/>
      <c r="FC920" s="2"/>
      <c r="FD920" s="2"/>
      <c r="FE920" s="2"/>
      <c r="FF920" s="2"/>
      <c r="FG920" s="2"/>
      <c r="FH920" s="2"/>
      <c r="FI920" s="2"/>
      <c r="FJ920" s="2"/>
      <c r="FK920" s="2"/>
      <c r="FL920" s="2"/>
      <c r="FM920" s="2"/>
      <c r="FN920" s="2"/>
      <c r="FO920" s="2"/>
      <c r="FP920" s="2"/>
      <c r="FQ920" s="2"/>
      <c r="FR920" s="2"/>
      <c r="FS920" s="2"/>
      <c r="FT920" s="2"/>
      <c r="FU920" s="2"/>
      <c r="FV920" s="2"/>
      <c r="FW920" s="2"/>
      <c r="FX920" s="2"/>
      <c r="FY920" s="2"/>
      <c r="FZ920" s="2"/>
      <c r="GA920" s="2"/>
      <c r="GB920" s="2"/>
      <c r="GC920" s="2"/>
      <c r="GD920" s="2"/>
      <c r="GE920" s="2"/>
      <c r="GF920" s="2"/>
      <c r="GG920" s="2"/>
      <c r="GH920" s="2"/>
      <c r="GI920" s="2"/>
      <c r="GJ920" s="2"/>
      <c r="GK920" s="2"/>
      <c r="GL920" s="2"/>
      <c r="GM920" s="2"/>
      <c r="GN920" s="2"/>
      <c r="GO920" s="2"/>
      <c r="GP920" s="2"/>
      <c r="GQ920" s="2"/>
      <c r="GR920" s="2"/>
      <c r="GS920" s="2"/>
      <c r="GT920" s="2"/>
      <c r="GU920" s="2"/>
      <c r="GV920" s="2"/>
      <c r="GW920" s="2"/>
      <c r="GX920" s="2"/>
      <c r="GY920" s="2"/>
      <c r="GZ920" s="2"/>
      <c r="HA920" s="2"/>
      <c r="HB920" s="2"/>
      <c r="HC920" s="2"/>
      <c r="HD920" s="2"/>
      <c r="HE920" s="2"/>
      <c r="HF920" s="2"/>
      <c r="HG920" s="2"/>
      <c r="HH920" s="2"/>
      <c r="HI920" s="2"/>
      <c r="HJ920" s="2"/>
      <c r="HK920" s="2"/>
      <c r="HL920" s="2"/>
      <c r="HM920" s="2"/>
      <c r="HN920" s="2"/>
      <c r="HO920" s="2"/>
      <c r="HP920" s="2"/>
      <c r="HQ920" s="2"/>
      <c r="HR920" s="2"/>
      <c r="HS920" s="2"/>
      <c r="HT920" s="2"/>
      <c r="HU920" s="2"/>
      <c r="HV920" s="2"/>
      <c r="HW920" s="2"/>
      <c r="HX920" s="2"/>
      <c r="HY920" s="2"/>
      <c r="HZ920" s="2"/>
      <c r="IA920" s="2"/>
      <c r="IB920" s="2"/>
      <c r="IC920" s="2"/>
    </row>
    <row r="921" spans="1:237" ht="12.75" x14ac:dyDescent="0.2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  <c r="EA921" s="2"/>
      <c r="EB921" s="2"/>
      <c r="EC921" s="2"/>
      <c r="ED921" s="2"/>
      <c r="EE921" s="2"/>
      <c r="EF921" s="2"/>
      <c r="EG921" s="2"/>
      <c r="EH921" s="2"/>
      <c r="EI921" s="2"/>
      <c r="EJ921" s="2"/>
      <c r="EK921" s="2"/>
      <c r="EL921" s="2"/>
      <c r="EM921" s="2"/>
      <c r="EN921" s="2"/>
      <c r="EO921" s="2"/>
      <c r="EP921" s="2"/>
      <c r="EQ921" s="2"/>
      <c r="ER921" s="2"/>
      <c r="ES921" s="2"/>
      <c r="ET921" s="2"/>
      <c r="EU921" s="2"/>
      <c r="EV921" s="2"/>
      <c r="EW921" s="2"/>
      <c r="EX921" s="2"/>
      <c r="EY921" s="2"/>
      <c r="EZ921" s="2"/>
      <c r="FA921" s="2"/>
      <c r="FB921" s="2"/>
      <c r="FC921" s="2"/>
      <c r="FD921" s="2"/>
      <c r="FE921" s="2"/>
      <c r="FF921" s="2"/>
      <c r="FG921" s="2"/>
      <c r="FH921" s="2"/>
      <c r="FI921" s="2"/>
      <c r="FJ921" s="2"/>
      <c r="FK921" s="2"/>
      <c r="FL921" s="2"/>
      <c r="FM921" s="2"/>
      <c r="FN921" s="2"/>
      <c r="FO921" s="2"/>
      <c r="FP921" s="2"/>
      <c r="FQ921" s="2"/>
      <c r="FR921" s="2"/>
      <c r="FS921" s="2"/>
      <c r="FT921" s="2"/>
      <c r="FU921" s="2"/>
      <c r="FV921" s="2"/>
      <c r="FW921" s="2"/>
      <c r="FX921" s="2"/>
      <c r="FY921" s="2"/>
      <c r="FZ921" s="2"/>
      <c r="GA921" s="2"/>
      <c r="GB921" s="2"/>
      <c r="GC921" s="2"/>
      <c r="GD921" s="2"/>
      <c r="GE921" s="2"/>
      <c r="GF921" s="2"/>
      <c r="GG921" s="2"/>
      <c r="GH921" s="2"/>
      <c r="GI921" s="2"/>
      <c r="GJ921" s="2"/>
      <c r="GK921" s="2"/>
      <c r="GL921" s="2"/>
      <c r="GM921" s="2"/>
      <c r="GN921" s="2"/>
      <c r="GO921" s="2"/>
      <c r="GP921" s="2"/>
      <c r="GQ921" s="2"/>
      <c r="GR921" s="2"/>
      <c r="GS921" s="2"/>
      <c r="GT921" s="2"/>
      <c r="GU921" s="2"/>
      <c r="GV921" s="2"/>
      <c r="GW921" s="2"/>
      <c r="GX921" s="2"/>
      <c r="GY921" s="2"/>
      <c r="GZ921" s="2"/>
      <c r="HA921" s="2"/>
      <c r="HB921" s="2"/>
      <c r="HC921" s="2"/>
      <c r="HD921" s="2"/>
      <c r="HE921" s="2"/>
      <c r="HF921" s="2"/>
      <c r="HG921" s="2"/>
      <c r="HH921" s="2"/>
      <c r="HI921" s="2"/>
      <c r="HJ921" s="2"/>
      <c r="HK921" s="2"/>
      <c r="HL921" s="2"/>
      <c r="HM921" s="2"/>
      <c r="HN921" s="2"/>
      <c r="HO921" s="2"/>
      <c r="HP921" s="2"/>
      <c r="HQ921" s="2"/>
      <c r="HR921" s="2"/>
      <c r="HS921" s="2"/>
      <c r="HT921" s="2"/>
      <c r="HU921" s="2"/>
      <c r="HV921" s="2"/>
      <c r="HW921" s="2"/>
      <c r="HX921" s="2"/>
      <c r="HY921" s="2"/>
      <c r="HZ921" s="2"/>
      <c r="IA921" s="2"/>
      <c r="IB921" s="2"/>
      <c r="IC921" s="2"/>
    </row>
    <row r="922" spans="1:237" ht="12.75" x14ac:dyDescent="0.2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  <c r="EA922" s="2"/>
      <c r="EB922" s="2"/>
      <c r="EC922" s="2"/>
      <c r="ED922" s="2"/>
      <c r="EE922" s="2"/>
      <c r="EF922" s="2"/>
      <c r="EG922" s="2"/>
      <c r="EH922" s="2"/>
      <c r="EI922" s="2"/>
      <c r="EJ922" s="2"/>
      <c r="EK922" s="2"/>
      <c r="EL922" s="2"/>
      <c r="EM922" s="2"/>
      <c r="EN922" s="2"/>
      <c r="EO922" s="2"/>
      <c r="EP922" s="2"/>
      <c r="EQ922" s="2"/>
      <c r="ER922" s="2"/>
      <c r="ES922" s="2"/>
      <c r="ET922" s="2"/>
      <c r="EU922" s="2"/>
      <c r="EV922" s="2"/>
      <c r="EW922" s="2"/>
      <c r="EX922" s="2"/>
      <c r="EY922" s="2"/>
      <c r="EZ922" s="2"/>
      <c r="FA922" s="2"/>
      <c r="FB922" s="2"/>
      <c r="FC922" s="2"/>
      <c r="FD922" s="2"/>
      <c r="FE922" s="2"/>
      <c r="FF922" s="2"/>
      <c r="FG922" s="2"/>
      <c r="FH922" s="2"/>
      <c r="FI922" s="2"/>
      <c r="FJ922" s="2"/>
      <c r="FK922" s="2"/>
      <c r="FL922" s="2"/>
      <c r="FM922" s="2"/>
      <c r="FN922" s="2"/>
      <c r="FO922" s="2"/>
      <c r="FP922" s="2"/>
      <c r="FQ922" s="2"/>
      <c r="FR922" s="2"/>
      <c r="FS922" s="2"/>
      <c r="FT922" s="2"/>
      <c r="FU922" s="2"/>
      <c r="FV922" s="2"/>
      <c r="FW922" s="2"/>
      <c r="FX922" s="2"/>
      <c r="FY922" s="2"/>
      <c r="FZ922" s="2"/>
      <c r="GA922" s="2"/>
      <c r="GB922" s="2"/>
      <c r="GC922" s="2"/>
      <c r="GD922" s="2"/>
      <c r="GE922" s="2"/>
      <c r="GF922" s="2"/>
      <c r="GG922" s="2"/>
      <c r="GH922" s="2"/>
      <c r="GI922" s="2"/>
      <c r="GJ922" s="2"/>
      <c r="GK922" s="2"/>
      <c r="GL922" s="2"/>
      <c r="GM922" s="2"/>
      <c r="GN922" s="2"/>
      <c r="GO922" s="2"/>
      <c r="GP922" s="2"/>
      <c r="GQ922" s="2"/>
      <c r="GR922" s="2"/>
      <c r="GS922" s="2"/>
      <c r="GT922" s="2"/>
      <c r="GU922" s="2"/>
      <c r="GV922" s="2"/>
      <c r="GW922" s="2"/>
      <c r="GX922" s="2"/>
      <c r="GY922" s="2"/>
      <c r="GZ922" s="2"/>
      <c r="HA922" s="2"/>
      <c r="HB922" s="2"/>
      <c r="HC922" s="2"/>
      <c r="HD922" s="2"/>
      <c r="HE922" s="2"/>
      <c r="HF922" s="2"/>
      <c r="HG922" s="2"/>
      <c r="HH922" s="2"/>
      <c r="HI922" s="2"/>
      <c r="HJ922" s="2"/>
      <c r="HK922" s="2"/>
      <c r="HL922" s="2"/>
      <c r="HM922" s="2"/>
      <c r="HN922" s="2"/>
      <c r="HO922" s="2"/>
      <c r="HP922" s="2"/>
      <c r="HQ922" s="2"/>
      <c r="HR922" s="2"/>
      <c r="HS922" s="2"/>
      <c r="HT922" s="2"/>
      <c r="HU922" s="2"/>
      <c r="HV922" s="2"/>
      <c r="HW922" s="2"/>
      <c r="HX922" s="2"/>
      <c r="HY922" s="2"/>
      <c r="HZ922" s="2"/>
      <c r="IA922" s="2"/>
      <c r="IB922" s="2"/>
      <c r="IC922" s="2"/>
    </row>
    <row r="923" spans="1:237" ht="12.75" x14ac:dyDescent="0.2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  <c r="EA923" s="2"/>
      <c r="EB923" s="2"/>
      <c r="EC923" s="2"/>
      <c r="ED923" s="2"/>
      <c r="EE923" s="2"/>
      <c r="EF923" s="2"/>
      <c r="EG923" s="2"/>
      <c r="EH923" s="2"/>
      <c r="EI923" s="2"/>
      <c r="EJ923" s="2"/>
      <c r="EK923" s="2"/>
      <c r="EL923" s="2"/>
      <c r="EM923" s="2"/>
      <c r="EN923" s="2"/>
      <c r="EO923" s="2"/>
      <c r="EP923" s="2"/>
      <c r="EQ923" s="2"/>
      <c r="ER923" s="2"/>
      <c r="ES923" s="2"/>
      <c r="ET923" s="2"/>
      <c r="EU923" s="2"/>
      <c r="EV923" s="2"/>
      <c r="EW923" s="2"/>
      <c r="EX923" s="2"/>
      <c r="EY923" s="2"/>
      <c r="EZ923" s="2"/>
      <c r="FA923" s="2"/>
      <c r="FB923" s="2"/>
      <c r="FC923" s="2"/>
      <c r="FD923" s="2"/>
      <c r="FE923" s="2"/>
      <c r="FF923" s="2"/>
      <c r="FG923" s="2"/>
      <c r="FH923" s="2"/>
      <c r="FI923" s="2"/>
      <c r="FJ923" s="2"/>
      <c r="FK923" s="2"/>
      <c r="FL923" s="2"/>
      <c r="FM923" s="2"/>
      <c r="FN923" s="2"/>
      <c r="FO923" s="2"/>
      <c r="FP923" s="2"/>
      <c r="FQ923" s="2"/>
      <c r="FR923" s="2"/>
      <c r="FS923" s="2"/>
      <c r="FT923" s="2"/>
      <c r="FU923" s="2"/>
      <c r="FV923" s="2"/>
      <c r="FW923" s="2"/>
      <c r="FX923" s="2"/>
      <c r="FY923" s="2"/>
      <c r="FZ923" s="2"/>
      <c r="GA923" s="2"/>
      <c r="GB923" s="2"/>
      <c r="GC923" s="2"/>
      <c r="GD923" s="2"/>
      <c r="GE923" s="2"/>
      <c r="GF923" s="2"/>
      <c r="GG923" s="2"/>
      <c r="GH923" s="2"/>
      <c r="GI923" s="2"/>
      <c r="GJ923" s="2"/>
      <c r="GK923" s="2"/>
      <c r="GL923" s="2"/>
      <c r="GM923" s="2"/>
      <c r="GN923" s="2"/>
      <c r="GO923" s="2"/>
      <c r="GP923" s="2"/>
      <c r="GQ923" s="2"/>
      <c r="GR923" s="2"/>
      <c r="GS923" s="2"/>
      <c r="GT923" s="2"/>
      <c r="GU923" s="2"/>
      <c r="GV923" s="2"/>
      <c r="GW923" s="2"/>
      <c r="GX923" s="2"/>
      <c r="GY923" s="2"/>
      <c r="GZ923" s="2"/>
      <c r="HA923" s="2"/>
      <c r="HB923" s="2"/>
      <c r="HC923" s="2"/>
      <c r="HD923" s="2"/>
      <c r="HE923" s="2"/>
      <c r="HF923" s="2"/>
      <c r="HG923" s="2"/>
      <c r="HH923" s="2"/>
      <c r="HI923" s="2"/>
      <c r="HJ923" s="2"/>
      <c r="HK923" s="2"/>
      <c r="HL923" s="2"/>
      <c r="HM923" s="2"/>
      <c r="HN923" s="2"/>
      <c r="HO923" s="2"/>
      <c r="HP923" s="2"/>
      <c r="HQ923" s="2"/>
      <c r="HR923" s="2"/>
      <c r="HS923" s="2"/>
      <c r="HT923" s="2"/>
      <c r="HU923" s="2"/>
      <c r="HV923" s="2"/>
      <c r="HW923" s="2"/>
      <c r="HX923" s="2"/>
      <c r="HY923" s="2"/>
      <c r="HZ923" s="2"/>
      <c r="IA923" s="2"/>
      <c r="IB923" s="2"/>
      <c r="IC923" s="2"/>
    </row>
    <row r="924" spans="1:237" ht="12.75" x14ac:dyDescent="0.2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  <c r="AK924" s="2"/>
      <c r="AL924" s="2"/>
      <c r="AM924" s="2"/>
      <c r="AN924" s="2"/>
      <c r="AO924" s="2"/>
      <c r="AP924" s="2"/>
      <c r="AQ924" s="2"/>
      <c r="AR924" s="2"/>
      <c r="AS924" s="2"/>
      <c r="AT924" s="2"/>
      <c r="AU924" s="2"/>
      <c r="AV924" s="2"/>
      <c r="AW924" s="2"/>
      <c r="AX924" s="2"/>
      <c r="AY924" s="2"/>
      <c r="AZ924" s="2"/>
      <c r="BA924" s="2"/>
      <c r="BB924" s="2"/>
      <c r="BC924" s="2"/>
      <c r="BD924" s="2"/>
      <c r="BE924" s="2"/>
      <c r="BF924" s="2"/>
      <c r="BG924" s="2"/>
      <c r="BH924" s="2"/>
      <c r="BI924" s="2"/>
      <c r="BJ924" s="2"/>
      <c r="BK924" s="2"/>
      <c r="BL924" s="2"/>
      <c r="BM924" s="2"/>
      <c r="BN924" s="2"/>
      <c r="BO924" s="2"/>
      <c r="BP924" s="2"/>
      <c r="BQ924" s="2"/>
      <c r="BR924" s="2"/>
      <c r="BS924" s="2"/>
      <c r="BT924" s="2"/>
      <c r="BU924" s="2"/>
      <c r="BV924" s="2"/>
      <c r="BW924" s="2"/>
      <c r="BX924" s="2"/>
      <c r="BY924" s="2"/>
      <c r="BZ924" s="2"/>
      <c r="CA924" s="2"/>
      <c r="CB924" s="2"/>
      <c r="CC924" s="2"/>
      <c r="CD924" s="2"/>
      <c r="CE924" s="2"/>
      <c r="CF924" s="2"/>
      <c r="CG924" s="2"/>
      <c r="CH924" s="2"/>
      <c r="CI924" s="2"/>
      <c r="CJ924" s="2"/>
      <c r="CK924" s="2"/>
      <c r="CL924" s="2"/>
      <c r="CM924" s="2"/>
      <c r="CN924" s="2"/>
      <c r="CO924" s="2"/>
      <c r="CP924" s="2"/>
      <c r="CQ924" s="2"/>
      <c r="CR924" s="2"/>
      <c r="CS924" s="2"/>
      <c r="CT924" s="2"/>
      <c r="CU924" s="2"/>
      <c r="CV924" s="2"/>
      <c r="CW924" s="2"/>
      <c r="CX924" s="2"/>
      <c r="CY924" s="2"/>
      <c r="CZ924" s="2"/>
      <c r="DA924" s="2"/>
      <c r="DB924" s="2"/>
      <c r="DC924" s="2"/>
      <c r="DD924" s="2"/>
      <c r="DE924" s="2"/>
      <c r="DF924" s="2"/>
      <c r="DG924" s="2"/>
      <c r="DH924" s="2"/>
      <c r="DI924" s="2"/>
      <c r="DJ924" s="2"/>
      <c r="DK924" s="2"/>
      <c r="DL924" s="2"/>
      <c r="DM924" s="2"/>
      <c r="DN924" s="2"/>
      <c r="DO924" s="2"/>
      <c r="DP924" s="2"/>
      <c r="DQ924" s="2"/>
      <c r="DR924" s="2"/>
      <c r="DS924" s="2"/>
      <c r="DT924" s="2"/>
      <c r="DU924" s="2"/>
      <c r="DV924" s="2"/>
      <c r="DW924" s="2"/>
      <c r="DX924" s="2"/>
      <c r="DY924" s="2"/>
      <c r="DZ924" s="2"/>
      <c r="EA924" s="2"/>
      <c r="EB924" s="2"/>
      <c r="EC924" s="2"/>
      <c r="ED924" s="2"/>
      <c r="EE924" s="2"/>
      <c r="EF924" s="2"/>
      <c r="EG924" s="2"/>
      <c r="EH924" s="2"/>
      <c r="EI924" s="2"/>
      <c r="EJ924" s="2"/>
      <c r="EK924" s="2"/>
      <c r="EL924" s="2"/>
      <c r="EM924" s="2"/>
      <c r="EN924" s="2"/>
      <c r="EO924" s="2"/>
      <c r="EP924" s="2"/>
      <c r="EQ924" s="2"/>
      <c r="ER924" s="2"/>
      <c r="ES924" s="2"/>
      <c r="ET924" s="2"/>
      <c r="EU924" s="2"/>
      <c r="EV924" s="2"/>
      <c r="EW924" s="2"/>
      <c r="EX924" s="2"/>
      <c r="EY924" s="2"/>
      <c r="EZ924" s="2"/>
      <c r="FA924" s="2"/>
      <c r="FB924" s="2"/>
      <c r="FC924" s="2"/>
      <c r="FD924" s="2"/>
      <c r="FE924" s="2"/>
      <c r="FF924" s="2"/>
      <c r="FG924" s="2"/>
      <c r="FH924" s="2"/>
      <c r="FI924" s="2"/>
      <c r="FJ924" s="2"/>
      <c r="FK924" s="2"/>
      <c r="FL924" s="2"/>
      <c r="FM924" s="2"/>
      <c r="FN924" s="2"/>
      <c r="FO924" s="2"/>
      <c r="FP924" s="2"/>
      <c r="FQ924" s="2"/>
      <c r="FR924" s="2"/>
      <c r="FS924" s="2"/>
      <c r="FT924" s="2"/>
      <c r="FU924" s="2"/>
      <c r="FV924" s="2"/>
      <c r="FW924" s="2"/>
      <c r="FX924" s="2"/>
      <c r="FY924" s="2"/>
      <c r="FZ924" s="2"/>
      <c r="GA924" s="2"/>
      <c r="GB924" s="2"/>
      <c r="GC924" s="2"/>
      <c r="GD924" s="2"/>
      <c r="GE924" s="2"/>
      <c r="GF924" s="2"/>
      <c r="GG924" s="2"/>
      <c r="GH924" s="2"/>
      <c r="GI924" s="2"/>
      <c r="GJ924" s="2"/>
      <c r="GK924" s="2"/>
      <c r="GL924" s="2"/>
      <c r="GM924" s="2"/>
      <c r="GN924" s="2"/>
      <c r="GO924" s="2"/>
      <c r="GP924" s="2"/>
      <c r="GQ924" s="2"/>
      <c r="GR924" s="2"/>
      <c r="GS924" s="2"/>
      <c r="GT924" s="2"/>
      <c r="GU924" s="2"/>
      <c r="GV924" s="2"/>
      <c r="GW924" s="2"/>
      <c r="GX924" s="2"/>
      <c r="GY924" s="2"/>
      <c r="GZ924" s="2"/>
      <c r="HA924" s="2"/>
      <c r="HB924" s="2"/>
      <c r="HC924" s="2"/>
      <c r="HD924" s="2"/>
      <c r="HE924" s="2"/>
      <c r="HF924" s="2"/>
      <c r="HG924" s="2"/>
      <c r="HH924" s="2"/>
      <c r="HI924" s="2"/>
      <c r="HJ924" s="2"/>
      <c r="HK924" s="2"/>
      <c r="HL924" s="2"/>
      <c r="HM924" s="2"/>
      <c r="HN924" s="2"/>
      <c r="HO924" s="2"/>
      <c r="HP924" s="2"/>
      <c r="HQ924" s="2"/>
      <c r="HR924" s="2"/>
      <c r="HS924" s="2"/>
      <c r="HT924" s="2"/>
      <c r="HU924" s="2"/>
      <c r="HV924" s="2"/>
      <c r="HW924" s="2"/>
      <c r="HX924" s="2"/>
      <c r="HY924" s="2"/>
      <c r="HZ924" s="2"/>
      <c r="IA924" s="2"/>
      <c r="IB924" s="2"/>
      <c r="IC924" s="2"/>
    </row>
    <row r="925" spans="1:237" ht="12.75" x14ac:dyDescent="0.2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  <c r="DU925" s="2"/>
      <c r="DV925" s="2"/>
      <c r="DW925" s="2"/>
      <c r="DX925" s="2"/>
      <c r="DY925" s="2"/>
      <c r="DZ925" s="2"/>
      <c r="EA925" s="2"/>
      <c r="EB925" s="2"/>
      <c r="EC925" s="2"/>
      <c r="ED925" s="2"/>
      <c r="EE925" s="2"/>
      <c r="EF925" s="2"/>
      <c r="EG925" s="2"/>
      <c r="EH925" s="2"/>
      <c r="EI925" s="2"/>
      <c r="EJ925" s="2"/>
      <c r="EK925" s="2"/>
      <c r="EL925" s="2"/>
      <c r="EM925" s="2"/>
      <c r="EN925" s="2"/>
      <c r="EO925" s="2"/>
      <c r="EP925" s="2"/>
      <c r="EQ925" s="2"/>
      <c r="ER925" s="2"/>
      <c r="ES925" s="2"/>
      <c r="ET925" s="2"/>
      <c r="EU925" s="2"/>
      <c r="EV925" s="2"/>
      <c r="EW925" s="2"/>
      <c r="EX925" s="2"/>
      <c r="EY925" s="2"/>
      <c r="EZ925" s="2"/>
      <c r="FA925" s="2"/>
      <c r="FB925" s="2"/>
      <c r="FC925" s="2"/>
      <c r="FD925" s="2"/>
      <c r="FE925" s="2"/>
      <c r="FF925" s="2"/>
      <c r="FG925" s="2"/>
      <c r="FH925" s="2"/>
      <c r="FI925" s="2"/>
      <c r="FJ925" s="2"/>
      <c r="FK925" s="2"/>
      <c r="FL925" s="2"/>
      <c r="FM925" s="2"/>
      <c r="FN925" s="2"/>
      <c r="FO925" s="2"/>
      <c r="FP925" s="2"/>
      <c r="FQ925" s="2"/>
      <c r="FR925" s="2"/>
      <c r="FS925" s="2"/>
      <c r="FT925" s="2"/>
      <c r="FU925" s="2"/>
      <c r="FV925" s="2"/>
      <c r="FW925" s="2"/>
      <c r="FX925" s="2"/>
      <c r="FY925" s="2"/>
      <c r="FZ925" s="2"/>
      <c r="GA925" s="2"/>
      <c r="GB925" s="2"/>
      <c r="GC925" s="2"/>
      <c r="GD925" s="2"/>
      <c r="GE925" s="2"/>
      <c r="GF925" s="2"/>
      <c r="GG925" s="2"/>
      <c r="GH925" s="2"/>
      <c r="GI925" s="2"/>
      <c r="GJ925" s="2"/>
      <c r="GK925" s="2"/>
      <c r="GL925" s="2"/>
      <c r="GM925" s="2"/>
      <c r="GN925" s="2"/>
      <c r="GO925" s="2"/>
      <c r="GP925" s="2"/>
      <c r="GQ925" s="2"/>
      <c r="GR925" s="2"/>
      <c r="GS925" s="2"/>
      <c r="GT925" s="2"/>
      <c r="GU925" s="2"/>
      <c r="GV925" s="2"/>
      <c r="GW925" s="2"/>
      <c r="GX925" s="2"/>
      <c r="GY925" s="2"/>
      <c r="GZ925" s="2"/>
      <c r="HA925" s="2"/>
      <c r="HB925" s="2"/>
      <c r="HC925" s="2"/>
      <c r="HD925" s="2"/>
      <c r="HE925" s="2"/>
      <c r="HF925" s="2"/>
      <c r="HG925" s="2"/>
      <c r="HH925" s="2"/>
      <c r="HI925" s="2"/>
      <c r="HJ925" s="2"/>
      <c r="HK925" s="2"/>
      <c r="HL925" s="2"/>
      <c r="HM925" s="2"/>
      <c r="HN925" s="2"/>
      <c r="HO925" s="2"/>
      <c r="HP925" s="2"/>
      <c r="HQ925" s="2"/>
      <c r="HR925" s="2"/>
      <c r="HS925" s="2"/>
      <c r="HT925" s="2"/>
      <c r="HU925" s="2"/>
      <c r="HV925" s="2"/>
      <c r="HW925" s="2"/>
      <c r="HX925" s="2"/>
      <c r="HY925" s="2"/>
      <c r="HZ925" s="2"/>
      <c r="IA925" s="2"/>
      <c r="IB925" s="2"/>
      <c r="IC925" s="2"/>
    </row>
    <row r="926" spans="1:237" ht="12.75" x14ac:dyDescent="0.2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  <c r="AK926" s="2"/>
      <c r="AL926" s="2"/>
      <c r="AM926" s="2"/>
      <c r="AN926" s="2"/>
      <c r="AO926" s="2"/>
      <c r="AP926" s="2"/>
      <c r="AQ926" s="2"/>
      <c r="AR926" s="2"/>
      <c r="AS926" s="2"/>
      <c r="AT926" s="2"/>
      <c r="AU926" s="2"/>
      <c r="AV926" s="2"/>
      <c r="AW926" s="2"/>
      <c r="AX926" s="2"/>
      <c r="AY926" s="2"/>
      <c r="AZ926" s="2"/>
      <c r="BA926" s="2"/>
      <c r="BB926" s="2"/>
      <c r="BC926" s="2"/>
      <c r="BD926" s="2"/>
      <c r="BE926" s="2"/>
      <c r="BF926" s="2"/>
      <c r="BG926" s="2"/>
      <c r="BH926" s="2"/>
      <c r="BI926" s="2"/>
      <c r="BJ926" s="2"/>
      <c r="BK926" s="2"/>
      <c r="BL926" s="2"/>
      <c r="BM926" s="2"/>
      <c r="BN926" s="2"/>
      <c r="BO926" s="2"/>
      <c r="BP926" s="2"/>
      <c r="BQ926" s="2"/>
      <c r="BR926" s="2"/>
      <c r="BS926" s="2"/>
      <c r="BT926" s="2"/>
      <c r="BU926" s="2"/>
      <c r="BV926" s="2"/>
      <c r="BW926" s="2"/>
      <c r="BX926" s="2"/>
      <c r="BY926" s="2"/>
      <c r="BZ926" s="2"/>
      <c r="CA926" s="2"/>
      <c r="CB926" s="2"/>
      <c r="CC926" s="2"/>
      <c r="CD926" s="2"/>
      <c r="CE926" s="2"/>
      <c r="CF926" s="2"/>
      <c r="CG926" s="2"/>
      <c r="CH926" s="2"/>
      <c r="CI926" s="2"/>
      <c r="CJ926" s="2"/>
      <c r="CK926" s="2"/>
      <c r="CL926" s="2"/>
      <c r="CM926" s="2"/>
      <c r="CN926" s="2"/>
      <c r="CO926" s="2"/>
      <c r="CP926" s="2"/>
      <c r="CQ926" s="2"/>
      <c r="CR926" s="2"/>
      <c r="CS926" s="2"/>
      <c r="CT926" s="2"/>
      <c r="CU926" s="2"/>
      <c r="CV926" s="2"/>
      <c r="CW926" s="2"/>
      <c r="CX926" s="2"/>
      <c r="CY926" s="2"/>
      <c r="CZ926" s="2"/>
      <c r="DA926" s="2"/>
      <c r="DB926" s="2"/>
      <c r="DC926" s="2"/>
      <c r="DD926" s="2"/>
      <c r="DE926" s="2"/>
      <c r="DF926" s="2"/>
      <c r="DG926" s="2"/>
      <c r="DH926" s="2"/>
      <c r="DI926" s="2"/>
      <c r="DJ926" s="2"/>
      <c r="DK926" s="2"/>
      <c r="DL926" s="2"/>
      <c r="DM926" s="2"/>
      <c r="DN926" s="2"/>
      <c r="DO926" s="2"/>
      <c r="DP926" s="2"/>
      <c r="DQ926" s="2"/>
      <c r="DR926" s="2"/>
      <c r="DS926" s="2"/>
      <c r="DT926" s="2"/>
      <c r="DU926" s="2"/>
      <c r="DV926" s="2"/>
      <c r="DW926" s="2"/>
      <c r="DX926" s="2"/>
      <c r="DY926" s="2"/>
      <c r="DZ926" s="2"/>
      <c r="EA926" s="2"/>
      <c r="EB926" s="2"/>
      <c r="EC926" s="2"/>
      <c r="ED926" s="2"/>
      <c r="EE926" s="2"/>
      <c r="EF926" s="2"/>
      <c r="EG926" s="2"/>
      <c r="EH926" s="2"/>
      <c r="EI926" s="2"/>
      <c r="EJ926" s="2"/>
      <c r="EK926" s="2"/>
      <c r="EL926" s="2"/>
      <c r="EM926" s="2"/>
      <c r="EN926" s="2"/>
      <c r="EO926" s="2"/>
      <c r="EP926" s="2"/>
      <c r="EQ926" s="2"/>
      <c r="ER926" s="2"/>
      <c r="ES926" s="2"/>
      <c r="ET926" s="2"/>
      <c r="EU926" s="2"/>
      <c r="EV926" s="2"/>
      <c r="EW926" s="2"/>
      <c r="EX926" s="2"/>
      <c r="EY926" s="2"/>
      <c r="EZ926" s="2"/>
      <c r="FA926" s="2"/>
      <c r="FB926" s="2"/>
      <c r="FC926" s="2"/>
      <c r="FD926" s="2"/>
      <c r="FE926" s="2"/>
      <c r="FF926" s="2"/>
      <c r="FG926" s="2"/>
      <c r="FH926" s="2"/>
      <c r="FI926" s="2"/>
      <c r="FJ926" s="2"/>
      <c r="FK926" s="2"/>
      <c r="FL926" s="2"/>
      <c r="FM926" s="2"/>
      <c r="FN926" s="2"/>
      <c r="FO926" s="2"/>
      <c r="FP926" s="2"/>
      <c r="FQ926" s="2"/>
      <c r="FR926" s="2"/>
      <c r="FS926" s="2"/>
      <c r="FT926" s="2"/>
      <c r="FU926" s="2"/>
      <c r="FV926" s="2"/>
      <c r="FW926" s="2"/>
      <c r="FX926" s="2"/>
      <c r="FY926" s="2"/>
      <c r="FZ926" s="2"/>
      <c r="GA926" s="2"/>
      <c r="GB926" s="2"/>
      <c r="GC926" s="2"/>
      <c r="GD926" s="2"/>
      <c r="GE926" s="2"/>
      <c r="GF926" s="2"/>
      <c r="GG926" s="2"/>
      <c r="GH926" s="2"/>
      <c r="GI926" s="2"/>
      <c r="GJ926" s="2"/>
      <c r="GK926" s="2"/>
      <c r="GL926" s="2"/>
      <c r="GM926" s="2"/>
      <c r="GN926" s="2"/>
      <c r="GO926" s="2"/>
      <c r="GP926" s="2"/>
      <c r="GQ926" s="2"/>
      <c r="GR926" s="2"/>
      <c r="GS926" s="2"/>
      <c r="GT926" s="2"/>
      <c r="GU926" s="2"/>
      <c r="GV926" s="2"/>
      <c r="GW926" s="2"/>
      <c r="GX926" s="2"/>
      <c r="GY926" s="2"/>
      <c r="GZ926" s="2"/>
      <c r="HA926" s="2"/>
      <c r="HB926" s="2"/>
      <c r="HC926" s="2"/>
      <c r="HD926" s="2"/>
      <c r="HE926" s="2"/>
      <c r="HF926" s="2"/>
      <c r="HG926" s="2"/>
      <c r="HH926" s="2"/>
      <c r="HI926" s="2"/>
      <c r="HJ926" s="2"/>
      <c r="HK926" s="2"/>
      <c r="HL926" s="2"/>
      <c r="HM926" s="2"/>
      <c r="HN926" s="2"/>
      <c r="HO926" s="2"/>
      <c r="HP926" s="2"/>
      <c r="HQ926" s="2"/>
      <c r="HR926" s="2"/>
      <c r="HS926" s="2"/>
      <c r="HT926" s="2"/>
      <c r="HU926" s="2"/>
      <c r="HV926" s="2"/>
      <c r="HW926" s="2"/>
      <c r="HX926" s="2"/>
      <c r="HY926" s="2"/>
      <c r="HZ926" s="2"/>
      <c r="IA926" s="2"/>
      <c r="IB926" s="2"/>
      <c r="IC926" s="2"/>
    </row>
    <row r="927" spans="1:237" ht="12.75" x14ac:dyDescent="0.2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  <c r="DU927" s="2"/>
      <c r="DV927" s="2"/>
      <c r="DW927" s="2"/>
      <c r="DX927" s="2"/>
      <c r="DY927" s="2"/>
      <c r="DZ927" s="2"/>
      <c r="EA927" s="2"/>
      <c r="EB927" s="2"/>
      <c r="EC927" s="2"/>
      <c r="ED927" s="2"/>
      <c r="EE927" s="2"/>
      <c r="EF927" s="2"/>
      <c r="EG927" s="2"/>
      <c r="EH927" s="2"/>
      <c r="EI927" s="2"/>
      <c r="EJ927" s="2"/>
      <c r="EK927" s="2"/>
      <c r="EL927" s="2"/>
      <c r="EM927" s="2"/>
      <c r="EN927" s="2"/>
      <c r="EO927" s="2"/>
      <c r="EP927" s="2"/>
      <c r="EQ927" s="2"/>
      <c r="ER927" s="2"/>
      <c r="ES927" s="2"/>
      <c r="ET927" s="2"/>
      <c r="EU927" s="2"/>
      <c r="EV927" s="2"/>
      <c r="EW927" s="2"/>
      <c r="EX927" s="2"/>
      <c r="EY927" s="2"/>
      <c r="EZ927" s="2"/>
      <c r="FA927" s="2"/>
      <c r="FB927" s="2"/>
      <c r="FC927" s="2"/>
      <c r="FD927" s="2"/>
      <c r="FE927" s="2"/>
      <c r="FF927" s="2"/>
      <c r="FG927" s="2"/>
      <c r="FH927" s="2"/>
      <c r="FI927" s="2"/>
      <c r="FJ927" s="2"/>
      <c r="FK927" s="2"/>
      <c r="FL927" s="2"/>
      <c r="FM927" s="2"/>
      <c r="FN927" s="2"/>
      <c r="FO927" s="2"/>
      <c r="FP927" s="2"/>
      <c r="FQ927" s="2"/>
      <c r="FR927" s="2"/>
      <c r="FS927" s="2"/>
      <c r="FT927" s="2"/>
      <c r="FU927" s="2"/>
      <c r="FV927" s="2"/>
      <c r="FW927" s="2"/>
      <c r="FX927" s="2"/>
      <c r="FY927" s="2"/>
      <c r="FZ927" s="2"/>
      <c r="GA927" s="2"/>
      <c r="GB927" s="2"/>
      <c r="GC927" s="2"/>
      <c r="GD927" s="2"/>
      <c r="GE927" s="2"/>
      <c r="GF927" s="2"/>
      <c r="GG927" s="2"/>
      <c r="GH927" s="2"/>
      <c r="GI927" s="2"/>
      <c r="GJ927" s="2"/>
      <c r="GK927" s="2"/>
      <c r="GL927" s="2"/>
      <c r="GM927" s="2"/>
      <c r="GN927" s="2"/>
      <c r="GO927" s="2"/>
      <c r="GP927" s="2"/>
      <c r="GQ927" s="2"/>
      <c r="GR927" s="2"/>
      <c r="GS927" s="2"/>
      <c r="GT927" s="2"/>
      <c r="GU927" s="2"/>
      <c r="GV927" s="2"/>
      <c r="GW927" s="2"/>
      <c r="GX927" s="2"/>
      <c r="GY927" s="2"/>
      <c r="GZ927" s="2"/>
      <c r="HA927" s="2"/>
      <c r="HB927" s="2"/>
      <c r="HC927" s="2"/>
      <c r="HD927" s="2"/>
      <c r="HE927" s="2"/>
      <c r="HF927" s="2"/>
      <c r="HG927" s="2"/>
      <c r="HH927" s="2"/>
      <c r="HI927" s="2"/>
      <c r="HJ927" s="2"/>
      <c r="HK927" s="2"/>
      <c r="HL927" s="2"/>
      <c r="HM927" s="2"/>
      <c r="HN927" s="2"/>
      <c r="HO927" s="2"/>
      <c r="HP927" s="2"/>
      <c r="HQ927" s="2"/>
      <c r="HR927" s="2"/>
      <c r="HS927" s="2"/>
      <c r="HT927" s="2"/>
      <c r="HU927" s="2"/>
      <c r="HV927" s="2"/>
      <c r="HW927" s="2"/>
      <c r="HX927" s="2"/>
      <c r="HY927" s="2"/>
      <c r="HZ927" s="2"/>
      <c r="IA927" s="2"/>
      <c r="IB927" s="2"/>
      <c r="IC927" s="2"/>
    </row>
    <row r="928" spans="1:237" ht="12.75" x14ac:dyDescent="0.2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  <c r="DU928" s="2"/>
      <c r="DV928" s="2"/>
      <c r="DW928" s="2"/>
      <c r="DX928" s="2"/>
      <c r="DY928" s="2"/>
      <c r="DZ928" s="2"/>
      <c r="EA928" s="2"/>
      <c r="EB928" s="2"/>
      <c r="EC928" s="2"/>
      <c r="ED928" s="2"/>
      <c r="EE928" s="2"/>
      <c r="EF928" s="2"/>
      <c r="EG928" s="2"/>
      <c r="EH928" s="2"/>
      <c r="EI928" s="2"/>
      <c r="EJ928" s="2"/>
      <c r="EK928" s="2"/>
      <c r="EL928" s="2"/>
      <c r="EM928" s="2"/>
      <c r="EN928" s="2"/>
      <c r="EO928" s="2"/>
      <c r="EP928" s="2"/>
      <c r="EQ928" s="2"/>
      <c r="ER928" s="2"/>
      <c r="ES928" s="2"/>
      <c r="ET928" s="2"/>
      <c r="EU928" s="2"/>
      <c r="EV928" s="2"/>
      <c r="EW928" s="2"/>
      <c r="EX928" s="2"/>
      <c r="EY928" s="2"/>
      <c r="EZ928" s="2"/>
      <c r="FA928" s="2"/>
      <c r="FB928" s="2"/>
      <c r="FC928" s="2"/>
      <c r="FD928" s="2"/>
      <c r="FE928" s="2"/>
      <c r="FF928" s="2"/>
      <c r="FG928" s="2"/>
      <c r="FH928" s="2"/>
      <c r="FI928" s="2"/>
      <c r="FJ928" s="2"/>
      <c r="FK928" s="2"/>
      <c r="FL928" s="2"/>
      <c r="FM928" s="2"/>
      <c r="FN928" s="2"/>
      <c r="FO928" s="2"/>
      <c r="FP928" s="2"/>
      <c r="FQ928" s="2"/>
      <c r="FR928" s="2"/>
      <c r="FS928" s="2"/>
      <c r="FT928" s="2"/>
      <c r="FU928" s="2"/>
      <c r="FV928" s="2"/>
      <c r="FW928" s="2"/>
      <c r="FX928" s="2"/>
      <c r="FY928" s="2"/>
      <c r="FZ928" s="2"/>
      <c r="GA928" s="2"/>
      <c r="GB928" s="2"/>
      <c r="GC928" s="2"/>
      <c r="GD928" s="2"/>
      <c r="GE928" s="2"/>
      <c r="GF928" s="2"/>
      <c r="GG928" s="2"/>
      <c r="GH928" s="2"/>
      <c r="GI928" s="2"/>
      <c r="GJ928" s="2"/>
      <c r="GK928" s="2"/>
      <c r="GL928" s="2"/>
      <c r="GM928" s="2"/>
      <c r="GN928" s="2"/>
      <c r="GO928" s="2"/>
      <c r="GP928" s="2"/>
      <c r="GQ928" s="2"/>
      <c r="GR928" s="2"/>
      <c r="GS928" s="2"/>
      <c r="GT928" s="2"/>
      <c r="GU928" s="2"/>
      <c r="GV928" s="2"/>
      <c r="GW928" s="2"/>
      <c r="GX928" s="2"/>
      <c r="GY928" s="2"/>
      <c r="GZ928" s="2"/>
      <c r="HA928" s="2"/>
      <c r="HB928" s="2"/>
      <c r="HC928" s="2"/>
      <c r="HD928" s="2"/>
      <c r="HE928" s="2"/>
      <c r="HF928" s="2"/>
      <c r="HG928" s="2"/>
      <c r="HH928" s="2"/>
      <c r="HI928" s="2"/>
      <c r="HJ928" s="2"/>
      <c r="HK928" s="2"/>
      <c r="HL928" s="2"/>
      <c r="HM928" s="2"/>
      <c r="HN928" s="2"/>
      <c r="HO928" s="2"/>
      <c r="HP928" s="2"/>
      <c r="HQ928" s="2"/>
      <c r="HR928" s="2"/>
      <c r="HS928" s="2"/>
      <c r="HT928" s="2"/>
      <c r="HU928" s="2"/>
      <c r="HV928" s="2"/>
      <c r="HW928" s="2"/>
      <c r="HX928" s="2"/>
      <c r="HY928" s="2"/>
      <c r="HZ928" s="2"/>
      <c r="IA928" s="2"/>
      <c r="IB928" s="2"/>
      <c r="IC928" s="2"/>
    </row>
    <row r="929" spans="1:237" ht="12.75" x14ac:dyDescent="0.2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  <c r="EA929" s="2"/>
      <c r="EB929" s="2"/>
      <c r="EC929" s="2"/>
      <c r="ED929" s="2"/>
      <c r="EE929" s="2"/>
      <c r="EF929" s="2"/>
      <c r="EG929" s="2"/>
      <c r="EH929" s="2"/>
      <c r="EI929" s="2"/>
      <c r="EJ929" s="2"/>
      <c r="EK929" s="2"/>
      <c r="EL929" s="2"/>
      <c r="EM929" s="2"/>
      <c r="EN929" s="2"/>
      <c r="EO929" s="2"/>
      <c r="EP929" s="2"/>
      <c r="EQ929" s="2"/>
      <c r="ER929" s="2"/>
      <c r="ES929" s="2"/>
      <c r="ET929" s="2"/>
      <c r="EU929" s="2"/>
      <c r="EV929" s="2"/>
      <c r="EW929" s="2"/>
      <c r="EX929" s="2"/>
      <c r="EY929" s="2"/>
      <c r="EZ929" s="2"/>
      <c r="FA929" s="2"/>
      <c r="FB929" s="2"/>
      <c r="FC929" s="2"/>
      <c r="FD929" s="2"/>
      <c r="FE929" s="2"/>
      <c r="FF929" s="2"/>
      <c r="FG929" s="2"/>
      <c r="FH929" s="2"/>
      <c r="FI929" s="2"/>
      <c r="FJ929" s="2"/>
      <c r="FK929" s="2"/>
      <c r="FL929" s="2"/>
      <c r="FM929" s="2"/>
      <c r="FN929" s="2"/>
      <c r="FO929" s="2"/>
      <c r="FP929" s="2"/>
      <c r="FQ929" s="2"/>
      <c r="FR929" s="2"/>
      <c r="FS929" s="2"/>
      <c r="FT929" s="2"/>
      <c r="FU929" s="2"/>
      <c r="FV929" s="2"/>
      <c r="FW929" s="2"/>
      <c r="FX929" s="2"/>
      <c r="FY929" s="2"/>
      <c r="FZ929" s="2"/>
      <c r="GA929" s="2"/>
      <c r="GB929" s="2"/>
      <c r="GC929" s="2"/>
      <c r="GD929" s="2"/>
      <c r="GE929" s="2"/>
      <c r="GF929" s="2"/>
      <c r="GG929" s="2"/>
      <c r="GH929" s="2"/>
      <c r="GI929" s="2"/>
      <c r="GJ929" s="2"/>
      <c r="GK929" s="2"/>
      <c r="GL929" s="2"/>
      <c r="GM929" s="2"/>
      <c r="GN929" s="2"/>
      <c r="GO929" s="2"/>
      <c r="GP929" s="2"/>
      <c r="GQ929" s="2"/>
      <c r="GR929" s="2"/>
      <c r="GS929" s="2"/>
      <c r="GT929" s="2"/>
      <c r="GU929" s="2"/>
      <c r="GV929" s="2"/>
      <c r="GW929" s="2"/>
      <c r="GX929" s="2"/>
      <c r="GY929" s="2"/>
      <c r="GZ929" s="2"/>
      <c r="HA929" s="2"/>
      <c r="HB929" s="2"/>
      <c r="HC929" s="2"/>
      <c r="HD929" s="2"/>
      <c r="HE929" s="2"/>
      <c r="HF929" s="2"/>
      <c r="HG929" s="2"/>
      <c r="HH929" s="2"/>
      <c r="HI929" s="2"/>
      <c r="HJ929" s="2"/>
      <c r="HK929" s="2"/>
      <c r="HL929" s="2"/>
      <c r="HM929" s="2"/>
      <c r="HN929" s="2"/>
      <c r="HO929" s="2"/>
      <c r="HP929" s="2"/>
      <c r="HQ929" s="2"/>
      <c r="HR929" s="2"/>
      <c r="HS929" s="2"/>
      <c r="HT929" s="2"/>
      <c r="HU929" s="2"/>
      <c r="HV929" s="2"/>
      <c r="HW929" s="2"/>
      <c r="HX929" s="2"/>
      <c r="HY929" s="2"/>
      <c r="HZ929" s="2"/>
      <c r="IA929" s="2"/>
      <c r="IB929" s="2"/>
      <c r="IC929" s="2"/>
    </row>
    <row r="930" spans="1:237" ht="12.75" x14ac:dyDescent="0.2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  <c r="EA930" s="2"/>
      <c r="EB930" s="2"/>
      <c r="EC930" s="2"/>
      <c r="ED930" s="2"/>
      <c r="EE930" s="2"/>
      <c r="EF930" s="2"/>
      <c r="EG930" s="2"/>
      <c r="EH930" s="2"/>
      <c r="EI930" s="2"/>
      <c r="EJ930" s="2"/>
      <c r="EK930" s="2"/>
      <c r="EL930" s="2"/>
      <c r="EM930" s="2"/>
      <c r="EN930" s="2"/>
      <c r="EO930" s="2"/>
      <c r="EP930" s="2"/>
      <c r="EQ930" s="2"/>
      <c r="ER930" s="2"/>
      <c r="ES930" s="2"/>
      <c r="ET930" s="2"/>
      <c r="EU930" s="2"/>
      <c r="EV930" s="2"/>
      <c r="EW930" s="2"/>
      <c r="EX930" s="2"/>
      <c r="EY930" s="2"/>
      <c r="EZ930" s="2"/>
      <c r="FA930" s="2"/>
      <c r="FB930" s="2"/>
      <c r="FC930" s="2"/>
      <c r="FD930" s="2"/>
      <c r="FE930" s="2"/>
      <c r="FF930" s="2"/>
      <c r="FG930" s="2"/>
      <c r="FH930" s="2"/>
      <c r="FI930" s="2"/>
      <c r="FJ930" s="2"/>
      <c r="FK930" s="2"/>
      <c r="FL930" s="2"/>
      <c r="FM930" s="2"/>
      <c r="FN930" s="2"/>
      <c r="FO930" s="2"/>
      <c r="FP930" s="2"/>
      <c r="FQ930" s="2"/>
      <c r="FR930" s="2"/>
      <c r="FS930" s="2"/>
      <c r="FT930" s="2"/>
      <c r="FU930" s="2"/>
      <c r="FV930" s="2"/>
      <c r="FW930" s="2"/>
      <c r="FX930" s="2"/>
      <c r="FY930" s="2"/>
      <c r="FZ930" s="2"/>
      <c r="GA930" s="2"/>
      <c r="GB930" s="2"/>
      <c r="GC930" s="2"/>
      <c r="GD930" s="2"/>
      <c r="GE930" s="2"/>
      <c r="GF930" s="2"/>
      <c r="GG930" s="2"/>
      <c r="GH930" s="2"/>
      <c r="GI930" s="2"/>
      <c r="GJ930" s="2"/>
      <c r="GK930" s="2"/>
      <c r="GL930" s="2"/>
      <c r="GM930" s="2"/>
      <c r="GN930" s="2"/>
      <c r="GO930" s="2"/>
      <c r="GP930" s="2"/>
      <c r="GQ930" s="2"/>
      <c r="GR930" s="2"/>
      <c r="GS930" s="2"/>
      <c r="GT930" s="2"/>
      <c r="GU930" s="2"/>
      <c r="GV930" s="2"/>
      <c r="GW930" s="2"/>
      <c r="GX930" s="2"/>
      <c r="GY930" s="2"/>
      <c r="GZ930" s="2"/>
      <c r="HA930" s="2"/>
      <c r="HB930" s="2"/>
      <c r="HC930" s="2"/>
      <c r="HD930" s="2"/>
      <c r="HE930" s="2"/>
      <c r="HF930" s="2"/>
      <c r="HG930" s="2"/>
      <c r="HH930" s="2"/>
      <c r="HI930" s="2"/>
      <c r="HJ930" s="2"/>
      <c r="HK930" s="2"/>
      <c r="HL930" s="2"/>
      <c r="HM930" s="2"/>
      <c r="HN930" s="2"/>
      <c r="HO930" s="2"/>
      <c r="HP930" s="2"/>
      <c r="HQ930" s="2"/>
      <c r="HR930" s="2"/>
      <c r="HS930" s="2"/>
      <c r="HT930" s="2"/>
      <c r="HU930" s="2"/>
      <c r="HV930" s="2"/>
      <c r="HW930" s="2"/>
      <c r="HX930" s="2"/>
      <c r="HY930" s="2"/>
      <c r="HZ930" s="2"/>
      <c r="IA930" s="2"/>
      <c r="IB930" s="2"/>
      <c r="IC930" s="2"/>
    </row>
    <row r="931" spans="1:237" ht="12.75" x14ac:dyDescent="0.2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  <c r="EA931" s="2"/>
      <c r="EB931" s="2"/>
      <c r="EC931" s="2"/>
      <c r="ED931" s="2"/>
      <c r="EE931" s="2"/>
      <c r="EF931" s="2"/>
      <c r="EG931" s="2"/>
      <c r="EH931" s="2"/>
      <c r="EI931" s="2"/>
      <c r="EJ931" s="2"/>
      <c r="EK931" s="2"/>
      <c r="EL931" s="2"/>
      <c r="EM931" s="2"/>
      <c r="EN931" s="2"/>
      <c r="EO931" s="2"/>
      <c r="EP931" s="2"/>
      <c r="EQ931" s="2"/>
      <c r="ER931" s="2"/>
      <c r="ES931" s="2"/>
      <c r="ET931" s="2"/>
      <c r="EU931" s="2"/>
      <c r="EV931" s="2"/>
      <c r="EW931" s="2"/>
      <c r="EX931" s="2"/>
      <c r="EY931" s="2"/>
      <c r="EZ931" s="2"/>
      <c r="FA931" s="2"/>
      <c r="FB931" s="2"/>
      <c r="FC931" s="2"/>
      <c r="FD931" s="2"/>
      <c r="FE931" s="2"/>
      <c r="FF931" s="2"/>
      <c r="FG931" s="2"/>
      <c r="FH931" s="2"/>
      <c r="FI931" s="2"/>
      <c r="FJ931" s="2"/>
      <c r="FK931" s="2"/>
      <c r="FL931" s="2"/>
      <c r="FM931" s="2"/>
      <c r="FN931" s="2"/>
      <c r="FO931" s="2"/>
      <c r="FP931" s="2"/>
      <c r="FQ931" s="2"/>
      <c r="FR931" s="2"/>
      <c r="FS931" s="2"/>
      <c r="FT931" s="2"/>
      <c r="FU931" s="2"/>
      <c r="FV931" s="2"/>
      <c r="FW931" s="2"/>
      <c r="FX931" s="2"/>
      <c r="FY931" s="2"/>
      <c r="FZ931" s="2"/>
      <c r="GA931" s="2"/>
      <c r="GB931" s="2"/>
      <c r="GC931" s="2"/>
      <c r="GD931" s="2"/>
      <c r="GE931" s="2"/>
      <c r="GF931" s="2"/>
      <c r="GG931" s="2"/>
      <c r="GH931" s="2"/>
      <c r="GI931" s="2"/>
      <c r="GJ931" s="2"/>
      <c r="GK931" s="2"/>
      <c r="GL931" s="2"/>
      <c r="GM931" s="2"/>
      <c r="GN931" s="2"/>
      <c r="GO931" s="2"/>
      <c r="GP931" s="2"/>
      <c r="GQ931" s="2"/>
      <c r="GR931" s="2"/>
      <c r="GS931" s="2"/>
      <c r="GT931" s="2"/>
      <c r="GU931" s="2"/>
      <c r="GV931" s="2"/>
      <c r="GW931" s="2"/>
      <c r="GX931" s="2"/>
      <c r="GY931" s="2"/>
      <c r="GZ931" s="2"/>
      <c r="HA931" s="2"/>
      <c r="HB931" s="2"/>
      <c r="HC931" s="2"/>
      <c r="HD931" s="2"/>
      <c r="HE931" s="2"/>
      <c r="HF931" s="2"/>
      <c r="HG931" s="2"/>
      <c r="HH931" s="2"/>
      <c r="HI931" s="2"/>
      <c r="HJ931" s="2"/>
      <c r="HK931" s="2"/>
      <c r="HL931" s="2"/>
      <c r="HM931" s="2"/>
      <c r="HN931" s="2"/>
      <c r="HO931" s="2"/>
      <c r="HP931" s="2"/>
      <c r="HQ931" s="2"/>
      <c r="HR931" s="2"/>
      <c r="HS931" s="2"/>
      <c r="HT931" s="2"/>
      <c r="HU931" s="2"/>
      <c r="HV931" s="2"/>
      <c r="HW931" s="2"/>
      <c r="HX931" s="2"/>
      <c r="HY931" s="2"/>
      <c r="HZ931" s="2"/>
      <c r="IA931" s="2"/>
      <c r="IB931" s="2"/>
      <c r="IC931" s="2"/>
    </row>
    <row r="932" spans="1:237" ht="12.75" x14ac:dyDescent="0.2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  <c r="EA932" s="2"/>
      <c r="EB932" s="2"/>
      <c r="EC932" s="2"/>
      <c r="ED932" s="2"/>
      <c r="EE932" s="2"/>
      <c r="EF932" s="2"/>
      <c r="EG932" s="2"/>
      <c r="EH932" s="2"/>
      <c r="EI932" s="2"/>
      <c r="EJ932" s="2"/>
      <c r="EK932" s="2"/>
      <c r="EL932" s="2"/>
      <c r="EM932" s="2"/>
      <c r="EN932" s="2"/>
      <c r="EO932" s="2"/>
      <c r="EP932" s="2"/>
      <c r="EQ932" s="2"/>
      <c r="ER932" s="2"/>
      <c r="ES932" s="2"/>
      <c r="ET932" s="2"/>
      <c r="EU932" s="2"/>
      <c r="EV932" s="2"/>
      <c r="EW932" s="2"/>
      <c r="EX932" s="2"/>
      <c r="EY932" s="2"/>
      <c r="EZ932" s="2"/>
      <c r="FA932" s="2"/>
      <c r="FB932" s="2"/>
      <c r="FC932" s="2"/>
      <c r="FD932" s="2"/>
      <c r="FE932" s="2"/>
      <c r="FF932" s="2"/>
      <c r="FG932" s="2"/>
      <c r="FH932" s="2"/>
      <c r="FI932" s="2"/>
      <c r="FJ932" s="2"/>
      <c r="FK932" s="2"/>
      <c r="FL932" s="2"/>
      <c r="FM932" s="2"/>
      <c r="FN932" s="2"/>
      <c r="FO932" s="2"/>
      <c r="FP932" s="2"/>
      <c r="FQ932" s="2"/>
      <c r="FR932" s="2"/>
      <c r="FS932" s="2"/>
      <c r="FT932" s="2"/>
      <c r="FU932" s="2"/>
      <c r="FV932" s="2"/>
      <c r="FW932" s="2"/>
      <c r="FX932" s="2"/>
      <c r="FY932" s="2"/>
      <c r="FZ932" s="2"/>
      <c r="GA932" s="2"/>
      <c r="GB932" s="2"/>
      <c r="GC932" s="2"/>
      <c r="GD932" s="2"/>
      <c r="GE932" s="2"/>
      <c r="GF932" s="2"/>
      <c r="GG932" s="2"/>
      <c r="GH932" s="2"/>
      <c r="GI932" s="2"/>
      <c r="GJ932" s="2"/>
      <c r="GK932" s="2"/>
      <c r="GL932" s="2"/>
      <c r="GM932" s="2"/>
      <c r="GN932" s="2"/>
      <c r="GO932" s="2"/>
      <c r="GP932" s="2"/>
      <c r="GQ932" s="2"/>
      <c r="GR932" s="2"/>
      <c r="GS932" s="2"/>
      <c r="GT932" s="2"/>
      <c r="GU932" s="2"/>
      <c r="GV932" s="2"/>
      <c r="GW932" s="2"/>
      <c r="GX932" s="2"/>
      <c r="GY932" s="2"/>
      <c r="GZ932" s="2"/>
      <c r="HA932" s="2"/>
      <c r="HB932" s="2"/>
      <c r="HC932" s="2"/>
      <c r="HD932" s="2"/>
      <c r="HE932" s="2"/>
      <c r="HF932" s="2"/>
      <c r="HG932" s="2"/>
      <c r="HH932" s="2"/>
      <c r="HI932" s="2"/>
      <c r="HJ932" s="2"/>
      <c r="HK932" s="2"/>
      <c r="HL932" s="2"/>
      <c r="HM932" s="2"/>
      <c r="HN932" s="2"/>
      <c r="HO932" s="2"/>
      <c r="HP932" s="2"/>
      <c r="HQ932" s="2"/>
      <c r="HR932" s="2"/>
      <c r="HS932" s="2"/>
      <c r="HT932" s="2"/>
      <c r="HU932" s="2"/>
      <c r="HV932" s="2"/>
      <c r="HW932" s="2"/>
      <c r="HX932" s="2"/>
      <c r="HY932" s="2"/>
      <c r="HZ932" s="2"/>
      <c r="IA932" s="2"/>
      <c r="IB932" s="2"/>
      <c r="IC932" s="2"/>
    </row>
    <row r="933" spans="1:237" ht="12.75" x14ac:dyDescent="0.2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  <c r="EA933" s="2"/>
      <c r="EB933" s="2"/>
      <c r="EC933" s="2"/>
      <c r="ED933" s="2"/>
      <c r="EE933" s="2"/>
      <c r="EF933" s="2"/>
      <c r="EG933" s="2"/>
      <c r="EH933" s="2"/>
      <c r="EI933" s="2"/>
      <c r="EJ933" s="2"/>
      <c r="EK933" s="2"/>
      <c r="EL933" s="2"/>
      <c r="EM933" s="2"/>
      <c r="EN933" s="2"/>
      <c r="EO933" s="2"/>
      <c r="EP933" s="2"/>
      <c r="EQ933" s="2"/>
      <c r="ER933" s="2"/>
      <c r="ES933" s="2"/>
      <c r="ET933" s="2"/>
      <c r="EU933" s="2"/>
      <c r="EV933" s="2"/>
      <c r="EW933" s="2"/>
      <c r="EX933" s="2"/>
      <c r="EY933" s="2"/>
      <c r="EZ933" s="2"/>
      <c r="FA933" s="2"/>
      <c r="FB933" s="2"/>
      <c r="FC933" s="2"/>
      <c r="FD933" s="2"/>
      <c r="FE933" s="2"/>
      <c r="FF933" s="2"/>
      <c r="FG933" s="2"/>
      <c r="FH933" s="2"/>
      <c r="FI933" s="2"/>
      <c r="FJ933" s="2"/>
      <c r="FK933" s="2"/>
      <c r="FL933" s="2"/>
      <c r="FM933" s="2"/>
      <c r="FN933" s="2"/>
      <c r="FO933" s="2"/>
      <c r="FP933" s="2"/>
      <c r="FQ933" s="2"/>
      <c r="FR933" s="2"/>
      <c r="FS933" s="2"/>
      <c r="FT933" s="2"/>
      <c r="FU933" s="2"/>
      <c r="FV933" s="2"/>
      <c r="FW933" s="2"/>
      <c r="FX933" s="2"/>
      <c r="FY933" s="2"/>
      <c r="FZ933" s="2"/>
      <c r="GA933" s="2"/>
      <c r="GB933" s="2"/>
      <c r="GC933" s="2"/>
      <c r="GD933" s="2"/>
      <c r="GE933" s="2"/>
      <c r="GF933" s="2"/>
      <c r="GG933" s="2"/>
      <c r="GH933" s="2"/>
      <c r="GI933" s="2"/>
      <c r="GJ933" s="2"/>
      <c r="GK933" s="2"/>
      <c r="GL933" s="2"/>
      <c r="GM933" s="2"/>
      <c r="GN933" s="2"/>
      <c r="GO933" s="2"/>
      <c r="GP933" s="2"/>
      <c r="GQ933" s="2"/>
      <c r="GR933" s="2"/>
      <c r="GS933" s="2"/>
      <c r="GT933" s="2"/>
      <c r="GU933" s="2"/>
      <c r="GV933" s="2"/>
      <c r="GW933" s="2"/>
      <c r="GX933" s="2"/>
      <c r="GY933" s="2"/>
      <c r="GZ933" s="2"/>
      <c r="HA933" s="2"/>
      <c r="HB933" s="2"/>
      <c r="HC933" s="2"/>
      <c r="HD933" s="2"/>
      <c r="HE933" s="2"/>
      <c r="HF933" s="2"/>
      <c r="HG933" s="2"/>
      <c r="HH933" s="2"/>
      <c r="HI933" s="2"/>
      <c r="HJ933" s="2"/>
      <c r="HK933" s="2"/>
      <c r="HL933" s="2"/>
      <c r="HM933" s="2"/>
      <c r="HN933" s="2"/>
      <c r="HO933" s="2"/>
      <c r="HP933" s="2"/>
      <c r="HQ933" s="2"/>
      <c r="HR933" s="2"/>
      <c r="HS933" s="2"/>
      <c r="HT933" s="2"/>
      <c r="HU933" s="2"/>
      <c r="HV933" s="2"/>
      <c r="HW933" s="2"/>
      <c r="HX933" s="2"/>
      <c r="HY933" s="2"/>
      <c r="HZ933" s="2"/>
      <c r="IA933" s="2"/>
      <c r="IB933" s="2"/>
      <c r="IC933" s="2"/>
    </row>
    <row r="934" spans="1:237" ht="12.75" x14ac:dyDescent="0.2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  <c r="EA934" s="2"/>
      <c r="EB934" s="2"/>
      <c r="EC934" s="2"/>
      <c r="ED934" s="2"/>
      <c r="EE934" s="2"/>
      <c r="EF934" s="2"/>
      <c r="EG934" s="2"/>
      <c r="EH934" s="2"/>
      <c r="EI934" s="2"/>
      <c r="EJ934" s="2"/>
      <c r="EK934" s="2"/>
      <c r="EL934" s="2"/>
      <c r="EM934" s="2"/>
      <c r="EN934" s="2"/>
      <c r="EO934" s="2"/>
      <c r="EP934" s="2"/>
      <c r="EQ934" s="2"/>
      <c r="ER934" s="2"/>
      <c r="ES934" s="2"/>
      <c r="ET934" s="2"/>
      <c r="EU934" s="2"/>
      <c r="EV934" s="2"/>
      <c r="EW934" s="2"/>
      <c r="EX934" s="2"/>
      <c r="EY934" s="2"/>
      <c r="EZ934" s="2"/>
      <c r="FA934" s="2"/>
      <c r="FB934" s="2"/>
      <c r="FC934" s="2"/>
      <c r="FD934" s="2"/>
      <c r="FE934" s="2"/>
      <c r="FF934" s="2"/>
      <c r="FG934" s="2"/>
      <c r="FH934" s="2"/>
      <c r="FI934" s="2"/>
      <c r="FJ934" s="2"/>
      <c r="FK934" s="2"/>
      <c r="FL934" s="2"/>
      <c r="FM934" s="2"/>
      <c r="FN934" s="2"/>
      <c r="FO934" s="2"/>
      <c r="FP934" s="2"/>
      <c r="FQ934" s="2"/>
      <c r="FR934" s="2"/>
      <c r="FS934" s="2"/>
      <c r="FT934" s="2"/>
      <c r="FU934" s="2"/>
      <c r="FV934" s="2"/>
      <c r="FW934" s="2"/>
      <c r="FX934" s="2"/>
      <c r="FY934" s="2"/>
      <c r="FZ934" s="2"/>
      <c r="GA934" s="2"/>
      <c r="GB934" s="2"/>
      <c r="GC934" s="2"/>
      <c r="GD934" s="2"/>
      <c r="GE934" s="2"/>
      <c r="GF934" s="2"/>
      <c r="GG934" s="2"/>
      <c r="GH934" s="2"/>
      <c r="GI934" s="2"/>
      <c r="GJ934" s="2"/>
      <c r="GK934" s="2"/>
      <c r="GL934" s="2"/>
      <c r="GM934" s="2"/>
      <c r="GN934" s="2"/>
      <c r="GO934" s="2"/>
      <c r="GP934" s="2"/>
      <c r="GQ934" s="2"/>
      <c r="GR934" s="2"/>
      <c r="GS934" s="2"/>
      <c r="GT934" s="2"/>
      <c r="GU934" s="2"/>
      <c r="GV934" s="2"/>
      <c r="GW934" s="2"/>
      <c r="GX934" s="2"/>
      <c r="GY934" s="2"/>
      <c r="GZ934" s="2"/>
      <c r="HA934" s="2"/>
      <c r="HB934" s="2"/>
      <c r="HC934" s="2"/>
      <c r="HD934" s="2"/>
      <c r="HE934" s="2"/>
      <c r="HF934" s="2"/>
      <c r="HG934" s="2"/>
      <c r="HH934" s="2"/>
      <c r="HI934" s="2"/>
      <c r="HJ934" s="2"/>
      <c r="HK934" s="2"/>
      <c r="HL934" s="2"/>
      <c r="HM934" s="2"/>
      <c r="HN934" s="2"/>
      <c r="HO934" s="2"/>
      <c r="HP934" s="2"/>
      <c r="HQ934" s="2"/>
      <c r="HR934" s="2"/>
      <c r="HS934" s="2"/>
      <c r="HT934" s="2"/>
      <c r="HU934" s="2"/>
      <c r="HV934" s="2"/>
      <c r="HW934" s="2"/>
      <c r="HX934" s="2"/>
      <c r="HY934" s="2"/>
      <c r="HZ934" s="2"/>
      <c r="IA934" s="2"/>
      <c r="IB934" s="2"/>
      <c r="IC934" s="2"/>
    </row>
    <row r="935" spans="1:237" ht="12.75" x14ac:dyDescent="0.2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  <c r="EA935" s="2"/>
      <c r="EB935" s="2"/>
      <c r="EC935" s="2"/>
      <c r="ED935" s="2"/>
      <c r="EE935" s="2"/>
      <c r="EF935" s="2"/>
      <c r="EG935" s="2"/>
      <c r="EH935" s="2"/>
      <c r="EI935" s="2"/>
      <c r="EJ935" s="2"/>
      <c r="EK935" s="2"/>
      <c r="EL935" s="2"/>
      <c r="EM935" s="2"/>
      <c r="EN935" s="2"/>
      <c r="EO935" s="2"/>
      <c r="EP935" s="2"/>
      <c r="EQ935" s="2"/>
      <c r="ER935" s="2"/>
      <c r="ES935" s="2"/>
      <c r="ET935" s="2"/>
      <c r="EU935" s="2"/>
      <c r="EV935" s="2"/>
      <c r="EW935" s="2"/>
      <c r="EX935" s="2"/>
      <c r="EY935" s="2"/>
      <c r="EZ935" s="2"/>
      <c r="FA935" s="2"/>
      <c r="FB935" s="2"/>
      <c r="FC935" s="2"/>
      <c r="FD935" s="2"/>
      <c r="FE935" s="2"/>
      <c r="FF935" s="2"/>
      <c r="FG935" s="2"/>
      <c r="FH935" s="2"/>
      <c r="FI935" s="2"/>
      <c r="FJ935" s="2"/>
      <c r="FK935" s="2"/>
      <c r="FL935" s="2"/>
      <c r="FM935" s="2"/>
      <c r="FN935" s="2"/>
      <c r="FO935" s="2"/>
      <c r="FP935" s="2"/>
      <c r="FQ935" s="2"/>
      <c r="FR935" s="2"/>
      <c r="FS935" s="2"/>
      <c r="FT935" s="2"/>
      <c r="FU935" s="2"/>
      <c r="FV935" s="2"/>
      <c r="FW935" s="2"/>
      <c r="FX935" s="2"/>
      <c r="FY935" s="2"/>
      <c r="FZ935" s="2"/>
      <c r="GA935" s="2"/>
      <c r="GB935" s="2"/>
      <c r="GC935" s="2"/>
      <c r="GD935" s="2"/>
      <c r="GE935" s="2"/>
      <c r="GF935" s="2"/>
      <c r="GG935" s="2"/>
      <c r="GH935" s="2"/>
      <c r="GI935" s="2"/>
      <c r="GJ935" s="2"/>
      <c r="GK935" s="2"/>
      <c r="GL935" s="2"/>
      <c r="GM935" s="2"/>
      <c r="GN935" s="2"/>
      <c r="GO935" s="2"/>
      <c r="GP935" s="2"/>
      <c r="GQ935" s="2"/>
      <c r="GR935" s="2"/>
      <c r="GS935" s="2"/>
      <c r="GT935" s="2"/>
      <c r="GU935" s="2"/>
      <c r="GV935" s="2"/>
      <c r="GW935" s="2"/>
      <c r="GX935" s="2"/>
      <c r="GY935" s="2"/>
      <c r="GZ935" s="2"/>
      <c r="HA935" s="2"/>
      <c r="HB935" s="2"/>
      <c r="HC935" s="2"/>
      <c r="HD935" s="2"/>
      <c r="HE935" s="2"/>
      <c r="HF935" s="2"/>
      <c r="HG935" s="2"/>
      <c r="HH935" s="2"/>
      <c r="HI935" s="2"/>
      <c r="HJ935" s="2"/>
      <c r="HK935" s="2"/>
      <c r="HL935" s="2"/>
      <c r="HM935" s="2"/>
      <c r="HN935" s="2"/>
      <c r="HO935" s="2"/>
      <c r="HP935" s="2"/>
      <c r="HQ935" s="2"/>
      <c r="HR935" s="2"/>
      <c r="HS935" s="2"/>
      <c r="HT935" s="2"/>
      <c r="HU935" s="2"/>
      <c r="HV935" s="2"/>
      <c r="HW935" s="2"/>
      <c r="HX935" s="2"/>
      <c r="HY935" s="2"/>
      <c r="HZ935" s="2"/>
      <c r="IA935" s="2"/>
      <c r="IB935" s="2"/>
      <c r="IC935" s="2"/>
    </row>
    <row r="936" spans="1:237" ht="12.75" x14ac:dyDescent="0.2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  <c r="EA936" s="2"/>
      <c r="EB936" s="2"/>
      <c r="EC936" s="2"/>
      <c r="ED936" s="2"/>
      <c r="EE936" s="2"/>
      <c r="EF936" s="2"/>
      <c r="EG936" s="2"/>
      <c r="EH936" s="2"/>
      <c r="EI936" s="2"/>
      <c r="EJ936" s="2"/>
      <c r="EK936" s="2"/>
      <c r="EL936" s="2"/>
      <c r="EM936" s="2"/>
      <c r="EN936" s="2"/>
      <c r="EO936" s="2"/>
      <c r="EP936" s="2"/>
      <c r="EQ936" s="2"/>
      <c r="ER936" s="2"/>
      <c r="ES936" s="2"/>
      <c r="ET936" s="2"/>
      <c r="EU936" s="2"/>
      <c r="EV936" s="2"/>
      <c r="EW936" s="2"/>
      <c r="EX936" s="2"/>
      <c r="EY936" s="2"/>
      <c r="EZ936" s="2"/>
      <c r="FA936" s="2"/>
      <c r="FB936" s="2"/>
      <c r="FC936" s="2"/>
      <c r="FD936" s="2"/>
      <c r="FE936" s="2"/>
      <c r="FF936" s="2"/>
      <c r="FG936" s="2"/>
      <c r="FH936" s="2"/>
      <c r="FI936" s="2"/>
      <c r="FJ936" s="2"/>
      <c r="FK936" s="2"/>
      <c r="FL936" s="2"/>
      <c r="FM936" s="2"/>
      <c r="FN936" s="2"/>
      <c r="FO936" s="2"/>
      <c r="FP936" s="2"/>
      <c r="FQ936" s="2"/>
      <c r="FR936" s="2"/>
      <c r="FS936" s="2"/>
      <c r="FT936" s="2"/>
      <c r="FU936" s="2"/>
      <c r="FV936" s="2"/>
      <c r="FW936" s="2"/>
      <c r="FX936" s="2"/>
      <c r="FY936" s="2"/>
      <c r="FZ936" s="2"/>
      <c r="GA936" s="2"/>
      <c r="GB936" s="2"/>
      <c r="GC936" s="2"/>
      <c r="GD936" s="2"/>
      <c r="GE936" s="2"/>
      <c r="GF936" s="2"/>
      <c r="GG936" s="2"/>
      <c r="GH936" s="2"/>
      <c r="GI936" s="2"/>
      <c r="GJ936" s="2"/>
      <c r="GK936" s="2"/>
      <c r="GL936" s="2"/>
      <c r="GM936" s="2"/>
      <c r="GN936" s="2"/>
      <c r="GO936" s="2"/>
      <c r="GP936" s="2"/>
      <c r="GQ936" s="2"/>
      <c r="GR936" s="2"/>
      <c r="GS936" s="2"/>
      <c r="GT936" s="2"/>
      <c r="GU936" s="2"/>
      <c r="GV936" s="2"/>
      <c r="GW936" s="2"/>
      <c r="GX936" s="2"/>
      <c r="GY936" s="2"/>
      <c r="GZ936" s="2"/>
      <c r="HA936" s="2"/>
      <c r="HB936" s="2"/>
      <c r="HC936" s="2"/>
      <c r="HD936" s="2"/>
      <c r="HE936" s="2"/>
      <c r="HF936" s="2"/>
      <c r="HG936" s="2"/>
      <c r="HH936" s="2"/>
      <c r="HI936" s="2"/>
      <c r="HJ936" s="2"/>
      <c r="HK936" s="2"/>
      <c r="HL936" s="2"/>
      <c r="HM936" s="2"/>
      <c r="HN936" s="2"/>
      <c r="HO936" s="2"/>
      <c r="HP936" s="2"/>
      <c r="HQ936" s="2"/>
      <c r="HR936" s="2"/>
      <c r="HS936" s="2"/>
      <c r="HT936" s="2"/>
      <c r="HU936" s="2"/>
      <c r="HV936" s="2"/>
      <c r="HW936" s="2"/>
      <c r="HX936" s="2"/>
      <c r="HY936" s="2"/>
      <c r="HZ936" s="2"/>
      <c r="IA936" s="2"/>
      <c r="IB936" s="2"/>
      <c r="IC936" s="2"/>
    </row>
    <row r="937" spans="1:237" ht="12.75" x14ac:dyDescent="0.2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  <c r="EA937" s="2"/>
      <c r="EB937" s="2"/>
      <c r="EC937" s="2"/>
      <c r="ED937" s="2"/>
      <c r="EE937" s="2"/>
      <c r="EF937" s="2"/>
      <c r="EG937" s="2"/>
      <c r="EH937" s="2"/>
      <c r="EI937" s="2"/>
      <c r="EJ937" s="2"/>
      <c r="EK937" s="2"/>
      <c r="EL937" s="2"/>
      <c r="EM937" s="2"/>
      <c r="EN937" s="2"/>
      <c r="EO937" s="2"/>
      <c r="EP937" s="2"/>
      <c r="EQ937" s="2"/>
      <c r="ER937" s="2"/>
      <c r="ES937" s="2"/>
      <c r="ET937" s="2"/>
      <c r="EU937" s="2"/>
      <c r="EV937" s="2"/>
      <c r="EW937" s="2"/>
      <c r="EX937" s="2"/>
      <c r="EY937" s="2"/>
      <c r="EZ937" s="2"/>
      <c r="FA937" s="2"/>
      <c r="FB937" s="2"/>
      <c r="FC937" s="2"/>
      <c r="FD937" s="2"/>
      <c r="FE937" s="2"/>
      <c r="FF937" s="2"/>
      <c r="FG937" s="2"/>
      <c r="FH937" s="2"/>
      <c r="FI937" s="2"/>
      <c r="FJ937" s="2"/>
      <c r="FK937" s="2"/>
      <c r="FL937" s="2"/>
      <c r="FM937" s="2"/>
      <c r="FN937" s="2"/>
      <c r="FO937" s="2"/>
      <c r="FP937" s="2"/>
      <c r="FQ937" s="2"/>
      <c r="FR937" s="2"/>
      <c r="FS937" s="2"/>
      <c r="FT937" s="2"/>
      <c r="FU937" s="2"/>
      <c r="FV937" s="2"/>
      <c r="FW937" s="2"/>
      <c r="FX937" s="2"/>
      <c r="FY937" s="2"/>
      <c r="FZ937" s="2"/>
      <c r="GA937" s="2"/>
      <c r="GB937" s="2"/>
      <c r="GC937" s="2"/>
      <c r="GD937" s="2"/>
      <c r="GE937" s="2"/>
      <c r="GF937" s="2"/>
      <c r="GG937" s="2"/>
      <c r="GH937" s="2"/>
      <c r="GI937" s="2"/>
      <c r="GJ937" s="2"/>
      <c r="GK937" s="2"/>
      <c r="GL937" s="2"/>
      <c r="GM937" s="2"/>
      <c r="GN937" s="2"/>
      <c r="GO937" s="2"/>
      <c r="GP937" s="2"/>
      <c r="GQ937" s="2"/>
      <c r="GR937" s="2"/>
      <c r="GS937" s="2"/>
      <c r="GT937" s="2"/>
      <c r="GU937" s="2"/>
      <c r="GV937" s="2"/>
      <c r="GW937" s="2"/>
      <c r="GX937" s="2"/>
      <c r="GY937" s="2"/>
      <c r="GZ937" s="2"/>
      <c r="HA937" s="2"/>
      <c r="HB937" s="2"/>
      <c r="HC937" s="2"/>
      <c r="HD937" s="2"/>
      <c r="HE937" s="2"/>
      <c r="HF937" s="2"/>
      <c r="HG937" s="2"/>
      <c r="HH937" s="2"/>
      <c r="HI937" s="2"/>
      <c r="HJ937" s="2"/>
      <c r="HK937" s="2"/>
      <c r="HL937" s="2"/>
      <c r="HM937" s="2"/>
      <c r="HN937" s="2"/>
      <c r="HO937" s="2"/>
      <c r="HP937" s="2"/>
      <c r="HQ937" s="2"/>
      <c r="HR937" s="2"/>
      <c r="HS937" s="2"/>
      <c r="HT937" s="2"/>
      <c r="HU937" s="2"/>
      <c r="HV937" s="2"/>
      <c r="HW937" s="2"/>
      <c r="HX937" s="2"/>
      <c r="HY937" s="2"/>
      <c r="HZ937" s="2"/>
      <c r="IA937" s="2"/>
      <c r="IB937" s="2"/>
      <c r="IC937" s="2"/>
    </row>
    <row r="938" spans="1:237" ht="12.75" x14ac:dyDescent="0.2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  <c r="EA938" s="2"/>
      <c r="EB938" s="2"/>
      <c r="EC938" s="2"/>
      <c r="ED938" s="2"/>
      <c r="EE938" s="2"/>
      <c r="EF938" s="2"/>
      <c r="EG938" s="2"/>
      <c r="EH938" s="2"/>
      <c r="EI938" s="2"/>
      <c r="EJ938" s="2"/>
      <c r="EK938" s="2"/>
      <c r="EL938" s="2"/>
      <c r="EM938" s="2"/>
      <c r="EN938" s="2"/>
      <c r="EO938" s="2"/>
      <c r="EP938" s="2"/>
      <c r="EQ938" s="2"/>
      <c r="ER938" s="2"/>
      <c r="ES938" s="2"/>
      <c r="ET938" s="2"/>
      <c r="EU938" s="2"/>
      <c r="EV938" s="2"/>
      <c r="EW938" s="2"/>
      <c r="EX938" s="2"/>
      <c r="EY938" s="2"/>
      <c r="EZ938" s="2"/>
      <c r="FA938" s="2"/>
      <c r="FB938" s="2"/>
      <c r="FC938" s="2"/>
      <c r="FD938" s="2"/>
      <c r="FE938" s="2"/>
      <c r="FF938" s="2"/>
      <c r="FG938" s="2"/>
      <c r="FH938" s="2"/>
      <c r="FI938" s="2"/>
      <c r="FJ938" s="2"/>
      <c r="FK938" s="2"/>
      <c r="FL938" s="2"/>
      <c r="FM938" s="2"/>
      <c r="FN938" s="2"/>
      <c r="FO938" s="2"/>
      <c r="FP938" s="2"/>
      <c r="FQ938" s="2"/>
      <c r="FR938" s="2"/>
      <c r="FS938" s="2"/>
      <c r="FT938" s="2"/>
      <c r="FU938" s="2"/>
      <c r="FV938" s="2"/>
      <c r="FW938" s="2"/>
      <c r="FX938" s="2"/>
      <c r="FY938" s="2"/>
      <c r="FZ938" s="2"/>
      <c r="GA938" s="2"/>
      <c r="GB938" s="2"/>
      <c r="GC938" s="2"/>
      <c r="GD938" s="2"/>
      <c r="GE938" s="2"/>
      <c r="GF938" s="2"/>
      <c r="GG938" s="2"/>
      <c r="GH938" s="2"/>
      <c r="GI938" s="2"/>
      <c r="GJ938" s="2"/>
      <c r="GK938" s="2"/>
      <c r="GL938" s="2"/>
      <c r="GM938" s="2"/>
      <c r="GN938" s="2"/>
      <c r="GO938" s="2"/>
      <c r="GP938" s="2"/>
      <c r="GQ938" s="2"/>
      <c r="GR938" s="2"/>
      <c r="GS938" s="2"/>
      <c r="GT938" s="2"/>
      <c r="GU938" s="2"/>
      <c r="GV938" s="2"/>
      <c r="GW938" s="2"/>
      <c r="GX938" s="2"/>
      <c r="GY938" s="2"/>
      <c r="GZ938" s="2"/>
      <c r="HA938" s="2"/>
      <c r="HB938" s="2"/>
      <c r="HC938" s="2"/>
      <c r="HD938" s="2"/>
      <c r="HE938" s="2"/>
      <c r="HF938" s="2"/>
      <c r="HG938" s="2"/>
      <c r="HH938" s="2"/>
      <c r="HI938" s="2"/>
      <c r="HJ938" s="2"/>
      <c r="HK938" s="2"/>
      <c r="HL938" s="2"/>
      <c r="HM938" s="2"/>
      <c r="HN938" s="2"/>
      <c r="HO938" s="2"/>
      <c r="HP938" s="2"/>
      <c r="HQ938" s="2"/>
      <c r="HR938" s="2"/>
      <c r="HS938" s="2"/>
      <c r="HT938" s="2"/>
      <c r="HU938" s="2"/>
      <c r="HV938" s="2"/>
      <c r="HW938" s="2"/>
      <c r="HX938" s="2"/>
      <c r="HY938" s="2"/>
      <c r="HZ938" s="2"/>
      <c r="IA938" s="2"/>
      <c r="IB938" s="2"/>
      <c r="IC938" s="2"/>
    </row>
    <row r="939" spans="1:237" ht="12.75" x14ac:dyDescent="0.2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  <c r="EA939" s="2"/>
      <c r="EB939" s="2"/>
      <c r="EC939" s="2"/>
      <c r="ED939" s="2"/>
      <c r="EE939" s="2"/>
      <c r="EF939" s="2"/>
      <c r="EG939" s="2"/>
      <c r="EH939" s="2"/>
      <c r="EI939" s="2"/>
      <c r="EJ939" s="2"/>
      <c r="EK939" s="2"/>
      <c r="EL939" s="2"/>
      <c r="EM939" s="2"/>
      <c r="EN939" s="2"/>
      <c r="EO939" s="2"/>
      <c r="EP939" s="2"/>
      <c r="EQ939" s="2"/>
      <c r="ER939" s="2"/>
      <c r="ES939" s="2"/>
      <c r="ET939" s="2"/>
      <c r="EU939" s="2"/>
      <c r="EV939" s="2"/>
      <c r="EW939" s="2"/>
      <c r="EX939" s="2"/>
      <c r="EY939" s="2"/>
      <c r="EZ939" s="2"/>
      <c r="FA939" s="2"/>
      <c r="FB939" s="2"/>
      <c r="FC939" s="2"/>
      <c r="FD939" s="2"/>
      <c r="FE939" s="2"/>
      <c r="FF939" s="2"/>
      <c r="FG939" s="2"/>
      <c r="FH939" s="2"/>
      <c r="FI939" s="2"/>
      <c r="FJ939" s="2"/>
      <c r="FK939" s="2"/>
      <c r="FL939" s="2"/>
      <c r="FM939" s="2"/>
      <c r="FN939" s="2"/>
      <c r="FO939" s="2"/>
      <c r="FP939" s="2"/>
      <c r="FQ939" s="2"/>
      <c r="FR939" s="2"/>
      <c r="FS939" s="2"/>
      <c r="FT939" s="2"/>
      <c r="FU939" s="2"/>
      <c r="FV939" s="2"/>
      <c r="FW939" s="2"/>
      <c r="FX939" s="2"/>
      <c r="FY939" s="2"/>
      <c r="FZ939" s="2"/>
      <c r="GA939" s="2"/>
      <c r="GB939" s="2"/>
      <c r="GC939" s="2"/>
      <c r="GD939" s="2"/>
      <c r="GE939" s="2"/>
      <c r="GF939" s="2"/>
      <c r="GG939" s="2"/>
      <c r="GH939" s="2"/>
      <c r="GI939" s="2"/>
      <c r="GJ939" s="2"/>
      <c r="GK939" s="2"/>
      <c r="GL939" s="2"/>
      <c r="GM939" s="2"/>
      <c r="GN939" s="2"/>
      <c r="GO939" s="2"/>
      <c r="GP939" s="2"/>
      <c r="GQ939" s="2"/>
      <c r="GR939" s="2"/>
      <c r="GS939" s="2"/>
      <c r="GT939" s="2"/>
      <c r="GU939" s="2"/>
      <c r="GV939" s="2"/>
      <c r="GW939" s="2"/>
      <c r="GX939" s="2"/>
      <c r="GY939" s="2"/>
      <c r="GZ939" s="2"/>
      <c r="HA939" s="2"/>
      <c r="HB939" s="2"/>
      <c r="HC939" s="2"/>
      <c r="HD939" s="2"/>
      <c r="HE939" s="2"/>
      <c r="HF939" s="2"/>
      <c r="HG939" s="2"/>
      <c r="HH939" s="2"/>
      <c r="HI939" s="2"/>
      <c r="HJ939" s="2"/>
      <c r="HK939" s="2"/>
      <c r="HL939" s="2"/>
      <c r="HM939" s="2"/>
      <c r="HN939" s="2"/>
      <c r="HO939" s="2"/>
      <c r="HP939" s="2"/>
      <c r="HQ939" s="2"/>
      <c r="HR939" s="2"/>
      <c r="HS939" s="2"/>
      <c r="HT939" s="2"/>
      <c r="HU939" s="2"/>
      <c r="HV939" s="2"/>
      <c r="HW939" s="2"/>
      <c r="HX939" s="2"/>
      <c r="HY939" s="2"/>
      <c r="HZ939" s="2"/>
      <c r="IA939" s="2"/>
      <c r="IB939" s="2"/>
      <c r="IC939" s="2"/>
    </row>
    <row r="940" spans="1:237" ht="12.75" x14ac:dyDescent="0.2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  <c r="EA940" s="2"/>
      <c r="EB940" s="2"/>
      <c r="EC940" s="2"/>
      <c r="ED940" s="2"/>
      <c r="EE940" s="2"/>
      <c r="EF940" s="2"/>
      <c r="EG940" s="2"/>
      <c r="EH940" s="2"/>
      <c r="EI940" s="2"/>
      <c r="EJ940" s="2"/>
      <c r="EK940" s="2"/>
      <c r="EL940" s="2"/>
      <c r="EM940" s="2"/>
      <c r="EN940" s="2"/>
      <c r="EO940" s="2"/>
      <c r="EP940" s="2"/>
      <c r="EQ940" s="2"/>
      <c r="ER940" s="2"/>
      <c r="ES940" s="2"/>
      <c r="ET940" s="2"/>
      <c r="EU940" s="2"/>
      <c r="EV940" s="2"/>
      <c r="EW940" s="2"/>
      <c r="EX940" s="2"/>
      <c r="EY940" s="2"/>
      <c r="EZ940" s="2"/>
      <c r="FA940" s="2"/>
      <c r="FB940" s="2"/>
      <c r="FC940" s="2"/>
      <c r="FD940" s="2"/>
      <c r="FE940" s="2"/>
      <c r="FF940" s="2"/>
      <c r="FG940" s="2"/>
      <c r="FH940" s="2"/>
      <c r="FI940" s="2"/>
      <c r="FJ940" s="2"/>
      <c r="FK940" s="2"/>
      <c r="FL940" s="2"/>
      <c r="FM940" s="2"/>
      <c r="FN940" s="2"/>
      <c r="FO940" s="2"/>
      <c r="FP940" s="2"/>
      <c r="FQ940" s="2"/>
      <c r="FR940" s="2"/>
      <c r="FS940" s="2"/>
      <c r="FT940" s="2"/>
      <c r="FU940" s="2"/>
      <c r="FV940" s="2"/>
      <c r="FW940" s="2"/>
      <c r="FX940" s="2"/>
      <c r="FY940" s="2"/>
      <c r="FZ940" s="2"/>
      <c r="GA940" s="2"/>
      <c r="GB940" s="2"/>
      <c r="GC940" s="2"/>
      <c r="GD940" s="2"/>
      <c r="GE940" s="2"/>
      <c r="GF940" s="2"/>
      <c r="GG940" s="2"/>
      <c r="GH940" s="2"/>
      <c r="GI940" s="2"/>
      <c r="GJ940" s="2"/>
      <c r="GK940" s="2"/>
      <c r="GL940" s="2"/>
      <c r="GM940" s="2"/>
      <c r="GN940" s="2"/>
      <c r="GO940" s="2"/>
      <c r="GP940" s="2"/>
      <c r="GQ940" s="2"/>
      <c r="GR940" s="2"/>
      <c r="GS940" s="2"/>
      <c r="GT940" s="2"/>
      <c r="GU940" s="2"/>
      <c r="GV940" s="2"/>
      <c r="GW940" s="2"/>
      <c r="GX940" s="2"/>
      <c r="GY940" s="2"/>
      <c r="GZ940" s="2"/>
      <c r="HA940" s="2"/>
      <c r="HB940" s="2"/>
      <c r="HC940" s="2"/>
      <c r="HD940" s="2"/>
      <c r="HE940" s="2"/>
      <c r="HF940" s="2"/>
      <c r="HG940" s="2"/>
      <c r="HH940" s="2"/>
      <c r="HI940" s="2"/>
      <c r="HJ940" s="2"/>
      <c r="HK940" s="2"/>
      <c r="HL940" s="2"/>
      <c r="HM940" s="2"/>
      <c r="HN940" s="2"/>
      <c r="HO940" s="2"/>
      <c r="HP940" s="2"/>
      <c r="HQ940" s="2"/>
      <c r="HR940" s="2"/>
      <c r="HS940" s="2"/>
      <c r="HT940" s="2"/>
      <c r="HU940" s="2"/>
      <c r="HV940" s="2"/>
      <c r="HW940" s="2"/>
      <c r="HX940" s="2"/>
      <c r="HY940" s="2"/>
      <c r="HZ940" s="2"/>
      <c r="IA940" s="2"/>
      <c r="IB940" s="2"/>
      <c r="IC940" s="2"/>
    </row>
    <row r="941" spans="1:237" ht="12.75" x14ac:dyDescent="0.2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  <c r="EA941" s="2"/>
      <c r="EB941" s="2"/>
      <c r="EC941" s="2"/>
      <c r="ED941" s="2"/>
      <c r="EE941" s="2"/>
      <c r="EF941" s="2"/>
      <c r="EG941" s="2"/>
      <c r="EH941" s="2"/>
      <c r="EI941" s="2"/>
      <c r="EJ941" s="2"/>
      <c r="EK941" s="2"/>
      <c r="EL941" s="2"/>
      <c r="EM941" s="2"/>
      <c r="EN941" s="2"/>
      <c r="EO941" s="2"/>
      <c r="EP941" s="2"/>
      <c r="EQ941" s="2"/>
      <c r="ER941" s="2"/>
      <c r="ES941" s="2"/>
      <c r="ET941" s="2"/>
      <c r="EU941" s="2"/>
      <c r="EV941" s="2"/>
      <c r="EW941" s="2"/>
      <c r="EX941" s="2"/>
      <c r="EY941" s="2"/>
      <c r="EZ941" s="2"/>
      <c r="FA941" s="2"/>
      <c r="FB941" s="2"/>
      <c r="FC941" s="2"/>
      <c r="FD941" s="2"/>
      <c r="FE941" s="2"/>
      <c r="FF941" s="2"/>
      <c r="FG941" s="2"/>
      <c r="FH941" s="2"/>
      <c r="FI941" s="2"/>
      <c r="FJ941" s="2"/>
      <c r="FK941" s="2"/>
      <c r="FL941" s="2"/>
      <c r="FM941" s="2"/>
      <c r="FN941" s="2"/>
      <c r="FO941" s="2"/>
      <c r="FP941" s="2"/>
      <c r="FQ941" s="2"/>
      <c r="FR941" s="2"/>
      <c r="FS941" s="2"/>
      <c r="FT941" s="2"/>
      <c r="FU941" s="2"/>
      <c r="FV941" s="2"/>
      <c r="FW941" s="2"/>
      <c r="FX941" s="2"/>
      <c r="FY941" s="2"/>
      <c r="FZ941" s="2"/>
      <c r="GA941" s="2"/>
      <c r="GB941" s="2"/>
      <c r="GC941" s="2"/>
      <c r="GD941" s="2"/>
      <c r="GE941" s="2"/>
      <c r="GF941" s="2"/>
      <c r="GG941" s="2"/>
      <c r="GH941" s="2"/>
      <c r="GI941" s="2"/>
      <c r="GJ941" s="2"/>
      <c r="GK941" s="2"/>
      <c r="GL941" s="2"/>
      <c r="GM941" s="2"/>
      <c r="GN941" s="2"/>
      <c r="GO941" s="2"/>
      <c r="GP941" s="2"/>
      <c r="GQ941" s="2"/>
      <c r="GR941" s="2"/>
      <c r="GS941" s="2"/>
      <c r="GT941" s="2"/>
      <c r="GU941" s="2"/>
      <c r="GV941" s="2"/>
      <c r="GW941" s="2"/>
      <c r="GX941" s="2"/>
      <c r="GY941" s="2"/>
      <c r="GZ941" s="2"/>
      <c r="HA941" s="2"/>
      <c r="HB941" s="2"/>
      <c r="HC941" s="2"/>
      <c r="HD941" s="2"/>
      <c r="HE941" s="2"/>
      <c r="HF941" s="2"/>
      <c r="HG941" s="2"/>
      <c r="HH941" s="2"/>
      <c r="HI941" s="2"/>
      <c r="HJ941" s="2"/>
      <c r="HK941" s="2"/>
      <c r="HL941" s="2"/>
      <c r="HM941" s="2"/>
      <c r="HN941" s="2"/>
      <c r="HO941" s="2"/>
      <c r="HP941" s="2"/>
      <c r="HQ941" s="2"/>
      <c r="HR941" s="2"/>
      <c r="HS941" s="2"/>
      <c r="HT941" s="2"/>
      <c r="HU941" s="2"/>
      <c r="HV941" s="2"/>
      <c r="HW941" s="2"/>
      <c r="HX941" s="2"/>
      <c r="HY941" s="2"/>
      <c r="HZ941" s="2"/>
      <c r="IA941" s="2"/>
      <c r="IB941" s="2"/>
      <c r="IC941" s="2"/>
    </row>
    <row r="942" spans="1:237" ht="12.75" x14ac:dyDescent="0.2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  <c r="EA942" s="2"/>
      <c r="EB942" s="2"/>
      <c r="EC942" s="2"/>
      <c r="ED942" s="2"/>
      <c r="EE942" s="2"/>
      <c r="EF942" s="2"/>
      <c r="EG942" s="2"/>
      <c r="EH942" s="2"/>
      <c r="EI942" s="2"/>
      <c r="EJ942" s="2"/>
      <c r="EK942" s="2"/>
      <c r="EL942" s="2"/>
      <c r="EM942" s="2"/>
      <c r="EN942" s="2"/>
      <c r="EO942" s="2"/>
      <c r="EP942" s="2"/>
      <c r="EQ942" s="2"/>
      <c r="ER942" s="2"/>
      <c r="ES942" s="2"/>
      <c r="ET942" s="2"/>
      <c r="EU942" s="2"/>
      <c r="EV942" s="2"/>
      <c r="EW942" s="2"/>
      <c r="EX942" s="2"/>
      <c r="EY942" s="2"/>
      <c r="EZ942" s="2"/>
      <c r="FA942" s="2"/>
      <c r="FB942" s="2"/>
      <c r="FC942" s="2"/>
      <c r="FD942" s="2"/>
      <c r="FE942" s="2"/>
      <c r="FF942" s="2"/>
      <c r="FG942" s="2"/>
      <c r="FH942" s="2"/>
      <c r="FI942" s="2"/>
      <c r="FJ942" s="2"/>
      <c r="FK942" s="2"/>
      <c r="FL942" s="2"/>
      <c r="FM942" s="2"/>
      <c r="FN942" s="2"/>
      <c r="FO942" s="2"/>
      <c r="FP942" s="2"/>
      <c r="FQ942" s="2"/>
      <c r="FR942" s="2"/>
      <c r="FS942" s="2"/>
      <c r="FT942" s="2"/>
      <c r="FU942" s="2"/>
      <c r="FV942" s="2"/>
      <c r="FW942" s="2"/>
      <c r="FX942" s="2"/>
      <c r="FY942" s="2"/>
      <c r="FZ942" s="2"/>
      <c r="GA942" s="2"/>
      <c r="GB942" s="2"/>
      <c r="GC942" s="2"/>
      <c r="GD942" s="2"/>
      <c r="GE942" s="2"/>
      <c r="GF942" s="2"/>
      <c r="GG942" s="2"/>
      <c r="GH942" s="2"/>
      <c r="GI942" s="2"/>
      <c r="GJ942" s="2"/>
      <c r="GK942" s="2"/>
      <c r="GL942" s="2"/>
      <c r="GM942" s="2"/>
      <c r="GN942" s="2"/>
      <c r="GO942" s="2"/>
      <c r="GP942" s="2"/>
      <c r="GQ942" s="2"/>
      <c r="GR942" s="2"/>
      <c r="GS942" s="2"/>
      <c r="GT942" s="2"/>
      <c r="GU942" s="2"/>
      <c r="GV942" s="2"/>
      <c r="GW942" s="2"/>
      <c r="GX942" s="2"/>
      <c r="GY942" s="2"/>
      <c r="GZ942" s="2"/>
      <c r="HA942" s="2"/>
      <c r="HB942" s="2"/>
      <c r="HC942" s="2"/>
      <c r="HD942" s="2"/>
      <c r="HE942" s="2"/>
      <c r="HF942" s="2"/>
      <c r="HG942" s="2"/>
      <c r="HH942" s="2"/>
      <c r="HI942" s="2"/>
      <c r="HJ942" s="2"/>
      <c r="HK942" s="2"/>
      <c r="HL942" s="2"/>
      <c r="HM942" s="2"/>
      <c r="HN942" s="2"/>
      <c r="HO942" s="2"/>
      <c r="HP942" s="2"/>
      <c r="HQ942" s="2"/>
      <c r="HR942" s="2"/>
      <c r="HS942" s="2"/>
      <c r="HT942" s="2"/>
      <c r="HU942" s="2"/>
      <c r="HV942" s="2"/>
      <c r="HW942" s="2"/>
      <c r="HX942" s="2"/>
      <c r="HY942" s="2"/>
      <c r="HZ942" s="2"/>
      <c r="IA942" s="2"/>
      <c r="IB942" s="2"/>
      <c r="IC942" s="2"/>
    </row>
    <row r="943" spans="1:237" ht="12.75" x14ac:dyDescent="0.2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  <c r="EA943" s="2"/>
      <c r="EB943" s="2"/>
      <c r="EC943" s="2"/>
      <c r="ED943" s="2"/>
      <c r="EE943" s="2"/>
      <c r="EF943" s="2"/>
      <c r="EG943" s="2"/>
      <c r="EH943" s="2"/>
      <c r="EI943" s="2"/>
      <c r="EJ943" s="2"/>
      <c r="EK943" s="2"/>
      <c r="EL943" s="2"/>
      <c r="EM943" s="2"/>
      <c r="EN943" s="2"/>
      <c r="EO943" s="2"/>
      <c r="EP943" s="2"/>
      <c r="EQ943" s="2"/>
      <c r="ER943" s="2"/>
      <c r="ES943" s="2"/>
      <c r="ET943" s="2"/>
      <c r="EU943" s="2"/>
      <c r="EV943" s="2"/>
      <c r="EW943" s="2"/>
      <c r="EX943" s="2"/>
      <c r="EY943" s="2"/>
      <c r="EZ943" s="2"/>
      <c r="FA943" s="2"/>
      <c r="FB943" s="2"/>
      <c r="FC943" s="2"/>
      <c r="FD943" s="2"/>
      <c r="FE943" s="2"/>
      <c r="FF943" s="2"/>
      <c r="FG943" s="2"/>
      <c r="FH943" s="2"/>
      <c r="FI943" s="2"/>
      <c r="FJ943" s="2"/>
      <c r="FK943" s="2"/>
      <c r="FL943" s="2"/>
      <c r="FM943" s="2"/>
      <c r="FN943" s="2"/>
      <c r="FO943" s="2"/>
      <c r="FP943" s="2"/>
      <c r="FQ943" s="2"/>
      <c r="FR943" s="2"/>
      <c r="FS943" s="2"/>
      <c r="FT943" s="2"/>
      <c r="FU943" s="2"/>
      <c r="FV943" s="2"/>
      <c r="FW943" s="2"/>
      <c r="FX943" s="2"/>
      <c r="FY943" s="2"/>
      <c r="FZ943" s="2"/>
      <c r="GA943" s="2"/>
      <c r="GB943" s="2"/>
      <c r="GC943" s="2"/>
      <c r="GD943" s="2"/>
      <c r="GE943" s="2"/>
      <c r="GF943" s="2"/>
      <c r="GG943" s="2"/>
      <c r="GH943" s="2"/>
      <c r="GI943" s="2"/>
      <c r="GJ943" s="2"/>
      <c r="GK943" s="2"/>
      <c r="GL943" s="2"/>
      <c r="GM943" s="2"/>
      <c r="GN943" s="2"/>
      <c r="GO943" s="2"/>
      <c r="GP943" s="2"/>
      <c r="GQ943" s="2"/>
      <c r="GR943" s="2"/>
      <c r="GS943" s="2"/>
      <c r="GT943" s="2"/>
      <c r="GU943" s="2"/>
      <c r="GV943" s="2"/>
      <c r="GW943" s="2"/>
      <c r="GX943" s="2"/>
      <c r="GY943" s="2"/>
      <c r="GZ943" s="2"/>
      <c r="HA943" s="2"/>
      <c r="HB943" s="2"/>
      <c r="HC943" s="2"/>
      <c r="HD943" s="2"/>
      <c r="HE943" s="2"/>
      <c r="HF943" s="2"/>
      <c r="HG943" s="2"/>
      <c r="HH943" s="2"/>
      <c r="HI943" s="2"/>
      <c r="HJ943" s="2"/>
      <c r="HK943" s="2"/>
      <c r="HL943" s="2"/>
      <c r="HM943" s="2"/>
      <c r="HN943" s="2"/>
      <c r="HO943" s="2"/>
      <c r="HP943" s="2"/>
      <c r="HQ943" s="2"/>
      <c r="HR943" s="2"/>
      <c r="HS943" s="2"/>
      <c r="HT943" s="2"/>
      <c r="HU943" s="2"/>
      <c r="HV943" s="2"/>
      <c r="HW943" s="2"/>
      <c r="HX943" s="2"/>
      <c r="HY943" s="2"/>
      <c r="HZ943" s="2"/>
      <c r="IA943" s="2"/>
      <c r="IB943" s="2"/>
      <c r="IC943" s="2"/>
    </row>
    <row r="944" spans="1:237" ht="12.75" x14ac:dyDescent="0.2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  <c r="EA944" s="2"/>
      <c r="EB944" s="2"/>
      <c r="EC944" s="2"/>
      <c r="ED944" s="2"/>
      <c r="EE944" s="2"/>
      <c r="EF944" s="2"/>
      <c r="EG944" s="2"/>
      <c r="EH944" s="2"/>
      <c r="EI944" s="2"/>
      <c r="EJ944" s="2"/>
      <c r="EK944" s="2"/>
      <c r="EL944" s="2"/>
      <c r="EM944" s="2"/>
      <c r="EN944" s="2"/>
      <c r="EO944" s="2"/>
      <c r="EP944" s="2"/>
      <c r="EQ944" s="2"/>
      <c r="ER944" s="2"/>
      <c r="ES944" s="2"/>
      <c r="ET944" s="2"/>
      <c r="EU944" s="2"/>
      <c r="EV944" s="2"/>
      <c r="EW944" s="2"/>
      <c r="EX944" s="2"/>
      <c r="EY944" s="2"/>
      <c r="EZ944" s="2"/>
      <c r="FA944" s="2"/>
      <c r="FB944" s="2"/>
      <c r="FC944" s="2"/>
      <c r="FD944" s="2"/>
      <c r="FE944" s="2"/>
      <c r="FF944" s="2"/>
      <c r="FG944" s="2"/>
      <c r="FH944" s="2"/>
      <c r="FI944" s="2"/>
      <c r="FJ944" s="2"/>
      <c r="FK944" s="2"/>
      <c r="FL944" s="2"/>
      <c r="FM944" s="2"/>
      <c r="FN944" s="2"/>
      <c r="FO944" s="2"/>
      <c r="FP944" s="2"/>
      <c r="FQ944" s="2"/>
      <c r="FR944" s="2"/>
      <c r="FS944" s="2"/>
      <c r="FT944" s="2"/>
      <c r="FU944" s="2"/>
      <c r="FV944" s="2"/>
      <c r="FW944" s="2"/>
      <c r="FX944" s="2"/>
      <c r="FY944" s="2"/>
      <c r="FZ944" s="2"/>
      <c r="GA944" s="2"/>
      <c r="GB944" s="2"/>
      <c r="GC944" s="2"/>
      <c r="GD944" s="2"/>
      <c r="GE944" s="2"/>
      <c r="GF944" s="2"/>
      <c r="GG944" s="2"/>
      <c r="GH944" s="2"/>
      <c r="GI944" s="2"/>
      <c r="GJ944" s="2"/>
      <c r="GK944" s="2"/>
      <c r="GL944" s="2"/>
      <c r="GM944" s="2"/>
      <c r="GN944" s="2"/>
      <c r="GO944" s="2"/>
      <c r="GP944" s="2"/>
      <c r="GQ944" s="2"/>
      <c r="GR944" s="2"/>
      <c r="GS944" s="2"/>
      <c r="GT944" s="2"/>
      <c r="GU944" s="2"/>
      <c r="GV944" s="2"/>
      <c r="GW944" s="2"/>
      <c r="GX944" s="2"/>
      <c r="GY944" s="2"/>
      <c r="GZ944" s="2"/>
      <c r="HA944" s="2"/>
      <c r="HB944" s="2"/>
      <c r="HC944" s="2"/>
      <c r="HD944" s="2"/>
      <c r="HE944" s="2"/>
      <c r="HF944" s="2"/>
      <c r="HG944" s="2"/>
      <c r="HH944" s="2"/>
      <c r="HI944" s="2"/>
      <c r="HJ944" s="2"/>
      <c r="HK944" s="2"/>
      <c r="HL944" s="2"/>
      <c r="HM944" s="2"/>
      <c r="HN944" s="2"/>
      <c r="HO944" s="2"/>
      <c r="HP944" s="2"/>
      <c r="HQ944" s="2"/>
      <c r="HR944" s="2"/>
      <c r="HS944" s="2"/>
      <c r="HT944" s="2"/>
      <c r="HU944" s="2"/>
      <c r="HV944" s="2"/>
      <c r="HW944" s="2"/>
      <c r="HX944" s="2"/>
      <c r="HY944" s="2"/>
      <c r="HZ944" s="2"/>
      <c r="IA944" s="2"/>
      <c r="IB944" s="2"/>
      <c r="IC944" s="2"/>
    </row>
    <row r="945" spans="1:237" ht="12.75" x14ac:dyDescent="0.2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  <c r="EA945" s="2"/>
      <c r="EB945" s="2"/>
      <c r="EC945" s="2"/>
      <c r="ED945" s="2"/>
      <c r="EE945" s="2"/>
      <c r="EF945" s="2"/>
      <c r="EG945" s="2"/>
      <c r="EH945" s="2"/>
      <c r="EI945" s="2"/>
      <c r="EJ945" s="2"/>
      <c r="EK945" s="2"/>
      <c r="EL945" s="2"/>
      <c r="EM945" s="2"/>
      <c r="EN945" s="2"/>
      <c r="EO945" s="2"/>
      <c r="EP945" s="2"/>
      <c r="EQ945" s="2"/>
      <c r="ER945" s="2"/>
      <c r="ES945" s="2"/>
      <c r="ET945" s="2"/>
      <c r="EU945" s="2"/>
      <c r="EV945" s="2"/>
      <c r="EW945" s="2"/>
      <c r="EX945" s="2"/>
      <c r="EY945" s="2"/>
      <c r="EZ945" s="2"/>
      <c r="FA945" s="2"/>
      <c r="FB945" s="2"/>
      <c r="FC945" s="2"/>
      <c r="FD945" s="2"/>
      <c r="FE945" s="2"/>
      <c r="FF945" s="2"/>
      <c r="FG945" s="2"/>
      <c r="FH945" s="2"/>
      <c r="FI945" s="2"/>
      <c r="FJ945" s="2"/>
      <c r="FK945" s="2"/>
      <c r="FL945" s="2"/>
      <c r="FM945" s="2"/>
      <c r="FN945" s="2"/>
      <c r="FO945" s="2"/>
      <c r="FP945" s="2"/>
      <c r="FQ945" s="2"/>
      <c r="FR945" s="2"/>
      <c r="FS945" s="2"/>
      <c r="FT945" s="2"/>
      <c r="FU945" s="2"/>
      <c r="FV945" s="2"/>
      <c r="FW945" s="2"/>
      <c r="FX945" s="2"/>
      <c r="FY945" s="2"/>
      <c r="FZ945" s="2"/>
      <c r="GA945" s="2"/>
      <c r="GB945" s="2"/>
      <c r="GC945" s="2"/>
      <c r="GD945" s="2"/>
      <c r="GE945" s="2"/>
      <c r="GF945" s="2"/>
      <c r="GG945" s="2"/>
      <c r="GH945" s="2"/>
      <c r="GI945" s="2"/>
      <c r="GJ945" s="2"/>
      <c r="GK945" s="2"/>
      <c r="GL945" s="2"/>
      <c r="GM945" s="2"/>
      <c r="GN945" s="2"/>
      <c r="GO945" s="2"/>
      <c r="GP945" s="2"/>
      <c r="GQ945" s="2"/>
      <c r="GR945" s="2"/>
      <c r="GS945" s="2"/>
      <c r="GT945" s="2"/>
      <c r="GU945" s="2"/>
      <c r="GV945" s="2"/>
      <c r="GW945" s="2"/>
      <c r="GX945" s="2"/>
      <c r="GY945" s="2"/>
      <c r="GZ945" s="2"/>
      <c r="HA945" s="2"/>
      <c r="HB945" s="2"/>
      <c r="HC945" s="2"/>
      <c r="HD945" s="2"/>
      <c r="HE945" s="2"/>
      <c r="HF945" s="2"/>
      <c r="HG945" s="2"/>
      <c r="HH945" s="2"/>
      <c r="HI945" s="2"/>
      <c r="HJ945" s="2"/>
      <c r="HK945" s="2"/>
      <c r="HL945" s="2"/>
      <c r="HM945" s="2"/>
      <c r="HN945" s="2"/>
      <c r="HO945" s="2"/>
      <c r="HP945" s="2"/>
      <c r="HQ945" s="2"/>
      <c r="HR945" s="2"/>
      <c r="HS945" s="2"/>
      <c r="HT945" s="2"/>
      <c r="HU945" s="2"/>
      <c r="HV945" s="2"/>
      <c r="HW945" s="2"/>
      <c r="HX945" s="2"/>
      <c r="HY945" s="2"/>
      <c r="HZ945" s="2"/>
      <c r="IA945" s="2"/>
      <c r="IB945" s="2"/>
      <c r="IC945" s="2"/>
    </row>
    <row r="946" spans="1:237" ht="12.75" x14ac:dyDescent="0.2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  <c r="EA946" s="2"/>
      <c r="EB946" s="2"/>
      <c r="EC946" s="2"/>
      <c r="ED946" s="2"/>
      <c r="EE946" s="2"/>
      <c r="EF946" s="2"/>
      <c r="EG946" s="2"/>
      <c r="EH946" s="2"/>
      <c r="EI946" s="2"/>
      <c r="EJ946" s="2"/>
      <c r="EK946" s="2"/>
      <c r="EL946" s="2"/>
      <c r="EM946" s="2"/>
      <c r="EN946" s="2"/>
      <c r="EO946" s="2"/>
      <c r="EP946" s="2"/>
      <c r="EQ946" s="2"/>
      <c r="ER946" s="2"/>
      <c r="ES946" s="2"/>
      <c r="ET946" s="2"/>
      <c r="EU946" s="2"/>
      <c r="EV946" s="2"/>
      <c r="EW946" s="2"/>
      <c r="EX946" s="2"/>
      <c r="EY946" s="2"/>
      <c r="EZ946" s="2"/>
      <c r="FA946" s="2"/>
      <c r="FB946" s="2"/>
      <c r="FC946" s="2"/>
      <c r="FD946" s="2"/>
      <c r="FE946" s="2"/>
      <c r="FF946" s="2"/>
      <c r="FG946" s="2"/>
      <c r="FH946" s="2"/>
      <c r="FI946" s="2"/>
      <c r="FJ946" s="2"/>
      <c r="FK946" s="2"/>
      <c r="FL946" s="2"/>
      <c r="FM946" s="2"/>
      <c r="FN946" s="2"/>
      <c r="FO946" s="2"/>
      <c r="FP946" s="2"/>
      <c r="FQ946" s="2"/>
      <c r="FR946" s="2"/>
      <c r="FS946" s="2"/>
      <c r="FT946" s="2"/>
      <c r="FU946" s="2"/>
      <c r="FV946" s="2"/>
      <c r="FW946" s="2"/>
      <c r="FX946" s="2"/>
      <c r="FY946" s="2"/>
      <c r="FZ946" s="2"/>
      <c r="GA946" s="2"/>
      <c r="GB946" s="2"/>
      <c r="GC946" s="2"/>
      <c r="GD946" s="2"/>
      <c r="GE946" s="2"/>
      <c r="GF946" s="2"/>
      <c r="GG946" s="2"/>
      <c r="GH946" s="2"/>
      <c r="GI946" s="2"/>
      <c r="GJ946" s="2"/>
      <c r="GK946" s="2"/>
      <c r="GL946" s="2"/>
      <c r="GM946" s="2"/>
      <c r="GN946" s="2"/>
      <c r="GO946" s="2"/>
      <c r="GP946" s="2"/>
      <c r="GQ946" s="2"/>
      <c r="GR946" s="2"/>
      <c r="GS946" s="2"/>
      <c r="GT946" s="2"/>
      <c r="GU946" s="2"/>
      <c r="GV946" s="2"/>
      <c r="GW946" s="2"/>
      <c r="GX946" s="2"/>
      <c r="GY946" s="2"/>
      <c r="GZ946" s="2"/>
      <c r="HA946" s="2"/>
      <c r="HB946" s="2"/>
      <c r="HC946" s="2"/>
      <c r="HD946" s="2"/>
      <c r="HE946" s="2"/>
      <c r="HF946" s="2"/>
      <c r="HG946" s="2"/>
      <c r="HH946" s="2"/>
      <c r="HI946" s="2"/>
      <c r="HJ946" s="2"/>
      <c r="HK946" s="2"/>
      <c r="HL946" s="2"/>
      <c r="HM946" s="2"/>
      <c r="HN946" s="2"/>
      <c r="HO946" s="2"/>
      <c r="HP946" s="2"/>
      <c r="HQ946" s="2"/>
      <c r="HR946" s="2"/>
      <c r="HS946" s="2"/>
      <c r="HT946" s="2"/>
      <c r="HU946" s="2"/>
      <c r="HV946" s="2"/>
      <c r="HW946" s="2"/>
      <c r="HX946" s="2"/>
      <c r="HY946" s="2"/>
      <c r="HZ946" s="2"/>
      <c r="IA946" s="2"/>
      <c r="IB946" s="2"/>
      <c r="IC946" s="2"/>
    </row>
    <row r="947" spans="1:237" ht="12.75" x14ac:dyDescent="0.2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  <c r="EA947" s="2"/>
      <c r="EB947" s="2"/>
      <c r="EC947" s="2"/>
      <c r="ED947" s="2"/>
      <c r="EE947" s="2"/>
      <c r="EF947" s="2"/>
      <c r="EG947" s="2"/>
      <c r="EH947" s="2"/>
      <c r="EI947" s="2"/>
      <c r="EJ947" s="2"/>
      <c r="EK947" s="2"/>
      <c r="EL947" s="2"/>
      <c r="EM947" s="2"/>
      <c r="EN947" s="2"/>
      <c r="EO947" s="2"/>
      <c r="EP947" s="2"/>
      <c r="EQ947" s="2"/>
      <c r="ER947" s="2"/>
      <c r="ES947" s="2"/>
      <c r="ET947" s="2"/>
      <c r="EU947" s="2"/>
      <c r="EV947" s="2"/>
      <c r="EW947" s="2"/>
      <c r="EX947" s="2"/>
      <c r="EY947" s="2"/>
      <c r="EZ947" s="2"/>
      <c r="FA947" s="2"/>
      <c r="FB947" s="2"/>
      <c r="FC947" s="2"/>
      <c r="FD947" s="2"/>
      <c r="FE947" s="2"/>
      <c r="FF947" s="2"/>
      <c r="FG947" s="2"/>
      <c r="FH947" s="2"/>
      <c r="FI947" s="2"/>
      <c r="FJ947" s="2"/>
      <c r="FK947" s="2"/>
      <c r="FL947" s="2"/>
      <c r="FM947" s="2"/>
      <c r="FN947" s="2"/>
      <c r="FO947" s="2"/>
      <c r="FP947" s="2"/>
      <c r="FQ947" s="2"/>
      <c r="FR947" s="2"/>
      <c r="FS947" s="2"/>
      <c r="FT947" s="2"/>
      <c r="FU947" s="2"/>
      <c r="FV947" s="2"/>
      <c r="FW947" s="2"/>
      <c r="FX947" s="2"/>
      <c r="FY947" s="2"/>
      <c r="FZ947" s="2"/>
      <c r="GA947" s="2"/>
      <c r="GB947" s="2"/>
      <c r="GC947" s="2"/>
      <c r="GD947" s="2"/>
      <c r="GE947" s="2"/>
      <c r="GF947" s="2"/>
      <c r="GG947" s="2"/>
      <c r="GH947" s="2"/>
      <c r="GI947" s="2"/>
      <c r="GJ947" s="2"/>
      <c r="GK947" s="2"/>
      <c r="GL947" s="2"/>
      <c r="GM947" s="2"/>
      <c r="GN947" s="2"/>
      <c r="GO947" s="2"/>
      <c r="GP947" s="2"/>
      <c r="GQ947" s="2"/>
      <c r="GR947" s="2"/>
      <c r="GS947" s="2"/>
      <c r="GT947" s="2"/>
      <c r="GU947" s="2"/>
      <c r="GV947" s="2"/>
      <c r="GW947" s="2"/>
      <c r="GX947" s="2"/>
      <c r="GY947" s="2"/>
      <c r="GZ947" s="2"/>
      <c r="HA947" s="2"/>
      <c r="HB947" s="2"/>
      <c r="HC947" s="2"/>
      <c r="HD947" s="2"/>
      <c r="HE947" s="2"/>
      <c r="HF947" s="2"/>
      <c r="HG947" s="2"/>
      <c r="HH947" s="2"/>
      <c r="HI947" s="2"/>
      <c r="HJ947" s="2"/>
      <c r="HK947" s="2"/>
      <c r="HL947" s="2"/>
      <c r="HM947" s="2"/>
      <c r="HN947" s="2"/>
      <c r="HO947" s="2"/>
      <c r="HP947" s="2"/>
      <c r="HQ947" s="2"/>
      <c r="HR947" s="2"/>
      <c r="HS947" s="2"/>
      <c r="HT947" s="2"/>
      <c r="HU947" s="2"/>
      <c r="HV947" s="2"/>
      <c r="HW947" s="2"/>
      <c r="HX947" s="2"/>
      <c r="HY947" s="2"/>
      <c r="HZ947" s="2"/>
      <c r="IA947" s="2"/>
      <c r="IB947" s="2"/>
      <c r="IC947" s="2"/>
    </row>
    <row r="948" spans="1:237" ht="12.75" x14ac:dyDescent="0.2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  <c r="EA948" s="2"/>
      <c r="EB948" s="2"/>
      <c r="EC948" s="2"/>
      <c r="ED948" s="2"/>
      <c r="EE948" s="2"/>
      <c r="EF948" s="2"/>
      <c r="EG948" s="2"/>
      <c r="EH948" s="2"/>
      <c r="EI948" s="2"/>
      <c r="EJ948" s="2"/>
      <c r="EK948" s="2"/>
      <c r="EL948" s="2"/>
      <c r="EM948" s="2"/>
      <c r="EN948" s="2"/>
      <c r="EO948" s="2"/>
      <c r="EP948" s="2"/>
      <c r="EQ948" s="2"/>
      <c r="ER948" s="2"/>
      <c r="ES948" s="2"/>
      <c r="ET948" s="2"/>
      <c r="EU948" s="2"/>
      <c r="EV948" s="2"/>
      <c r="EW948" s="2"/>
      <c r="EX948" s="2"/>
      <c r="EY948" s="2"/>
      <c r="EZ948" s="2"/>
      <c r="FA948" s="2"/>
      <c r="FB948" s="2"/>
      <c r="FC948" s="2"/>
      <c r="FD948" s="2"/>
      <c r="FE948" s="2"/>
      <c r="FF948" s="2"/>
      <c r="FG948" s="2"/>
      <c r="FH948" s="2"/>
      <c r="FI948" s="2"/>
      <c r="FJ948" s="2"/>
      <c r="FK948" s="2"/>
      <c r="FL948" s="2"/>
      <c r="FM948" s="2"/>
      <c r="FN948" s="2"/>
      <c r="FO948" s="2"/>
      <c r="FP948" s="2"/>
      <c r="FQ948" s="2"/>
      <c r="FR948" s="2"/>
      <c r="FS948" s="2"/>
      <c r="FT948" s="2"/>
      <c r="FU948" s="2"/>
      <c r="FV948" s="2"/>
      <c r="FW948" s="2"/>
      <c r="FX948" s="2"/>
      <c r="FY948" s="2"/>
      <c r="FZ948" s="2"/>
      <c r="GA948" s="2"/>
      <c r="GB948" s="2"/>
      <c r="GC948" s="2"/>
      <c r="GD948" s="2"/>
      <c r="GE948" s="2"/>
      <c r="GF948" s="2"/>
      <c r="GG948" s="2"/>
      <c r="GH948" s="2"/>
      <c r="GI948" s="2"/>
      <c r="GJ948" s="2"/>
      <c r="GK948" s="2"/>
      <c r="GL948" s="2"/>
      <c r="GM948" s="2"/>
      <c r="GN948" s="2"/>
      <c r="GO948" s="2"/>
      <c r="GP948" s="2"/>
      <c r="GQ948" s="2"/>
      <c r="GR948" s="2"/>
      <c r="GS948" s="2"/>
      <c r="GT948" s="2"/>
      <c r="GU948" s="2"/>
      <c r="GV948" s="2"/>
      <c r="GW948" s="2"/>
      <c r="GX948" s="2"/>
      <c r="GY948" s="2"/>
      <c r="GZ948" s="2"/>
      <c r="HA948" s="2"/>
      <c r="HB948" s="2"/>
      <c r="HC948" s="2"/>
      <c r="HD948" s="2"/>
      <c r="HE948" s="2"/>
      <c r="HF948" s="2"/>
      <c r="HG948" s="2"/>
      <c r="HH948" s="2"/>
      <c r="HI948" s="2"/>
      <c r="HJ948" s="2"/>
      <c r="HK948" s="2"/>
      <c r="HL948" s="2"/>
      <c r="HM948" s="2"/>
      <c r="HN948" s="2"/>
      <c r="HO948" s="2"/>
      <c r="HP948" s="2"/>
      <c r="HQ948" s="2"/>
      <c r="HR948" s="2"/>
      <c r="HS948" s="2"/>
      <c r="HT948" s="2"/>
      <c r="HU948" s="2"/>
      <c r="HV948" s="2"/>
      <c r="HW948" s="2"/>
      <c r="HX948" s="2"/>
      <c r="HY948" s="2"/>
      <c r="HZ948" s="2"/>
      <c r="IA948" s="2"/>
      <c r="IB948" s="2"/>
      <c r="IC948" s="2"/>
    </row>
    <row r="949" spans="1:237" ht="12.75" x14ac:dyDescent="0.2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  <c r="EA949" s="2"/>
      <c r="EB949" s="2"/>
      <c r="EC949" s="2"/>
      <c r="ED949" s="2"/>
      <c r="EE949" s="2"/>
      <c r="EF949" s="2"/>
      <c r="EG949" s="2"/>
      <c r="EH949" s="2"/>
      <c r="EI949" s="2"/>
      <c r="EJ949" s="2"/>
      <c r="EK949" s="2"/>
      <c r="EL949" s="2"/>
      <c r="EM949" s="2"/>
      <c r="EN949" s="2"/>
      <c r="EO949" s="2"/>
      <c r="EP949" s="2"/>
      <c r="EQ949" s="2"/>
      <c r="ER949" s="2"/>
      <c r="ES949" s="2"/>
      <c r="ET949" s="2"/>
      <c r="EU949" s="2"/>
      <c r="EV949" s="2"/>
      <c r="EW949" s="2"/>
      <c r="EX949" s="2"/>
      <c r="EY949" s="2"/>
      <c r="EZ949" s="2"/>
      <c r="FA949" s="2"/>
      <c r="FB949" s="2"/>
      <c r="FC949" s="2"/>
      <c r="FD949" s="2"/>
      <c r="FE949" s="2"/>
      <c r="FF949" s="2"/>
      <c r="FG949" s="2"/>
      <c r="FH949" s="2"/>
      <c r="FI949" s="2"/>
      <c r="FJ949" s="2"/>
      <c r="FK949" s="2"/>
      <c r="FL949" s="2"/>
      <c r="FM949" s="2"/>
      <c r="FN949" s="2"/>
      <c r="FO949" s="2"/>
      <c r="FP949" s="2"/>
      <c r="FQ949" s="2"/>
      <c r="FR949" s="2"/>
      <c r="FS949" s="2"/>
      <c r="FT949" s="2"/>
      <c r="FU949" s="2"/>
      <c r="FV949" s="2"/>
      <c r="FW949" s="2"/>
      <c r="FX949" s="2"/>
      <c r="FY949" s="2"/>
      <c r="FZ949" s="2"/>
      <c r="GA949" s="2"/>
      <c r="GB949" s="2"/>
      <c r="GC949" s="2"/>
      <c r="GD949" s="2"/>
      <c r="GE949" s="2"/>
      <c r="GF949" s="2"/>
      <c r="GG949" s="2"/>
      <c r="GH949" s="2"/>
      <c r="GI949" s="2"/>
      <c r="GJ949" s="2"/>
      <c r="GK949" s="2"/>
      <c r="GL949" s="2"/>
      <c r="GM949" s="2"/>
      <c r="GN949" s="2"/>
      <c r="GO949" s="2"/>
      <c r="GP949" s="2"/>
      <c r="GQ949" s="2"/>
      <c r="GR949" s="2"/>
      <c r="GS949" s="2"/>
      <c r="GT949" s="2"/>
      <c r="GU949" s="2"/>
      <c r="GV949" s="2"/>
      <c r="GW949" s="2"/>
      <c r="GX949" s="2"/>
      <c r="GY949" s="2"/>
      <c r="GZ949" s="2"/>
      <c r="HA949" s="2"/>
      <c r="HB949" s="2"/>
      <c r="HC949" s="2"/>
      <c r="HD949" s="2"/>
      <c r="HE949" s="2"/>
      <c r="HF949" s="2"/>
      <c r="HG949" s="2"/>
      <c r="HH949" s="2"/>
      <c r="HI949" s="2"/>
      <c r="HJ949" s="2"/>
      <c r="HK949" s="2"/>
      <c r="HL949" s="2"/>
      <c r="HM949" s="2"/>
      <c r="HN949" s="2"/>
      <c r="HO949" s="2"/>
      <c r="HP949" s="2"/>
      <c r="HQ949" s="2"/>
      <c r="HR949" s="2"/>
      <c r="HS949" s="2"/>
      <c r="HT949" s="2"/>
      <c r="HU949" s="2"/>
      <c r="HV949" s="2"/>
      <c r="HW949" s="2"/>
      <c r="HX949" s="2"/>
      <c r="HY949" s="2"/>
      <c r="HZ949" s="2"/>
      <c r="IA949" s="2"/>
      <c r="IB949" s="2"/>
      <c r="IC949" s="2"/>
    </row>
    <row r="950" spans="1:237" ht="12.75" x14ac:dyDescent="0.2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  <c r="EA950" s="2"/>
      <c r="EB950" s="2"/>
      <c r="EC950" s="2"/>
      <c r="ED950" s="2"/>
      <c r="EE950" s="2"/>
      <c r="EF950" s="2"/>
      <c r="EG950" s="2"/>
      <c r="EH950" s="2"/>
      <c r="EI950" s="2"/>
      <c r="EJ950" s="2"/>
      <c r="EK950" s="2"/>
      <c r="EL950" s="2"/>
      <c r="EM950" s="2"/>
      <c r="EN950" s="2"/>
      <c r="EO950" s="2"/>
      <c r="EP950" s="2"/>
      <c r="EQ950" s="2"/>
      <c r="ER950" s="2"/>
      <c r="ES950" s="2"/>
      <c r="ET950" s="2"/>
      <c r="EU950" s="2"/>
      <c r="EV950" s="2"/>
      <c r="EW950" s="2"/>
      <c r="EX950" s="2"/>
      <c r="EY950" s="2"/>
      <c r="EZ950" s="2"/>
      <c r="FA950" s="2"/>
      <c r="FB950" s="2"/>
      <c r="FC950" s="2"/>
      <c r="FD950" s="2"/>
      <c r="FE950" s="2"/>
      <c r="FF950" s="2"/>
      <c r="FG950" s="2"/>
      <c r="FH950" s="2"/>
      <c r="FI950" s="2"/>
      <c r="FJ950" s="2"/>
      <c r="FK950" s="2"/>
      <c r="FL950" s="2"/>
      <c r="FM950" s="2"/>
      <c r="FN950" s="2"/>
      <c r="FO950" s="2"/>
      <c r="FP950" s="2"/>
      <c r="FQ950" s="2"/>
      <c r="FR950" s="2"/>
      <c r="FS950" s="2"/>
      <c r="FT950" s="2"/>
      <c r="FU950" s="2"/>
      <c r="FV950" s="2"/>
      <c r="FW950" s="2"/>
      <c r="FX950" s="2"/>
      <c r="FY950" s="2"/>
      <c r="FZ950" s="2"/>
      <c r="GA950" s="2"/>
      <c r="GB950" s="2"/>
      <c r="GC950" s="2"/>
      <c r="GD950" s="2"/>
      <c r="GE950" s="2"/>
      <c r="GF950" s="2"/>
      <c r="GG950" s="2"/>
      <c r="GH950" s="2"/>
      <c r="GI950" s="2"/>
      <c r="GJ950" s="2"/>
      <c r="GK950" s="2"/>
      <c r="GL950" s="2"/>
      <c r="GM950" s="2"/>
      <c r="GN950" s="2"/>
      <c r="GO950" s="2"/>
      <c r="GP950" s="2"/>
      <c r="GQ950" s="2"/>
      <c r="GR950" s="2"/>
      <c r="GS950" s="2"/>
      <c r="GT950" s="2"/>
      <c r="GU950" s="2"/>
      <c r="GV950" s="2"/>
      <c r="GW950" s="2"/>
      <c r="GX950" s="2"/>
      <c r="GY950" s="2"/>
      <c r="GZ950" s="2"/>
      <c r="HA950" s="2"/>
      <c r="HB950" s="2"/>
      <c r="HC950" s="2"/>
      <c r="HD950" s="2"/>
      <c r="HE950" s="2"/>
      <c r="HF950" s="2"/>
      <c r="HG950" s="2"/>
      <c r="HH950" s="2"/>
      <c r="HI950" s="2"/>
      <c r="HJ950" s="2"/>
      <c r="HK950" s="2"/>
      <c r="HL950" s="2"/>
      <c r="HM950" s="2"/>
      <c r="HN950" s="2"/>
      <c r="HO950" s="2"/>
      <c r="HP950" s="2"/>
      <c r="HQ950" s="2"/>
      <c r="HR950" s="2"/>
      <c r="HS950" s="2"/>
      <c r="HT950" s="2"/>
      <c r="HU950" s="2"/>
      <c r="HV950" s="2"/>
      <c r="HW950" s="2"/>
      <c r="HX950" s="2"/>
      <c r="HY950" s="2"/>
      <c r="HZ950" s="2"/>
      <c r="IA950" s="2"/>
      <c r="IB950" s="2"/>
      <c r="IC950" s="2"/>
    </row>
    <row r="951" spans="1:237" ht="12.75" x14ac:dyDescent="0.2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  <c r="EA951" s="2"/>
      <c r="EB951" s="2"/>
      <c r="EC951" s="2"/>
      <c r="ED951" s="2"/>
      <c r="EE951" s="2"/>
      <c r="EF951" s="2"/>
      <c r="EG951" s="2"/>
      <c r="EH951" s="2"/>
      <c r="EI951" s="2"/>
      <c r="EJ951" s="2"/>
      <c r="EK951" s="2"/>
      <c r="EL951" s="2"/>
      <c r="EM951" s="2"/>
      <c r="EN951" s="2"/>
      <c r="EO951" s="2"/>
      <c r="EP951" s="2"/>
      <c r="EQ951" s="2"/>
      <c r="ER951" s="2"/>
      <c r="ES951" s="2"/>
      <c r="ET951" s="2"/>
      <c r="EU951" s="2"/>
      <c r="EV951" s="2"/>
      <c r="EW951" s="2"/>
      <c r="EX951" s="2"/>
      <c r="EY951" s="2"/>
      <c r="EZ951" s="2"/>
      <c r="FA951" s="2"/>
      <c r="FB951" s="2"/>
      <c r="FC951" s="2"/>
      <c r="FD951" s="2"/>
      <c r="FE951" s="2"/>
      <c r="FF951" s="2"/>
      <c r="FG951" s="2"/>
      <c r="FH951" s="2"/>
      <c r="FI951" s="2"/>
      <c r="FJ951" s="2"/>
      <c r="FK951" s="2"/>
      <c r="FL951" s="2"/>
      <c r="FM951" s="2"/>
      <c r="FN951" s="2"/>
      <c r="FO951" s="2"/>
      <c r="FP951" s="2"/>
      <c r="FQ951" s="2"/>
      <c r="FR951" s="2"/>
      <c r="FS951" s="2"/>
      <c r="FT951" s="2"/>
      <c r="FU951" s="2"/>
      <c r="FV951" s="2"/>
      <c r="FW951" s="2"/>
      <c r="FX951" s="2"/>
      <c r="FY951" s="2"/>
      <c r="FZ951" s="2"/>
      <c r="GA951" s="2"/>
      <c r="GB951" s="2"/>
      <c r="GC951" s="2"/>
      <c r="GD951" s="2"/>
      <c r="GE951" s="2"/>
      <c r="GF951" s="2"/>
      <c r="GG951" s="2"/>
      <c r="GH951" s="2"/>
      <c r="GI951" s="2"/>
      <c r="GJ951" s="2"/>
      <c r="GK951" s="2"/>
      <c r="GL951" s="2"/>
      <c r="GM951" s="2"/>
      <c r="GN951" s="2"/>
      <c r="GO951" s="2"/>
      <c r="GP951" s="2"/>
      <c r="GQ951" s="2"/>
      <c r="GR951" s="2"/>
      <c r="GS951" s="2"/>
      <c r="GT951" s="2"/>
      <c r="GU951" s="2"/>
      <c r="GV951" s="2"/>
      <c r="GW951" s="2"/>
      <c r="GX951" s="2"/>
      <c r="GY951" s="2"/>
      <c r="GZ951" s="2"/>
      <c r="HA951" s="2"/>
      <c r="HB951" s="2"/>
      <c r="HC951" s="2"/>
      <c r="HD951" s="2"/>
      <c r="HE951" s="2"/>
      <c r="HF951" s="2"/>
      <c r="HG951" s="2"/>
      <c r="HH951" s="2"/>
      <c r="HI951" s="2"/>
      <c r="HJ951" s="2"/>
      <c r="HK951" s="2"/>
      <c r="HL951" s="2"/>
      <c r="HM951" s="2"/>
      <c r="HN951" s="2"/>
      <c r="HO951" s="2"/>
      <c r="HP951" s="2"/>
      <c r="HQ951" s="2"/>
      <c r="HR951" s="2"/>
      <c r="HS951" s="2"/>
      <c r="HT951" s="2"/>
      <c r="HU951" s="2"/>
      <c r="HV951" s="2"/>
      <c r="HW951" s="2"/>
      <c r="HX951" s="2"/>
      <c r="HY951" s="2"/>
      <c r="HZ951" s="2"/>
      <c r="IA951" s="2"/>
      <c r="IB951" s="2"/>
      <c r="IC951" s="2"/>
    </row>
    <row r="952" spans="1:237" ht="12.75" x14ac:dyDescent="0.2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  <c r="EA952" s="2"/>
      <c r="EB952" s="2"/>
      <c r="EC952" s="2"/>
      <c r="ED952" s="2"/>
      <c r="EE952" s="2"/>
      <c r="EF952" s="2"/>
      <c r="EG952" s="2"/>
      <c r="EH952" s="2"/>
      <c r="EI952" s="2"/>
      <c r="EJ952" s="2"/>
      <c r="EK952" s="2"/>
      <c r="EL952" s="2"/>
      <c r="EM952" s="2"/>
      <c r="EN952" s="2"/>
      <c r="EO952" s="2"/>
      <c r="EP952" s="2"/>
      <c r="EQ952" s="2"/>
      <c r="ER952" s="2"/>
      <c r="ES952" s="2"/>
      <c r="ET952" s="2"/>
      <c r="EU952" s="2"/>
      <c r="EV952" s="2"/>
      <c r="EW952" s="2"/>
      <c r="EX952" s="2"/>
      <c r="EY952" s="2"/>
      <c r="EZ952" s="2"/>
      <c r="FA952" s="2"/>
      <c r="FB952" s="2"/>
      <c r="FC952" s="2"/>
      <c r="FD952" s="2"/>
      <c r="FE952" s="2"/>
      <c r="FF952" s="2"/>
      <c r="FG952" s="2"/>
      <c r="FH952" s="2"/>
      <c r="FI952" s="2"/>
      <c r="FJ952" s="2"/>
      <c r="FK952" s="2"/>
      <c r="FL952" s="2"/>
      <c r="FM952" s="2"/>
      <c r="FN952" s="2"/>
      <c r="FO952" s="2"/>
      <c r="FP952" s="2"/>
      <c r="FQ952" s="2"/>
      <c r="FR952" s="2"/>
      <c r="FS952" s="2"/>
      <c r="FT952" s="2"/>
      <c r="FU952" s="2"/>
      <c r="FV952" s="2"/>
      <c r="FW952" s="2"/>
      <c r="FX952" s="2"/>
      <c r="FY952" s="2"/>
      <c r="FZ952" s="2"/>
      <c r="GA952" s="2"/>
      <c r="GB952" s="2"/>
      <c r="GC952" s="2"/>
      <c r="GD952" s="2"/>
      <c r="GE952" s="2"/>
      <c r="GF952" s="2"/>
      <c r="GG952" s="2"/>
      <c r="GH952" s="2"/>
      <c r="GI952" s="2"/>
      <c r="GJ952" s="2"/>
      <c r="GK952" s="2"/>
      <c r="GL952" s="2"/>
      <c r="GM952" s="2"/>
      <c r="GN952" s="2"/>
      <c r="GO952" s="2"/>
      <c r="GP952" s="2"/>
      <c r="GQ952" s="2"/>
      <c r="GR952" s="2"/>
      <c r="GS952" s="2"/>
      <c r="GT952" s="2"/>
      <c r="GU952" s="2"/>
      <c r="GV952" s="2"/>
      <c r="GW952" s="2"/>
      <c r="GX952" s="2"/>
      <c r="GY952" s="2"/>
      <c r="GZ952" s="2"/>
      <c r="HA952" s="2"/>
      <c r="HB952" s="2"/>
      <c r="HC952" s="2"/>
      <c r="HD952" s="2"/>
      <c r="HE952" s="2"/>
      <c r="HF952" s="2"/>
      <c r="HG952" s="2"/>
      <c r="HH952" s="2"/>
      <c r="HI952" s="2"/>
      <c r="HJ952" s="2"/>
      <c r="HK952" s="2"/>
      <c r="HL952" s="2"/>
      <c r="HM952" s="2"/>
      <c r="HN952" s="2"/>
      <c r="HO952" s="2"/>
      <c r="HP952" s="2"/>
      <c r="HQ952" s="2"/>
      <c r="HR952" s="2"/>
      <c r="HS952" s="2"/>
      <c r="HT952" s="2"/>
      <c r="HU952" s="2"/>
      <c r="HV952" s="2"/>
      <c r="HW952" s="2"/>
      <c r="HX952" s="2"/>
      <c r="HY952" s="2"/>
      <c r="HZ952" s="2"/>
      <c r="IA952" s="2"/>
      <c r="IB952" s="2"/>
      <c r="IC952" s="2"/>
    </row>
    <row r="953" spans="1:237" ht="12.75" x14ac:dyDescent="0.2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  <c r="EA953" s="2"/>
      <c r="EB953" s="2"/>
      <c r="EC953" s="2"/>
      <c r="ED953" s="2"/>
      <c r="EE953" s="2"/>
      <c r="EF953" s="2"/>
      <c r="EG953" s="2"/>
      <c r="EH953" s="2"/>
      <c r="EI953" s="2"/>
      <c r="EJ953" s="2"/>
      <c r="EK953" s="2"/>
      <c r="EL953" s="2"/>
      <c r="EM953" s="2"/>
      <c r="EN953" s="2"/>
      <c r="EO953" s="2"/>
      <c r="EP953" s="2"/>
      <c r="EQ953" s="2"/>
      <c r="ER953" s="2"/>
      <c r="ES953" s="2"/>
      <c r="ET953" s="2"/>
      <c r="EU953" s="2"/>
      <c r="EV953" s="2"/>
      <c r="EW953" s="2"/>
      <c r="EX953" s="2"/>
      <c r="EY953" s="2"/>
      <c r="EZ953" s="2"/>
      <c r="FA953" s="2"/>
      <c r="FB953" s="2"/>
      <c r="FC953" s="2"/>
      <c r="FD953" s="2"/>
      <c r="FE953" s="2"/>
      <c r="FF953" s="2"/>
      <c r="FG953" s="2"/>
      <c r="FH953" s="2"/>
      <c r="FI953" s="2"/>
      <c r="FJ953" s="2"/>
      <c r="FK953" s="2"/>
      <c r="FL953" s="2"/>
      <c r="FM953" s="2"/>
      <c r="FN953" s="2"/>
      <c r="FO953" s="2"/>
      <c r="FP953" s="2"/>
      <c r="FQ953" s="2"/>
      <c r="FR953" s="2"/>
      <c r="FS953" s="2"/>
      <c r="FT953" s="2"/>
      <c r="FU953" s="2"/>
      <c r="FV953" s="2"/>
      <c r="FW953" s="2"/>
      <c r="FX953" s="2"/>
      <c r="FY953" s="2"/>
      <c r="FZ953" s="2"/>
      <c r="GA953" s="2"/>
      <c r="GB953" s="2"/>
      <c r="GC953" s="2"/>
      <c r="GD953" s="2"/>
      <c r="GE953" s="2"/>
      <c r="GF953" s="2"/>
      <c r="GG953" s="2"/>
      <c r="GH953" s="2"/>
      <c r="GI953" s="2"/>
      <c r="GJ953" s="2"/>
      <c r="GK953" s="2"/>
      <c r="GL953" s="2"/>
      <c r="GM953" s="2"/>
      <c r="GN953" s="2"/>
      <c r="GO953" s="2"/>
      <c r="GP953" s="2"/>
      <c r="GQ953" s="2"/>
      <c r="GR953" s="2"/>
      <c r="GS953" s="2"/>
      <c r="GT953" s="2"/>
      <c r="GU953" s="2"/>
      <c r="GV953" s="2"/>
      <c r="GW953" s="2"/>
      <c r="GX953" s="2"/>
      <c r="GY953" s="2"/>
      <c r="GZ953" s="2"/>
      <c r="HA953" s="2"/>
      <c r="HB953" s="2"/>
      <c r="HC953" s="2"/>
      <c r="HD953" s="2"/>
      <c r="HE953" s="2"/>
      <c r="HF953" s="2"/>
      <c r="HG953" s="2"/>
      <c r="HH953" s="2"/>
      <c r="HI953" s="2"/>
      <c r="HJ953" s="2"/>
      <c r="HK953" s="2"/>
      <c r="HL953" s="2"/>
      <c r="HM953" s="2"/>
      <c r="HN953" s="2"/>
      <c r="HO953" s="2"/>
      <c r="HP953" s="2"/>
      <c r="HQ953" s="2"/>
      <c r="HR953" s="2"/>
      <c r="HS953" s="2"/>
      <c r="HT953" s="2"/>
      <c r="HU953" s="2"/>
      <c r="HV953" s="2"/>
      <c r="HW953" s="2"/>
      <c r="HX953" s="2"/>
      <c r="HY953" s="2"/>
      <c r="HZ953" s="2"/>
      <c r="IA953" s="2"/>
      <c r="IB953" s="2"/>
      <c r="IC953" s="2"/>
    </row>
    <row r="954" spans="1:237" ht="12.75" x14ac:dyDescent="0.2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  <c r="EA954" s="2"/>
      <c r="EB954" s="2"/>
      <c r="EC954" s="2"/>
      <c r="ED954" s="2"/>
      <c r="EE954" s="2"/>
      <c r="EF954" s="2"/>
      <c r="EG954" s="2"/>
      <c r="EH954" s="2"/>
      <c r="EI954" s="2"/>
      <c r="EJ954" s="2"/>
      <c r="EK954" s="2"/>
      <c r="EL954" s="2"/>
      <c r="EM954" s="2"/>
      <c r="EN954" s="2"/>
      <c r="EO954" s="2"/>
      <c r="EP954" s="2"/>
      <c r="EQ954" s="2"/>
      <c r="ER954" s="2"/>
      <c r="ES954" s="2"/>
      <c r="ET954" s="2"/>
      <c r="EU954" s="2"/>
      <c r="EV954" s="2"/>
      <c r="EW954" s="2"/>
      <c r="EX954" s="2"/>
      <c r="EY954" s="2"/>
      <c r="EZ954" s="2"/>
      <c r="FA954" s="2"/>
      <c r="FB954" s="2"/>
      <c r="FC954" s="2"/>
      <c r="FD954" s="2"/>
      <c r="FE954" s="2"/>
      <c r="FF954" s="2"/>
      <c r="FG954" s="2"/>
      <c r="FH954" s="2"/>
      <c r="FI954" s="2"/>
      <c r="FJ954" s="2"/>
      <c r="FK954" s="2"/>
      <c r="FL954" s="2"/>
      <c r="FM954" s="2"/>
      <c r="FN954" s="2"/>
      <c r="FO954" s="2"/>
      <c r="FP954" s="2"/>
      <c r="FQ954" s="2"/>
      <c r="FR954" s="2"/>
      <c r="FS954" s="2"/>
      <c r="FT954" s="2"/>
      <c r="FU954" s="2"/>
      <c r="FV954" s="2"/>
      <c r="FW954" s="2"/>
      <c r="FX954" s="2"/>
      <c r="FY954" s="2"/>
      <c r="FZ954" s="2"/>
      <c r="GA954" s="2"/>
      <c r="GB954" s="2"/>
      <c r="GC954" s="2"/>
      <c r="GD954" s="2"/>
      <c r="GE954" s="2"/>
      <c r="GF954" s="2"/>
      <c r="GG954" s="2"/>
      <c r="GH954" s="2"/>
      <c r="GI954" s="2"/>
      <c r="GJ954" s="2"/>
      <c r="GK954" s="2"/>
      <c r="GL954" s="2"/>
      <c r="GM954" s="2"/>
      <c r="GN954" s="2"/>
      <c r="GO954" s="2"/>
      <c r="GP954" s="2"/>
      <c r="GQ954" s="2"/>
      <c r="GR954" s="2"/>
      <c r="GS954" s="2"/>
      <c r="GT954" s="2"/>
      <c r="GU954" s="2"/>
      <c r="GV954" s="2"/>
      <c r="GW954" s="2"/>
      <c r="GX954" s="2"/>
      <c r="GY954" s="2"/>
      <c r="GZ954" s="2"/>
      <c r="HA954" s="2"/>
      <c r="HB954" s="2"/>
      <c r="HC954" s="2"/>
      <c r="HD954" s="2"/>
      <c r="HE954" s="2"/>
      <c r="HF954" s="2"/>
      <c r="HG954" s="2"/>
      <c r="HH954" s="2"/>
      <c r="HI954" s="2"/>
      <c r="HJ954" s="2"/>
      <c r="HK954" s="2"/>
      <c r="HL954" s="2"/>
      <c r="HM954" s="2"/>
      <c r="HN954" s="2"/>
      <c r="HO954" s="2"/>
      <c r="HP954" s="2"/>
      <c r="HQ954" s="2"/>
      <c r="HR954" s="2"/>
      <c r="HS954" s="2"/>
      <c r="HT954" s="2"/>
      <c r="HU954" s="2"/>
      <c r="HV954" s="2"/>
      <c r="HW954" s="2"/>
      <c r="HX954" s="2"/>
      <c r="HY954" s="2"/>
      <c r="HZ954" s="2"/>
      <c r="IA954" s="2"/>
      <c r="IB954" s="2"/>
      <c r="IC954" s="2"/>
    </row>
    <row r="955" spans="1:237" ht="12.75" x14ac:dyDescent="0.2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  <c r="EA955" s="2"/>
      <c r="EB955" s="2"/>
      <c r="EC955" s="2"/>
      <c r="ED955" s="2"/>
      <c r="EE955" s="2"/>
      <c r="EF955" s="2"/>
      <c r="EG955" s="2"/>
      <c r="EH955" s="2"/>
      <c r="EI955" s="2"/>
      <c r="EJ955" s="2"/>
      <c r="EK955" s="2"/>
      <c r="EL955" s="2"/>
      <c r="EM955" s="2"/>
      <c r="EN955" s="2"/>
      <c r="EO955" s="2"/>
      <c r="EP955" s="2"/>
      <c r="EQ955" s="2"/>
      <c r="ER955" s="2"/>
      <c r="ES955" s="2"/>
      <c r="ET955" s="2"/>
      <c r="EU955" s="2"/>
      <c r="EV955" s="2"/>
      <c r="EW955" s="2"/>
      <c r="EX955" s="2"/>
      <c r="EY955" s="2"/>
      <c r="EZ955" s="2"/>
      <c r="FA955" s="2"/>
      <c r="FB955" s="2"/>
      <c r="FC955" s="2"/>
      <c r="FD955" s="2"/>
      <c r="FE955" s="2"/>
      <c r="FF955" s="2"/>
      <c r="FG955" s="2"/>
      <c r="FH955" s="2"/>
      <c r="FI955" s="2"/>
      <c r="FJ955" s="2"/>
      <c r="FK955" s="2"/>
      <c r="FL955" s="2"/>
      <c r="FM955" s="2"/>
      <c r="FN955" s="2"/>
      <c r="FO955" s="2"/>
      <c r="FP955" s="2"/>
      <c r="FQ955" s="2"/>
      <c r="FR955" s="2"/>
      <c r="FS955" s="2"/>
      <c r="FT955" s="2"/>
      <c r="FU955" s="2"/>
      <c r="FV955" s="2"/>
      <c r="FW955" s="2"/>
      <c r="FX955" s="2"/>
      <c r="FY955" s="2"/>
      <c r="FZ955" s="2"/>
      <c r="GA955" s="2"/>
      <c r="GB955" s="2"/>
      <c r="GC955" s="2"/>
      <c r="GD955" s="2"/>
      <c r="GE955" s="2"/>
      <c r="GF955" s="2"/>
      <c r="GG955" s="2"/>
      <c r="GH955" s="2"/>
      <c r="GI955" s="2"/>
      <c r="GJ955" s="2"/>
      <c r="GK955" s="2"/>
      <c r="GL955" s="2"/>
      <c r="GM955" s="2"/>
      <c r="GN955" s="2"/>
      <c r="GO955" s="2"/>
      <c r="GP955" s="2"/>
      <c r="GQ955" s="2"/>
      <c r="GR955" s="2"/>
      <c r="GS955" s="2"/>
      <c r="GT955" s="2"/>
      <c r="GU955" s="2"/>
      <c r="GV955" s="2"/>
      <c r="GW955" s="2"/>
      <c r="GX955" s="2"/>
      <c r="GY955" s="2"/>
      <c r="GZ955" s="2"/>
      <c r="HA955" s="2"/>
      <c r="HB955" s="2"/>
      <c r="HC955" s="2"/>
      <c r="HD955" s="2"/>
      <c r="HE955" s="2"/>
      <c r="HF955" s="2"/>
      <c r="HG955" s="2"/>
      <c r="HH955" s="2"/>
      <c r="HI955" s="2"/>
      <c r="HJ955" s="2"/>
      <c r="HK955" s="2"/>
      <c r="HL955" s="2"/>
      <c r="HM955" s="2"/>
      <c r="HN955" s="2"/>
      <c r="HO955" s="2"/>
      <c r="HP955" s="2"/>
      <c r="HQ955" s="2"/>
      <c r="HR955" s="2"/>
      <c r="HS955" s="2"/>
      <c r="HT955" s="2"/>
      <c r="HU955" s="2"/>
      <c r="HV955" s="2"/>
      <c r="HW955" s="2"/>
      <c r="HX955" s="2"/>
      <c r="HY955" s="2"/>
      <c r="HZ955" s="2"/>
      <c r="IA955" s="2"/>
      <c r="IB955" s="2"/>
      <c r="IC955" s="2"/>
    </row>
    <row r="956" spans="1:237" ht="12.75" x14ac:dyDescent="0.2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  <c r="EA956" s="2"/>
      <c r="EB956" s="2"/>
      <c r="EC956" s="2"/>
      <c r="ED956" s="2"/>
      <c r="EE956" s="2"/>
      <c r="EF956" s="2"/>
      <c r="EG956" s="2"/>
      <c r="EH956" s="2"/>
      <c r="EI956" s="2"/>
      <c r="EJ956" s="2"/>
      <c r="EK956" s="2"/>
      <c r="EL956" s="2"/>
      <c r="EM956" s="2"/>
      <c r="EN956" s="2"/>
      <c r="EO956" s="2"/>
      <c r="EP956" s="2"/>
      <c r="EQ956" s="2"/>
      <c r="ER956" s="2"/>
      <c r="ES956" s="2"/>
      <c r="ET956" s="2"/>
      <c r="EU956" s="2"/>
      <c r="EV956" s="2"/>
      <c r="EW956" s="2"/>
      <c r="EX956" s="2"/>
      <c r="EY956" s="2"/>
      <c r="EZ956" s="2"/>
      <c r="FA956" s="2"/>
      <c r="FB956" s="2"/>
      <c r="FC956" s="2"/>
      <c r="FD956" s="2"/>
      <c r="FE956" s="2"/>
      <c r="FF956" s="2"/>
      <c r="FG956" s="2"/>
      <c r="FH956" s="2"/>
      <c r="FI956" s="2"/>
      <c r="FJ956" s="2"/>
      <c r="FK956" s="2"/>
      <c r="FL956" s="2"/>
      <c r="FM956" s="2"/>
      <c r="FN956" s="2"/>
      <c r="FO956" s="2"/>
      <c r="FP956" s="2"/>
      <c r="FQ956" s="2"/>
      <c r="FR956" s="2"/>
      <c r="FS956" s="2"/>
      <c r="FT956" s="2"/>
      <c r="FU956" s="2"/>
      <c r="FV956" s="2"/>
      <c r="FW956" s="2"/>
      <c r="FX956" s="2"/>
      <c r="FY956" s="2"/>
      <c r="FZ956" s="2"/>
      <c r="GA956" s="2"/>
      <c r="GB956" s="2"/>
      <c r="GC956" s="2"/>
      <c r="GD956" s="2"/>
      <c r="GE956" s="2"/>
      <c r="GF956" s="2"/>
      <c r="GG956" s="2"/>
      <c r="GH956" s="2"/>
      <c r="GI956" s="2"/>
      <c r="GJ956" s="2"/>
      <c r="GK956" s="2"/>
      <c r="GL956" s="2"/>
      <c r="GM956" s="2"/>
      <c r="GN956" s="2"/>
      <c r="GO956" s="2"/>
      <c r="GP956" s="2"/>
      <c r="GQ956" s="2"/>
      <c r="GR956" s="2"/>
      <c r="GS956" s="2"/>
      <c r="GT956" s="2"/>
      <c r="GU956" s="2"/>
      <c r="GV956" s="2"/>
      <c r="GW956" s="2"/>
      <c r="GX956" s="2"/>
      <c r="GY956" s="2"/>
      <c r="GZ956" s="2"/>
      <c r="HA956" s="2"/>
      <c r="HB956" s="2"/>
      <c r="HC956" s="2"/>
      <c r="HD956" s="2"/>
      <c r="HE956" s="2"/>
      <c r="HF956" s="2"/>
      <c r="HG956" s="2"/>
      <c r="HH956" s="2"/>
      <c r="HI956" s="2"/>
      <c r="HJ956" s="2"/>
      <c r="HK956" s="2"/>
      <c r="HL956" s="2"/>
      <c r="HM956" s="2"/>
      <c r="HN956" s="2"/>
      <c r="HO956" s="2"/>
      <c r="HP956" s="2"/>
      <c r="HQ956" s="2"/>
      <c r="HR956" s="2"/>
      <c r="HS956" s="2"/>
      <c r="HT956" s="2"/>
      <c r="HU956" s="2"/>
      <c r="HV956" s="2"/>
      <c r="HW956" s="2"/>
      <c r="HX956" s="2"/>
      <c r="HY956" s="2"/>
      <c r="HZ956" s="2"/>
      <c r="IA956" s="2"/>
      <c r="IB956" s="2"/>
      <c r="IC956" s="2"/>
    </row>
    <row r="957" spans="1:237" ht="12.75" x14ac:dyDescent="0.2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  <c r="EA957" s="2"/>
      <c r="EB957" s="2"/>
      <c r="EC957" s="2"/>
      <c r="ED957" s="2"/>
      <c r="EE957" s="2"/>
      <c r="EF957" s="2"/>
      <c r="EG957" s="2"/>
      <c r="EH957" s="2"/>
      <c r="EI957" s="2"/>
      <c r="EJ957" s="2"/>
      <c r="EK957" s="2"/>
      <c r="EL957" s="2"/>
      <c r="EM957" s="2"/>
      <c r="EN957" s="2"/>
      <c r="EO957" s="2"/>
      <c r="EP957" s="2"/>
      <c r="EQ957" s="2"/>
      <c r="ER957" s="2"/>
      <c r="ES957" s="2"/>
      <c r="ET957" s="2"/>
      <c r="EU957" s="2"/>
      <c r="EV957" s="2"/>
      <c r="EW957" s="2"/>
      <c r="EX957" s="2"/>
      <c r="EY957" s="2"/>
      <c r="EZ957" s="2"/>
      <c r="FA957" s="2"/>
      <c r="FB957" s="2"/>
      <c r="FC957" s="2"/>
      <c r="FD957" s="2"/>
      <c r="FE957" s="2"/>
      <c r="FF957" s="2"/>
      <c r="FG957" s="2"/>
      <c r="FH957" s="2"/>
      <c r="FI957" s="2"/>
      <c r="FJ957" s="2"/>
      <c r="FK957" s="2"/>
      <c r="FL957" s="2"/>
      <c r="FM957" s="2"/>
      <c r="FN957" s="2"/>
      <c r="FO957" s="2"/>
      <c r="FP957" s="2"/>
      <c r="FQ957" s="2"/>
      <c r="FR957" s="2"/>
      <c r="FS957" s="2"/>
      <c r="FT957" s="2"/>
      <c r="FU957" s="2"/>
      <c r="FV957" s="2"/>
      <c r="FW957" s="2"/>
      <c r="FX957" s="2"/>
      <c r="FY957" s="2"/>
      <c r="FZ957" s="2"/>
      <c r="GA957" s="2"/>
      <c r="GB957" s="2"/>
      <c r="GC957" s="2"/>
      <c r="GD957" s="2"/>
      <c r="GE957" s="2"/>
      <c r="GF957" s="2"/>
      <c r="GG957" s="2"/>
      <c r="GH957" s="2"/>
      <c r="GI957" s="2"/>
      <c r="GJ957" s="2"/>
      <c r="GK957" s="2"/>
      <c r="GL957" s="2"/>
      <c r="GM957" s="2"/>
      <c r="GN957" s="2"/>
      <c r="GO957" s="2"/>
      <c r="GP957" s="2"/>
      <c r="GQ957" s="2"/>
      <c r="GR957" s="2"/>
      <c r="GS957" s="2"/>
      <c r="GT957" s="2"/>
      <c r="GU957" s="2"/>
      <c r="GV957" s="2"/>
      <c r="GW957" s="2"/>
      <c r="GX957" s="2"/>
      <c r="GY957" s="2"/>
      <c r="GZ957" s="2"/>
      <c r="HA957" s="2"/>
      <c r="HB957" s="2"/>
      <c r="HC957" s="2"/>
      <c r="HD957" s="2"/>
      <c r="HE957" s="2"/>
      <c r="HF957" s="2"/>
      <c r="HG957" s="2"/>
      <c r="HH957" s="2"/>
      <c r="HI957" s="2"/>
      <c r="HJ957" s="2"/>
      <c r="HK957" s="2"/>
      <c r="HL957" s="2"/>
      <c r="HM957" s="2"/>
      <c r="HN957" s="2"/>
      <c r="HO957" s="2"/>
      <c r="HP957" s="2"/>
      <c r="HQ957" s="2"/>
      <c r="HR957" s="2"/>
      <c r="HS957" s="2"/>
      <c r="HT957" s="2"/>
      <c r="HU957" s="2"/>
      <c r="HV957" s="2"/>
      <c r="HW957" s="2"/>
      <c r="HX957" s="2"/>
      <c r="HY957" s="2"/>
      <c r="HZ957" s="2"/>
      <c r="IA957" s="2"/>
      <c r="IB957" s="2"/>
      <c r="IC957" s="2"/>
    </row>
    <row r="958" spans="1:237" ht="12.75" x14ac:dyDescent="0.2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  <c r="EE958" s="2"/>
      <c r="EF958" s="2"/>
      <c r="EG958" s="2"/>
      <c r="EH958" s="2"/>
      <c r="EI958" s="2"/>
      <c r="EJ958" s="2"/>
      <c r="EK958" s="2"/>
      <c r="EL958" s="2"/>
      <c r="EM958" s="2"/>
      <c r="EN958" s="2"/>
      <c r="EO958" s="2"/>
      <c r="EP958" s="2"/>
      <c r="EQ958" s="2"/>
      <c r="ER958" s="2"/>
      <c r="ES958" s="2"/>
      <c r="ET958" s="2"/>
      <c r="EU958" s="2"/>
      <c r="EV958" s="2"/>
      <c r="EW958" s="2"/>
      <c r="EX958" s="2"/>
      <c r="EY958" s="2"/>
      <c r="EZ958" s="2"/>
      <c r="FA958" s="2"/>
      <c r="FB958" s="2"/>
      <c r="FC958" s="2"/>
      <c r="FD958" s="2"/>
      <c r="FE958" s="2"/>
      <c r="FF958" s="2"/>
      <c r="FG958" s="2"/>
      <c r="FH958" s="2"/>
      <c r="FI958" s="2"/>
      <c r="FJ958" s="2"/>
      <c r="FK958" s="2"/>
      <c r="FL958" s="2"/>
      <c r="FM958" s="2"/>
      <c r="FN958" s="2"/>
      <c r="FO958" s="2"/>
      <c r="FP958" s="2"/>
      <c r="FQ958" s="2"/>
      <c r="FR958" s="2"/>
      <c r="FS958" s="2"/>
      <c r="FT958" s="2"/>
      <c r="FU958" s="2"/>
      <c r="FV958" s="2"/>
      <c r="FW958" s="2"/>
      <c r="FX958" s="2"/>
      <c r="FY958" s="2"/>
      <c r="FZ958" s="2"/>
      <c r="GA958" s="2"/>
      <c r="GB958" s="2"/>
      <c r="GC958" s="2"/>
      <c r="GD958" s="2"/>
      <c r="GE958" s="2"/>
      <c r="GF958" s="2"/>
      <c r="GG958" s="2"/>
      <c r="GH958" s="2"/>
      <c r="GI958" s="2"/>
      <c r="GJ958" s="2"/>
      <c r="GK958" s="2"/>
      <c r="GL958" s="2"/>
      <c r="GM958" s="2"/>
      <c r="GN958" s="2"/>
      <c r="GO958" s="2"/>
      <c r="GP958" s="2"/>
      <c r="GQ958" s="2"/>
      <c r="GR958" s="2"/>
      <c r="GS958" s="2"/>
      <c r="GT958" s="2"/>
      <c r="GU958" s="2"/>
      <c r="GV958" s="2"/>
      <c r="GW958" s="2"/>
      <c r="GX958" s="2"/>
      <c r="GY958" s="2"/>
      <c r="GZ958" s="2"/>
      <c r="HA958" s="2"/>
      <c r="HB958" s="2"/>
      <c r="HC958" s="2"/>
      <c r="HD958" s="2"/>
      <c r="HE958" s="2"/>
      <c r="HF958" s="2"/>
      <c r="HG958" s="2"/>
      <c r="HH958" s="2"/>
      <c r="HI958" s="2"/>
      <c r="HJ958" s="2"/>
      <c r="HK958" s="2"/>
      <c r="HL958" s="2"/>
      <c r="HM958" s="2"/>
      <c r="HN958" s="2"/>
      <c r="HO958" s="2"/>
      <c r="HP958" s="2"/>
      <c r="HQ958" s="2"/>
      <c r="HR958" s="2"/>
      <c r="HS958" s="2"/>
      <c r="HT958" s="2"/>
      <c r="HU958" s="2"/>
      <c r="HV958" s="2"/>
      <c r="HW958" s="2"/>
      <c r="HX958" s="2"/>
      <c r="HY958" s="2"/>
      <c r="HZ958" s="2"/>
      <c r="IA958" s="2"/>
      <c r="IB958" s="2"/>
      <c r="IC958" s="2"/>
    </row>
    <row r="959" spans="1:237" ht="12.75" x14ac:dyDescent="0.2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  <c r="EA959" s="2"/>
      <c r="EB959" s="2"/>
      <c r="EC959" s="2"/>
      <c r="ED959" s="2"/>
      <c r="EE959" s="2"/>
      <c r="EF959" s="2"/>
      <c r="EG959" s="2"/>
      <c r="EH959" s="2"/>
      <c r="EI959" s="2"/>
      <c r="EJ959" s="2"/>
      <c r="EK959" s="2"/>
      <c r="EL959" s="2"/>
      <c r="EM959" s="2"/>
      <c r="EN959" s="2"/>
      <c r="EO959" s="2"/>
      <c r="EP959" s="2"/>
      <c r="EQ959" s="2"/>
      <c r="ER959" s="2"/>
      <c r="ES959" s="2"/>
      <c r="ET959" s="2"/>
      <c r="EU959" s="2"/>
      <c r="EV959" s="2"/>
      <c r="EW959" s="2"/>
      <c r="EX959" s="2"/>
      <c r="EY959" s="2"/>
      <c r="EZ959" s="2"/>
      <c r="FA959" s="2"/>
      <c r="FB959" s="2"/>
      <c r="FC959" s="2"/>
      <c r="FD959" s="2"/>
      <c r="FE959" s="2"/>
      <c r="FF959" s="2"/>
      <c r="FG959" s="2"/>
      <c r="FH959" s="2"/>
      <c r="FI959" s="2"/>
      <c r="FJ959" s="2"/>
      <c r="FK959" s="2"/>
      <c r="FL959" s="2"/>
      <c r="FM959" s="2"/>
      <c r="FN959" s="2"/>
      <c r="FO959" s="2"/>
      <c r="FP959" s="2"/>
      <c r="FQ959" s="2"/>
      <c r="FR959" s="2"/>
      <c r="FS959" s="2"/>
      <c r="FT959" s="2"/>
      <c r="FU959" s="2"/>
      <c r="FV959" s="2"/>
      <c r="FW959" s="2"/>
      <c r="FX959" s="2"/>
      <c r="FY959" s="2"/>
      <c r="FZ959" s="2"/>
      <c r="GA959" s="2"/>
      <c r="GB959" s="2"/>
      <c r="GC959" s="2"/>
      <c r="GD959" s="2"/>
      <c r="GE959" s="2"/>
      <c r="GF959" s="2"/>
      <c r="GG959" s="2"/>
      <c r="GH959" s="2"/>
      <c r="GI959" s="2"/>
      <c r="GJ959" s="2"/>
      <c r="GK959" s="2"/>
      <c r="GL959" s="2"/>
      <c r="GM959" s="2"/>
      <c r="GN959" s="2"/>
      <c r="GO959" s="2"/>
      <c r="GP959" s="2"/>
      <c r="GQ959" s="2"/>
      <c r="GR959" s="2"/>
      <c r="GS959" s="2"/>
      <c r="GT959" s="2"/>
      <c r="GU959" s="2"/>
      <c r="GV959" s="2"/>
      <c r="GW959" s="2"/>
      <c r="GX959" s="2"/>
      <c r="GY959" s="2"/>
      <c r="GZ959" s="2"/>
      <c r="HA959" s="2"/>
      <c r="HB959" s="2"/>
      <c r="HC959" s="2"/>
      <c r="HD959" s="2"/>
      <c r="HE959" s="2"/>
      <c r="HF959" s="2"/>
      <c r="HG959" s="2"/>
      <c r="HH959" s="2"/>
      <c r="HI959" s="2"/>
      <c r="HJ959" s="2"/>
      <c r="HK959" s="2"/>
      <c r="HL959" s="2"/>
      <c r="HM959" s="2"/>
      <c r="HN959" s="2"/>
      <c r="HO959" s="2"/>
      <c r="HP959" s="2"/>
      <c r="HQ959" s="2"/>
      <c r="HR959" s="2"/>
      <c r="HS959" s="2"/>
      <c r="HT959" s="2"/>
      <c r="HU959" s="2"/>
      <c r="HV959" s="2"/>
      <c r="HW959" s="2"/>
      <c r="HX959" s="2"/>
      <c r="HY959" s="2"/>
      <c r="HZ959" s="2"/>
      <c r="IA959" s="2"/>
      <c r="IB959" s="2"/>
      <c r="IC959" s="2"/>
    </row>
    <row r="960" spans="1:237" ht="12.75" x14ac:dyDescent="0.2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  <c r="EA960" s="2"/>
      <c r="EB960" s="2"/>
      <c r="EC960" s="2"/>
      <c r="ED960" s="2"/>
      <c r="EE960" s="2"/>
      <c r="EF960" s="2"/>
      <c r="EG960" s="2"/>
      <c r="EH960" s="2"/>
      <c r="EI960" s="2"/>
      <c r="EJ960" s="2"/>
      <c r="EK960" s="2"/>
      <c r="EL960" s="2"/>
      <c r="EM960" s="2"/>
      <c r="EN960" s="2"/>
      <c r="EO960" s="2"/>
      <c r="EP960" s="2"/>
      <c r="EQ960" s="2"/>
      <c r="ER960" s="2"/>
      <c r="ES960" s="2"/>
      <c r="ET960" s="2"/>
      <c r="EU960" s="2"/>
      <c r="EV960" s="2"/>
      <c r="EW960" s="2"/>
      <c r="EX960" s="2"/>
      <c r="EY960" s="2"/>
      <c r="EZ960" s="2"/>
      <c r="FA960" s="2"/>
      <c r="FB960" s="2"/>
      <c r="FC960" s="2"/>
      <c r="FD960" s="2"/>
      <c r="FE960" s="2"/>
      <c r="FF960" s="2"/>
      <c r="FG960" s="2"/>
      <c r="FH960" s="2"/>
      <c r="FI960" s="2"/>
      <c r="FJ960" s="2"/>
      <c r="FK960" s="2"/>
      <c r="FL960" s="2"/>
      <c r="FM960" s="2"/>
      <c r="FN960" s="2"/>
      <c r="FO960" s="2"/>
      <c r="FP960" s="2"/>
      <c r="FQ960" s="2"/>
      <c r="FR960" s="2"/>
      <c r="FS960" s="2"/>
      <c r="FT960" s="2"/>
      <c r="FU960" s="2"/>
      <c r="FV960" s="2"/>
      <c r="FW960" s="2"/>
      <c r="FX960" s="2"/>
      <c r="FY960" s="2"/>
      <c r="FZ960" s="2"/>
      <c r="GA960" s="2"/>
      <c r="GB960" s="2"/>
      <c r="GC960" s="2"/>
      <c r="GD960" s="2"/>
      <c r="GE960" s="2"/>
      <c r="GF960" s="2"/>
      <c r="GG960" s="2"/>
      <c r="GH960" s="2"/>
      <c r="GI960" s="2"/>
      <c r="GJ960" s="2"/>
      <c r="GK960" s="2"/>
      <c r="GL960" s="2"/>
      <c r="GM960" s="2"/>
      <c r="GN960" s="2"/>
      <c r="GO960" s="2"/>
      <c r="GP960" s="2"/>
      <c r="GQ960" s="2"/>
      <c r="GR960" s="2"/>
      <c r="GS960" s="2"/>
      <c r="GT960" s="2"/>
      <c r="GU960" s="2"/>
      <c r="GV960" s="2"/>
      <c r="GW960" s="2"/>
      <c r="GX960" s="2"/>
      <c r="GY960" s="2"/>
      <c r="GZ960" s="2"/>
      <c r="HA960" s="2"/>
      <c r="HB960" s="2"/>
      <c r="HC960" s="2"/>
      <c r="HD960" s="2"/>
      <c r="HE960" s="2"/>
      <c r="HF960" s="2"/>
      <c r="HG960" s="2"/>
      <c r="HH960" s="2"/>
      <c r="HI960" s="2"/>
      <c r="HJ960" s="2"/>
      <c r="HK960" s="2"/>
      <c r="HL960" s="2"/>
      <c r="HM960" s="2"/>
      <c r="HN960" s="2"/>
      <c r="HO960" s="2"/>
      <c r="HP960" s="2"/>
      <c r="HQ960" s="2"/>
      <c r="HR960" s="2"/>
      <c r="HS960" s="2"/>
      <c r="HT960" s="2"/>
      <c r="HU960" s="2"/>
      <c r="HV960" s="2"/>
      <c r="HW960" s="2"/>
      <c r="HX960" s="2"/>
      <c r="HY960" s="2"/>
      <c r="HZ960" s="2"/>
      <c r="IA960" s="2"/>
      <c r="IB960" s="2"/>
      <c r="IC960" s="2"/>
    </row>
    <row r="961" spans="1:237" ht="12.75" x14ac:dyDescent="0.2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  <c r="EA961" s="2"/>
      <c r="EB961" s="2"/>
      <c r="EC961" s="2"/>
      <c r="ED961" s="2"/>
      <c r="EE961" s="2"/>
      <c r="EF961" s="2"/>
      <c r="EG961" s="2"/>
      <c r="EH961" s="2"/>
      <c r="EI961" s="2"/>
      <c r="EJ961" s="2"/>
      <c r="EK961" s="2"/>
      <c r="EL961" s="2"/>
      <c r="EM961" s="2"/>
      <c r="EN961" s="2"/>
      <c r="EO961" s="2"/>
      <c r="EP961" s="2"/>
      <c r="EQ961" s="2"/>
      <c r="ER961" s="2"/>
      <c r="ES961" s="2"/>
      <c r="ET961" s="2"/>
      <c r="EU961" s="2"/>
      <c r="EV961" s="2"/>
      <c r="EW961" s="2"/>
      <c r="EX961" s="2"/>
      <c r="EY961" s="2"/>
      <c r="EZ961" s="2"/>
      <c r="FA961" s="2"/>
      <c r="FB961" s="2"/>
      <c r="FC961" s="2"/>
      <c r="FD961" s="2"/>
      <c r="FE961" s="2"/>
      <c r="FF961" s="2"/>
      <c r="FG961" s="2"/>
      <c r="FH961" s="2"/>
      <c r="FI961" s="2"/>
      <c r="FJ961" s="2"/>
      <c r="FK961" s="2"/>
      <c r="FL961" s="2"/>
      <c r="FM961" s="2"/>
      <c r="FN961" s="2"/>
      <c r="FO961" s="2"/>
      <c r="FP961" s="2"/>
      <c r="FQ961" s="2"/>
      <c r="FR961" s="2"/>
      <c r="FS961" s="2"/>
      <c r="FT961" s="2"/>
      <c r="FU961" s="2"/>
      <c r="FV961" s="2"/>
      <c r="FW961" s="2"/>
      <c r="FX961" s="2"/>
      <c r="FY961" s="2"/>
      <c r="FZ961" s="2"/>
      <c r="GA961" s="2"/>
      <c r="GB961" s="2"/>
      <c r="GC961" s="2"/>
      <c r="GD961" s="2"/>
      <c r="GE961" s="2"/>
      <c r="GF961" s="2"/>
      <c r="GG961" s="2"/>
      <c r="GH961" s="2"/>
      <c r="GI961" s="2"/>
      <c r="GJ961" s="2"/>
      <c r="GK961" s="2"/>
      <c r="GL961" s="2"/>
      <c r="GM961" s="2"/>
      <c r="GN961" s="2"/>
      <c r="GO961" s="2"/>
      <c r="GP961" s="2"/>
      <c r="GQ961" s="2"/>
      <c r="GR961" s="2"/>
      <c r="GS961" s="2"/>
      <c r="GT961" s="2"/>
      <c r="GU961" s="2"/>
      <c r="GV961" s="2"/>
      <c r="GW961" s="2"/>
      <c r="GX961" s="2"/>
      <c r="GY961" s="2"/>
      <c r="GZ961" s="2"/>
      <c r="HA961" s="2"/>
      <c r="HB961" s="2"/>
      <c r="HC961" s="2"/>
      <c r="HD961" s="2"/>
      <c r="HE961" s="2"/>
      <c r="HF961" s="2"/>
      <c r="HG961" s="2"/>
      <c r="HH961" s="2"/>
      <c r="HI961" s="2"/>
      <c r="HJ961" s="2"/>
      <c r="HK961" s="2"/>
      <c r="HL961" s="2"/>
      <c r="HM961" s="2"/>
      <c r="HN961" s="2"/>
      <c r="HO961" s="2"/>
      <c r="HP961" s="2"/>
      <c r="HQ961" s="2"/>
      <c r="HR961" s="2"/>
      <c r="HS961" s="2"/>
      <c r="HT961" s="2"/>
      <c r="HU961" s="2"/>
      <c r="HV961" s="2"/>
      <c r="HW961" s="2"/>
      <c r="HX961" s="2"/>
      <c r="HY961" s="2"/>
      <c r="HZ961" s="2"/>
      <c r="IA961" s="2"/>
      <c r="IB961" s="2"/>
      <c r="IC961" s="2"/>
    </row>
    <row r="962" spans="1:237" ht="12.75" x14ac:dyDescent="0.2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  <c r="EA962" s="2"/>
      <c r="EB962" s="2"/>
      <c r="EC962" s="2"/>
      <c r="ED962" s="2"/>
      <c r="EE962" s="2"/>
      <c r="EF962" s="2"/>
      <c r="EG962" s="2"/>
      <c r="EH962" s="2"/>
      <c r="EI962" s="2"/>
      <c r="EJ962" s="2"/>
      <c r="EK962" s="2"/>
      <c r="EL962" s="2"/>
      <c r="EM962" s="2"/>
      <c r="EN962" s="2"/>
      <c r="EO962" s="2"/>
      <c r="EP962" s="2"/>
      <c r="EQ962" s="2"/>
      <c r="ER962" s="2"/>
      <c r="ES962" s="2"/>
      <c r="ET962" s="2"/>
      <c r="EU962" s="2"/>
      <c r="EV962" s="2"/>
      <c r="EW962" s="2"/>
      <c r="EX962" s="2"/>
      <c r="EY962" s="2"/>
      <c r="EZ962" s="2"/>
      <c r="FA962" s="2"/>
      <c r="FB962" s="2"/>
      <c r="FC962" s="2"/>
      <c r="FD962" s="2"/>
      <c r="FE962" s="2"/>
      <c r="FF962" s="2"/>
      <c r="FG962" s="2"/>
      <c r="FH962" s="2"/>
      <c r="FI962" s="2"/>
      <c r="FJ962" s="2"/>
      <c r="FK962" s="2"/>
      <c r="FL962" s="2"/>
      <c r="FM962" s="2"/>
      <c r="FN962" s="2"/>
      <c r="FO962" s="2"/>
      <c r="FP962" s="2"/>
      <c r="FQ962" s="2"/>
      <c r="FR962" s="2"/>
      <c r="FS962" s="2"/>
      <c r="FT962" s="2"/>
      <c r="FU962" s="2"/>
      <c r="FV962" s="2"/>
      <c r="FW962" s="2"/>
      <c r="FX962" s="2"/>
      <c r="FY962" s="2"/>
      <c r="FZ962" s="2"/>
      <c r="GA962" s="2"/>
      <c r="GB962" s="2"/>
      <c r="GC962" s="2"/>
      <c r="GD962" s="2"/>
      <c r="GE962" s="2"/>
      <c r="GF962" s="2"/>
      <c r="GG962" s="2"/>
      <c r="GH962" s="2"/>
      <c r="GI962" s="2"/>
      <c r="GJ962" s="2"/>
      <c r="GK962" s="2"/>
      <c r="GL962" s="2"/>
      <c r="GM962" s="2"/>
      <c r="GN962" s="2"/>
      <c r="GO962" s="2"/>
      <c r="GP962" s="2"/>
      <c r="GQ962" s="2"/>
      <c r="GR962" s="2"/>
      <c r="GS962" s="2"/>
      <c r="GT962" s="2"/>
      <c r="GU962" s="2"/>
      <c r="GV962" s="2"/>
      <c r="GW962" s="2"/>
      <c r="GX962" s="2"/>
      <c r="GY962" s="2"/>
      <c r="GZ962" s="2"/>
      <c r="HA962" s="2"/>
      <c r="HB962" s="2"/>
      <c r="HC962" s="2"/>
      <c r="HD962" s="2"/>
      <c r="HE962" s="2"/>
      <c r="HF962" s="2"/>
      <c r="HG962" s="2"/>
      <c r="HH962" s="2"/>
      <c r="HI962" s="2"/>
      <c r="HJ962" s="2"/>
      <c r="HK962" s="2"/>
      <c r="HL962" s="2"/>
      <c r="HM962" s="2"/>
      <c r="HN962" s="2"/>
      <c r="HO962" s="2"/>
      <c r="HP962" s="2"/>
      <c r="HQ962" s="2"/>
      <c r="HR962" s="2"/>
      <c r="HS962" s="2"/>
      <c r="HT962" s="2"/>
      <c r="HU962" s="2"/>
      <c r="HV962" s="2"/>
      <c r="HW962" s="2"/>
      <c r="HX962" s="2"/>
      <c r="HY962" s="2"/>
      <c r="HZ962" s="2"/>
      <c r="IA962" s="2"/>
      <c r="IB962" s="2"/>
      <c r="IC962" s="2"/>
    </row>
    <row r="963" spans="1:237" ht="12.75" x14ac:dyDescent="0.2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  <c r="EA963" s="2"/>
      <c r="EB963" s="2"/>
      <c r="EC963" s="2"/>
      <c r="ED963" s="2"/>
      <c r="EE963" s="2"/>
      <c r="EF963" s="2"/>
      <c r="EG963" s="2"/>
      <c r="EH963" s="2"/>
      <c r="EI963" s="2"/>
      <c r="EJ963" s="2"/>
      <c r="EK963" s="2"/>
      <c r="EL963" s="2"/>
      <c r="EM963" s="2"/>
      <c r="EN963" s="2"/>
      <c r="EO963" s="2"/>
      <c r="EP963" s="2"/>
      <c r="EQ963" s="2"/>
      <c r="ER963" s="2"/>
      <c r="ES963" s="2"/>
      <c r="ET963" s="2"/>
      <c r="EU963" s="2"/>
      <c r="EV963" s="2"/>
      <c r="EW963" s="2"/>
      <c r="EX963" s="2"/>
      <c r="EY963" s="2"/>
      <c r="EZ963" s="2"/>
      <c r="FA963" s="2"/>
      <c r="FB963" s="2"/>
      <c r="FC963" s="2"/>
      <c r="FD963" s="2"/>
      <c r="FE963" s="2"/>
      <c r="FF963" s="2"/>
      <c r="FG963" s="2"/>
      <c r="FH963" s="2"/>
      <c r="FI963" s="2"/>
      <c r="FJ963" s="2"/>
      <c r="FK963" s="2"/>
      <c r="FL963" s="2"/>
      <c r="FM963" s="2"/>
      <c r="FN963" s="2"/>
      <c r="FO963" s="2"/>
      <c r="FP963" s="2"/>
      <c r="FQ963" s="2"/>
      <c r="FR963" s="2"/>
      <c r="FS963" s="2"/>
      <c r="FT963" s="2"/>
      <c r="FU963" s="2"/>
      <c r="FV963" s="2"/>
      <c r="FW963" s="2"/>
      <c r="FX963" s="2"/>
      <c r="FY963" s="2"/>
      <c r="FZ963" s="2"/>
      <c r="GA963" s="2"/>
      <c r="GB963" s="2"/>
      <c r="GC963" s="2"/>
      <c r="GD963" s="2"/>
      <c r="GE963" s="2"/>
      <c r="GF963" s="2"/>
      <c r="GG963" s="2"/>
      <c r="GH963" s="2"/>
      <c r="GI963" s="2"/>
      <c r="GJ963" s="2"/>
      <c r="GK963" s="2"/>
      <c r="GL963" s="2"/>
      <c r="GM963" s="2"/>
      <c r="GN963" s="2"/>
      <c r="GO963" s="2"/>
      <c r="GP963" s="2"/>
      <c r="GQ963" s="2"/>
      <c r="GR963" s="2"/>
      <c r="GS963" s="2"/>
      <c r="GT963" s="2"/>
      <c r="GU963" s="2"/>
      <c r="GV963" s="2"/>
      <c r="GW963" s="2"/>
      <c r="GX963" s="2"/>
      <c r="GY963" s="2"/>
      <c r="GZ963" s="2"/>
      <c r="HA963" s="2"/>
      <c r="HB963" s="2"/>
      <c r="HC963" s="2"/>
      <c r="HD963" s="2"/>
      <c r="HE963" s="2"/>
      <c r="HF963" s="2"/>
      <c r="HG963" s="2"/>
      <c r="HH963" s="2"/>
      <c r="HI963" s="2"/>
      <c r="HJ963" s="2"/>
      <c r="HK963" s="2"/>
      <c r="HL963" s="2"/>
      <c r="HM963" s="2"/>
      <c r="HN963" s="2"/>
      <c r="HO963" s="2"/>
      <c r="HP963" s="2"/>
      <c r="HQ963" s="2"/>
      <c r="HR963" s="2"/>
      <c r="HS963" s="2"/>
      <c r="HT963" s="2"/>
      <c r="HU963" s="2"/>
      <c r="HV963" s="2"/>
      <c r="HW963" s="2"/>
      <c r="HX963" s="2"/>
      <c r="HY963" s="2"/>
      <c r="HZ963" s="2"/>
      <c r="IA963" s="2"/>
      <c r="IB963" s="2"/>
      <c r="IC963" s="2"/>
    </row>
    <row r="964" spans="1:237" ht="12.75" x14ac:dyDescent="0.2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  <c r="EA964" s="2"/>
      <c r="EB964" s="2"/>
      <c r="EC964" s="2"/>
      <c r="ED964" s="2"/>
      <c r="EE964" s="2"/>
      <c r="EF964" s="2"/>
      <c r="EG964" s="2"/>
      <c r="EH964" s="2"/>
      <c r="EI964" s="2"/>
      <c r="EJ964" s="2"/>
      <c r="EK964" s="2"/>
      <c r="EL964" s="2"/>
      <c r="EM964" s="2"/>
      <c r="EN964" s="2"/>
      <c r="EO964" s="2"/>
      <c r="EP964" s="2"/>
      <c r="EQ964" s="2"/>
      <c r="ER964" s="2"/>
      <c r="ES964" s="2"/>
      <c r="ET964" s="2"/>
      <c r="EU964" s="2"/>
      <c r="EV964" s="2"/>
      <c r="EW964" s="2"/>
      <c r="EX964" s="2"/>
      <c r="EY964" s="2"/>
      <c r="EZ964" s="2"/>
      <c r="FA964" s="2"/>
      <c r="FB964" s="2"/>
      <c r="FC964" s="2"/>
      <c r="FD964" s="2"/>
      <c r="FE964" s="2"/>
      <c r="FF964" s="2"/>
      <c r="FG964" s="2"/>
      <c r="FH964" s="2"/>
      <c r="FI964" s="2"/>
      <c r="FJ964" s="2"/>
      <c r="FK964" s="2"/>
      <c r="FL964" s="2"/>
      <c r="FM964" s="2"/>
      <c r="FN964" s="2"/>
      <c r="FO964" s="2"/>
      <c r="FP964" s="2"/>
      <c r="FQ964" s="2"/>
      <c r="FR964" s="2"/>
      <c r="FS964" s="2"/>
      <c r="FT964" s="2"/>
      <c r="FU964" s="2"/>
      <c r="FV964" s="2"/>
      <c r="FW964" s="2"/>
      <c r="FX964" s="2"/>
      <c r="FY964" s="2"/>
      <c r="FZ964" s="2"/>
      <c r="GA964" s="2"/>
      <c r="GB964" s="2"/>
      <c r="GC964" s="2"/>
      <c r="GD964" s="2"/>
      <c r="GE964" s="2"/>
      <c r="GF964" s="2"/>
      <c r="GG964" s="2"/>
      <c r="GH964" s="2"/>
      <c r="GI964" s="2"/>
      <c r="GJ964" s="2"/>
      <c r="GK964" s="2"/>
      <c r="GL964" s="2"/>
      <c r="GM964" s="2"/>
      <c r="GN964" s="2"/>
      <c r="GO964" s="2"/>
      <c r="GP964" s="2"/>
      <c r="GQ964" s="2"/>
      <c r="GR964" s="2"/>
      <c r="GS964" s="2"/>
      <c r="GT964" s="2"/>
      <c r="GU964" s="2"/>
      <c r="GV964" s="2"/>
      <c r="GW964" s="2"/>
      <c r="GX964" s="2"/>
      <c r="GY964" s="2"/>
      <c r="GZ964" s="2"/>
      <c r="HA964" s="2"/>
      <c r="HB964" s="2"/>
      <c r="HC964" s="2"/>
      <c r="HD964" s="2"/>
      <c r="HE964" s="2"/>
      <c r="HF964" s="2"/>
      <c r="HG964" s="2"/>
      <c r="HH964" s="2"/>
      <c r="HI964" s="2"/>
      <c r="HJ964" s="2"/>
      <c r="HK964" s="2"/>
      <c r="HL964" s="2"/>
      <c r="HM964" s="2"/>
      <c r="HN964" s="2"/>
      <c r="HO964" s="2"/>
      <c r="HP964" s="2"/>
      <c r="HQ964" s="2"/>
      <c r="HR964" s="2"/>
      <c r="HS964" s="2"/>
      <c r="HT964" s="2"/>
      <c r="HU964" s="2"/>
      <c r="HV964" s="2"/>
      <c r="HW964" s="2"/>
      <c r="HX964" s="2"/>
      <c r="HY964" s="2"/>
      <c r="HZ964" s="2"/>
      <c r="IA964" s="2"/>
      <c r="IB964" s="2"/>
      <c r="IC964" s="2"/>
    </row>
    <row r="965" spans="1:237" ht="12.75" x14ac:dyDescent="0.2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  <c r="EA965" s="2"/>
      <c r="EB965" s="2"/>
      <c r="EC965" s="2"/>
      <c r="ED965" s="2"/>
      <c r="EE965" s="2"/>
      <c r="EF965" s="2"/>
      <c r="EG965" s="2"/>
      <c r="EH965" s="2"/>
      <c r="EI965" s="2"/>
      <c r="EJ965" s="2"/>
      <c r="EK965" s="2"/>
      <c r="EL965" s="2"/>
      <c r="EM965" s="2"/>
      <c r="EN965" s="2"/>
      <c r="EO965" s="2"/>
      <c r="EP965" s="2"/>
      <c r="EQ965" s="2"/>
      <c r="ER965" s="2"/>
      <c r="ES965" s="2"/>
      <c r="ET965" s="2"/>
      <c r="EU965" s="2"/>
      <c r="EV965" s="2"/>
      <c r="EW965" s="2"/>
      <c r="EX965" s="2"/>
      <c r="EY965" s="2"/>
      <c r="EZ965" s="2"/>
      <c r="FA965" s="2"/>
      <c r="FB965" s="2"/>
      <c r="FC965" s="2"/>
      <c r="FD965" s="2"/>
      <c r="FE965" s="2"/>
      <c r="FF965" s="2"/>
      <c r="FG965" s="2"/>
      <c r="FH965" s="2"/>
      <c r="FI965" s="2"/>
      <c r="FJ965" s="2"/>
      <c r="FK965" s="2"/>
      <c r="FL965" s="2"/>
      <c r="FM965" s="2"/>
      <c r="FN965" s="2"/>
      <c r="FO965" s="2"/>
      <c r="FP965" s="2"/>
      <c r="FQ965" s="2"/>
      <c r="FR965" s="2"/>
      <c r="FS965" s="2"/>
      <c r="FT965" s="2"/>
      <c r="FU965" s="2"/>
      <c r="FV965" s="2"/>
      <c r="FW965" s="2"/>
      <c r="FX965" s="2"/>
      <c r="FY965" s="2"/>
      <c r="FZ965" s="2"/>
      <c r="GA965" s="2"/>
      <c r="GB965" s="2"/>
      <c r="GC965" s="2"/>
      <c r="GD965" s="2"/>
      <c r="GE965" s="2"/>
      <c r="GF965" s="2"/>
      <c r="GG965" s="2"/>
      <c r="GH965" s="2"/>
      <c r="GI965" s="2"/>
      <c r="GJ965" s="2"/>
      <c r="GK965" s="2"/>
      <c r="GL965" s="2"/>
      <c r="GM965" s="2"/>
      <c r="GN965" s="2"/>
      <c r="GO965" s="2"/>
      <c r="GP965" s="2"/>
      <c r="GQ965" s="2"/>
      <c r="GR965" s="2"/>
      <c r="GS965" s="2"/>
      <c r="GT965" s="2"/>
      <c r="GU965" s="2"/>
      <c r="GV965" s="2"/>
      <c r="GW965" s="2"/>
      <c r="GX965" s="2"/>
      <c r="GY965" s="2"/>
      <c r="GZ965" s="2"/>
      <c r="HA965" s="2"/>
      <c r="HB965" s="2"/>
      <c r="HC965" s="2"/>
      <c r="HD965" s="2"/>
      <c r="HE965" s="2"/>
      <c r="HF965" s="2"/>
      <c r="HG965" s="2"/>
      <c r="HH965" s="2"/>
      <c r="HI965" s="2"/>
      <c r="HJ965" s="2"/>
      <c r="HK965" s="2"/>
      <c r="HL965" s="2"/>
      <c r="HM965" s="2"/>
      <c r="HN965" s="2"/>
      <c r="HO965" s="2"/>
      <c r="HP965" s="2"/>
      <c r="HQ965" s="2"/>
      <c r="HR965" s="2"/>
      <c r="HS965" s="2"/>
      <c r="HT965" s="2"/>
      <c r="HU965" s="2"/>
      <c r="HV965" s="2"/>
      <c r="HW965" s="2"/>
      <c r="HX965" s="2"/>
      <c r="HY965" s="2"/>
      <c r="HZ965" s="2"/>
      <c r="IA965" s="2"/>
      <c r="IB965" s="2"/>
      <c r="IC965" s="2"/>
    </row>
    <row r="966" spans="1:237" ht="12.75" x14ac:dyDescent="0.2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  <c r="EA966" s="2"/>
      <c r="EB966" s="2"/>
      <c r="EC966" s="2"/>
      <c r="ED966" s="2"/>
      <c r="EE966" s="2"/>
      <c r="EF966" s="2"/>
      <c r="EG966" s="2"/>
      <c r="EH966" s="2"/>
      <c r="EI966" s="2"/>
      <c r="EJ966" s="2"/>
      <c r="EK966" s="2"/>
      <c r="EL966" s="2"/>
      <c r="EM966" s="2"/>
      <c r="EN966" s="2"/>
      <c r="EO966" s="2"/>
      <c r="EP966" s="2"/>
      <c r="EQ966" s="2"/>
      <c r="ER966" s="2"/>
      <c r="ES966" s="2"/>
      <c r="ET966" s="2"/>
      <c r="EU966" s="2"/>
      <c r="EV966" s="2"/>
      <c r="EW966" s="2"/>
      <c r="EX966" s="2"/>
      <c r="EY966" s="2"/>
      <c r="EZ966" s="2"/>
      <c r="FA966" s="2"/>
      <c r="FB966" s="2"/>
      <c r="FC966" s="2"/>
      <c r="FD966" s="2"/>
      <c r="FE966" s="2"/>
      <c r="FF966" s="2"/>
      <c r="FG966" s="2"/>
      <c r="FH966" s="2"/>
      <c r="FI966" s="2"/>
      <c r="FJ966" s="2"/>
      <c r="FK966" s="2"/>
      <c r="FL966" s="2"/>
      <c r="FM966" s="2"/>
      <c r="FN966" s="2"/>
      <c r="FO966" s="2"/>
      <c r="FP966" s="2"/>
      <c r="FQ966" s="2"/>
      <c r="FR966" s="2"/>
      <c r="FS966" s="2"/>
      <c r="FT966" s="2"/>
      <c r="FU966" s="2"/>
      <c r="FV966" s="2"/>
      <c r="FW966" s="2"/>
      <c r="FX966" s="2"/>
      <c r="FY966" s="2"/>
      <c r="FZ966" s="2"/>
      <c r="GA966" s="2"/>
      <c r="GB966" s="2"/>
      <c r="GC966" s="2"/>
      <c r="GD966" s="2"/>
      <c r="GE966" s="2"/>
      <c r="GF966" s="2"/>
      <c r="GG966" s="2"/>
      <c r="GH966" s="2"/>
      <c r="GI966" s="2"/>
      <c r="GJ966" s="2"/>
      <c r="GK966" s="2"/>
      <c r="GL966" s="2"/>
      <c r="GM966" s="2"/>
      <c r="GN966" s="2"/>
      <c r="GO966" s="2"/>
      <c r="GP966" s="2"/>
      <c r="GQ966" s="2"/>
      <c r="GR966" s="2"/>
      <c r="GS966" s="2"/>
      <c r="GT966" s="2"/>
      <c r="GU966" s="2"/>
      <c r="GV966" s="2"/>
      <c r="GW966" s="2"/>
      <c r="GX966" s="2"/>
      <c r="GY966" s="2"/>
      <c r="GZ966" s="2"/>
      <c r="HA966" s="2"/>
      <c r="HB966" s="2"/>
      <c r="HC966" s="2"/>
      <c r="HD966" s="2"/>
      <c r="HE966" s="2"/>
      <c r="HF966" s="2"/>
      <c r="HG966" s="2"/>
      <c r="HH966" s="2"/>
      <c r="HI966" s="2"/>
      <c r="HJ966" s="2"/>
      <c r="HK966" s="2"/>
      <c r="HL966" s="2"/>
      <c r="HM966" s="2"/>
      <c r="HN966" s="2"/>
      <c r="HO966" s="2"/>
      <c r="HP966" s="2"/>
      <c r="HQ966" s="2"/>
      <c r="HR966" s="2"/>
      <c r="HS966" s="2"/>
      <c r="HT966" s="2"/>
      <c r="HU966" s="2"/>
      <c r="HV966" s="2"/>
      <c r="HW966" s="2"/>
      <c r="HX966" s="2"/>
      <c r="HY966" s="2"/>
      <c r="HZ966" s="2"/>
      <c r="IA966" s="2"/>
      <c r="IB966" s="2"/>
      <c r="IC966" s="2"/>
    </row>
    <row r="967" spans="1:237" ht="12.75" x14ac:dyDescent="0.2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  <c r="EA967" s="2"/>
      <c r="EB967" s="2"/>
      <c r="EC967" s="2"/>
      <c r="ED967" s="2"/>
      <c r="EE967" s="2"/>
      <c r="EF967" s="2"/>
      <c r="EG967" s="2"/>
      <c r="EH967" s="2"/>
      <c r="EI967" s="2"/>
      <c r="EJ967" s="2"/>
      <c r="EK967" s="2"/>
      <c r="EL967" s="2"/>
      <c r="EM967" s="2"/>
      <c r="EN967" s="2"/>
      <c r="EO967" s="2"/>
      <c r="EP967" s="2"/>
      <c r="EQ967" s="2"/>
      <c r="ER967" s="2"/>
      <c r="ES967" s="2"/>
      <c r="ET967" s="2"/>
      <c r="EU967" s="2"/>
      <c r="EV967" s="2"/>
      <c r="EW967" s="2"/>
      <c r="EX967" s="2"/>
      <c r="EY967" s="2"/>
      <c r="EZ967" s="2"/>
      <c r="FA967" s="2"/>
      <c r="FB967" s="2"/>
      <c r="FC967" s="2"/>
      <c r="FD967" s="2"/>
      <c r="FE967" s="2"/>
      <c r="FF967" s="2"/>
      <c r="FG967" s="2"/>
      <c r="FH967" s="2"/>
      <c r="FI967" s="2"/>
      <c r="FJ967" s="2"/>
      <c r="FK967" s="2"/>
      <c r="FL967" s="2"/>
      <c r="FM967" s="2"/>
      <c r="FN967" s="2"/>
      <c r="FO967" s="2"/>
      <c r="FP967" s="2"/>
      <c r="FQ967" s="2"/>
      <c r="FR967" s="2"/>
      <c r="FS967" s="2"/>
      <c r="FT967" s="2"/>
      <c r="FU967" s="2"/>
      <c r="FV967" s="2"/>
      <c r="FW967" s="2"/>
      <c r="FX967" s="2"/>
      <c r="FY967" s="2"/>
      <c r="FZ967" s="2"/>
      <c r="GA967" s="2"/>
      <c r="GB967" s="2"/>
      <c r="GC967" s="2"/>
      <c r="GD967" s="2"/>
      <c r="GE967" s="2"/>
      <c r="GF967" s="2"/>
      <c r="GG967" s="2"/>
      <c r="GH967" s="2"/>
      <c r="GI967" s="2"/>
      <c r="GJ967" s="2"/>
      <c r="GK967" s="2"/>
      <c r="GL967" s="2"/>
      <c r="GM967" s="2"/>
      <c r="GN967" s="2"/>
      <c r="GO967" s="2"/>
      <c r="GP967" s="2"/>
      <c r="GQ967" s="2"/>
      <c r="GR967" s="2"/>
      <c r="GS967" s="2"/>
      <c r="GT967" s="2"/>
      <c r="GU967" s="2"/>
      <c r="GV967" s="2"/>
      <c r="GW967" s="2"/>
      <c r="GX967" s="2"/>
      <c r="GY967" s="2"/>
      <c r="GZ967" s="2"/>
      <c r="HA967" s="2"/>
      <c r="HB967" s="2"/>
      <c r="HC967" s="2"/>
      <c r="HD967" s="2"/>
      <c r="HE967" s="2"/>
      <c r="HF967" s="2"/>
      <c r="HG967" s="2"/>
      <c r="HH967" s="2"/>
      <c r="HI967" s="2"/>
      <c r="HJ967" s="2"/>
      <c r="HK967" s="2"/>
      <c r="HL967" s="2"/>
      <c r="HM967" s="2"/>
      <c r="HN967" s="2"/>
      <c r="HO967" s="2"/>
      <c r="HP967" s="2"/>
      <c r="HQ967" s="2"/>
      <c r="HR967" s="2"/>
      <c r="HS967" s="2"/>
      <c r="HT967" s="2"/>
      <c r="HU967" s="2"/>
      <c r="HV967" s="2"/>
      <c r="HW967" s="2"/>
      <c r="HX967" s="2"/>
      <c r="HY967" s="2"/>
      <c r="HZ967" s="2"/>
      <c r="IA967" s="2"/>
      <c r="IB967" s="2"/>
      <c r="IC967" s="2"/>
    </row>
    <row r="968" spans="1:237" ht="12.75" x14ac:dyDescent="0.2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  <c r="EA968" s="2"/>
      <c r="EB968" s="2"/>
      <c r="EC968" s="2"/>
      <c r="ED968" s="2"/>
      <c r="EE968" s="2"/>
      <c r="EF968" s="2"/>
      <c r="EG968" s="2"/>
      <c r="EH968" s="2"/>
      <c r="EI968" s="2"/>
      <c r="EJ968" s="2"/>
      <c r="EK968" s="2"/>
      <c r="EL968" s="2"/>
      <c r="EM968" s="2"/>
      <c r="EN968" s="2"/>
      <c r="EO968" s="2"/>
      <c r="EP968" s="2"/>
      <c r="EQ968" s="2"/>
      <c r="ER968" s="2"/>
      <c r="ES968" s="2"/>
      <c r="ET968" s="2"/>
      <c r="EU968" s="2"/>
      <c r="EV968" s="2"/>
      <c r="EW968" s="2"/>
      <c r="EX968" s="2"/>
      <c r="EY968" s="2"/>
      <c r="EZ968" s="2"/>
      <c r="FA968" s="2"/>
      <c r="FB968" s="2"/>
      <c r="FC968" s="2"/>
      <c r="FD968" s="2"/>
      <c r="FE968" s="2"/>
      <c r="FF968" s="2"/>
      <c r="FG968" s="2"/>
      <c r="FH968" s="2"/>
      <c r="FI968" s="2"/>
      <c r="FJ968" s="2"/>
      <c r="FK968" s="2"/>
      <c r="FL968" s="2"/>
      <c r="FM968" s="2"/>
      <c r="FN968" s="2"/>
      <c r="FO968" s="2"/>
      <c r="FP968" s="2"/>
      <c r="FQ968" s="2"/>
      <c r="FR968" s="2"/>
      <c r="FS968" s="2"/>
      <c r="FT968" s="2"/>
      <c r="FU968" s="2"/>
      <c r="FV968" s="2"/>
      <c r="FW968" s="2"/>
      <c r="FX968" s="2"/>
      <c r="FY968" s="2"/>
      <c r="FZ968" s="2"/>
      <c r="GA968" s="2"/>
      <c r="GB968" s="2"/>
      <c r="GC968" s="2"/>
      <c r="GD968" s="2"/>
      <c r="GE968" s="2"/>
      <c r="GF968" s="2"/>
      <c r="GG968" s="2"/>
      <c r="GH968" s="2"/>
      <c r="GI968" s="2"/>
      <c r="GJ968" s="2"/>
      <c r="GK968" s="2"/>
      <c r="GL968" s="2"/>
      <c r="GM968" s="2"/>
      <c r="GN968" s="2"/>
      <c r="GO968" s="2"/>
      <c r="GP968" s="2"/>
      <c r="GQ968" s="2"/>
      <c r="GR968" s="2"/>
      <c r="GS968" s="2"/>
      <c r="GT968" s="2"/>
      <c r="GU968" s="2"/>
      <c r="GV968" s="2"/>
      <c r="GW968" s="2"/>
      <c r="GX968" s="2"/>
      <c r="GY968" s="2"/>
      <c r="GZ968" s="2"/>
      <c r="HA968" s="2"/>
      <c r="HB968" s="2"/>
      <c r="HC968" s="2"/>
      <c r="HD968" s="2"/>
      <c r="HE968" s="2"/>
      <c r="HF968" s="2"/>
      <c r="HG968" s="2"/>
      <c r="HH968" s="2"/>
      <c r="HI968" s="2"/>
      <c r="HJ968" s="2"/>
      <c r="HK968" s="2"/>
      <c r="HL968" s="2"/>
      <c r="HM968" s="2"/>
      <c r="HN968" s="2"/>
      <c r="HO968" s="2"/>
      <c r="HP968" s="2"/>
      <c r="HQ968" s="2"/>
      <c r="HR968" s="2"/>
      <c r="HS968" s="2"/>
      <c r="HT968" s="2"/>
      <c r="HU968" s="2"/>
      <c r="HV968" s="2"/>
      <c r="HW968" s="2"/>
      <c r="HX968" s="2"/>
      <c r="HY968" s="2"/>
      <c r="HZ968" s="2"/>
      <c r="IA968" s="2"/>
      <c r="IB968" s="2"/>
      <c r="IC968" s="2"/>
    </row>
    <row r="969" spans="1:237" ht="12.75" x14ac:dyDescent="0.2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  <c r="EA969" s="2"/>
      <c r="EB969" s="2"/>
      <c r="EC969" s="2"/>
      <c r="ED969" s="2"/>
      <c r="EE969" s="2"/>
      <c r="EF969" s="2"/>
      <c r="EG969" s="2"/>
      <c r="EH969" s="2"/>
      <c r="EI969" s="2"/>
      <c r="EJ969" s="2"/>
      <c r="EK969" s="2"/>
      <c r="EL969" s="2"/>
      <c r="EM969" s="2"/>
      <c r="EN969" s="2"/>
      <c r="EO969" s="2"/>
      <c r="EP969" s="2"/>
      <c r="EQ969" s="2"/>
      <c r="ER969" s="2"/>
      <c r="ES969" s="2"/>
      <c r="ET969" s="2"/>
      <c r="EU969" s="2"/>
      <c r="EV969" s="2"/>
      <c r="EW969" s="2"/>
      <c r="EX969" s="2"/>
      <c r="EY969" s="2"/>
      <c r="EZ969" s="2"/>
      <c r="FA969" s="2"/>
      <c r="FB969" s="2"/>
      <c r="FC969" s="2"/>
      <c r="FD969" s="2"/>
      <c r="FE969" s="2"/>
      <c r="FF969" s="2"/>
      <c r="FG969" s="2"/>
      <c r="FH969" s="2"/>
      <c r="FI969" s="2"/>
      <c r="FJ969" s="2"/>
      <c r="FK969" s="2"/>
      <c r="FL969" s="2"/>
      <c r="FM969" s="2"/>
      <c r="FN969" s="2"/>
      <c r="FO969" s="2"/>
      <c r="FP969" s="2"/>
      <c r="FQ969" s="2"/>
      <c r="FR969" s="2"/>
      <c r="FS969" s="2"/>
      <c r="FT969" s="2"/>
      <c r="FU969" s="2"/>
      <c r="FV969" s="2"/>
      <c r="FW969" s="2"/>
      <c r="FX969" s="2"/>
      <c r="FY969" s="2"/>
      <c r="FZ969" s="2"/>
      <c r="GA969" s="2"/>
      <c r="GB969" s="2"/>
      <c r="GC969" s="2"/>
      <c r="GD969" s="2"/>
      <c r="GE969" s="2"/>
      <c r="GF969" s="2"/>
      <c r="GG969" s="2"/>
      <c r="GH969" s="2"/>
      <c r="GI969" s="2"/>
      <c r="GJ969" s="2"/>
      <c r="GK969" s="2"/>
      <c r="GL969" s="2"/>
      <c r="GM969" s="2"/>
      <c r="GN969" s="2"/>
      <c r="GO969" s="2"/>
      <c r="GP969" s="2"/>
      <c r="GQ969" s="2"/>
      <c r="GR969" s="2"/>
      <c r="GS969" s="2"/>
      <c r="GT969" s="2"/>
      <c r="GU969" s="2"/>
      <c r="GV969" s="2"/>
      <c r="GW969" s="2"/>
      <c r="GX969" s="2"/>
      <c r="GY969" s="2"/>
      <c r="GZ969" s="2"/>
      <c r="HA969" s="2"/>
      <c r="HB969" s="2"/>
      <c r="HC969" s="2"/>
      <c r="HD969" s="2"/>
      <c r="HE969" s="2"/>
      <c r="HF969" s="2"/>
      <c r="HG969" s="2"/>
      <c r="HH969" s="2"/>
      <c r="HI969" s="2"/>
      <c r="HJ969" s="2"/>
      <c r="HK969" s="2"/>
      <c r="HL969" s="2"/>
      <c r="HM969" s="2"/>
      <c r="HN969" s="2"/>
      <c r="HO969" s="2"/>
      <c r="HP969" s="2"/>
      <c r="HQ969" s="2"/>
      <c r="HR969" s="2"/>
      <c r="HS969" s="2"/>
      <c r="HT969" s="2"/>
      <c r="HU969" s="2"/>
      <c r="HV969" s="2"/>
      <c r="HW969" s="2"/>
      <c r="HX969" s="2"/>
      <c r="HY969" s="2"/>
      <c r="HZ969" s="2"/>
      <c r="IA969" s="2"/>
      <c r="IB969" s="2"/>
      <c r="IC969" s="2"/>
    </row>
    <row r="970" spans="1:237" ht="12.75" x14ac:dyDescent="0.2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  <c r="EA970" s="2"/>
      <c r="EB970" s="2"/>
      <c r="EC970" s="2"/>
      <c r="ED970" s="2"/>
      <c r="EE970" s="2"/>
      <c r="EF970" s="2"/>
      <c r="EG970" s="2"/>
      <c r="EH970" s="2"/>
      <c r="EI970" s="2"/>
      <c r="EJ970" s="2"/>
      <c r="EK970" s="2"/>
      <c r="EL970" s="2"/>
      <c r="EM970" s="2"/>
      <c r="EN970" s="2"/>
      <c r="EO970" s="2"/>
      <c r="EP970" s="2"/>
      <c r="EQ970" s="2"/>
      <c r="ER970" s="2"/>
      <c r="ES970" s="2"/>
      <c r="ET970" s="2"/>
      <c r="EU970" s="2"/>
      <c r="EV970" s="2"/>
      <c r="EW970" s="2"/>
      <c r="EX970" s="2"/>
      <c r="EY970" s="2"/>
      <c r="EZ970" s="2"/>
      <c r="FA970" s="2"/>
      <c r="FB970" s="2"/>
      <c r="FC970" s="2"/>
      <c r="FD970" s="2"/>
      <c r="FE970" s="2"/>
      <c r="FF970" s="2"/>
      <c r="FG970" s="2"/>
      <c r="FH970" s="2"/>
      <c r="FI970" s="2"/>
      <c r="FJ970" s="2"/>
      <c r="FK970" s="2"/>
      <c r="FL970" s="2"/>
      <c r="FM970" s="2"/>
      <c r="FN970" s="2"/>
      <c r="FO970" s="2"/>
      <c r="FP970" s="2"/>
      <c r="FQ970" s="2"/>
      <c r="FR970" s="2"/>
      <c r="FS970" s="2"/>
      <c r="FT970" s="2"/>
      <c r="FU970" s="2"/>
      <c r="FV970" s="2"/>
      <c r="FW970" s="2"/>
      <c r="FX970" s="2"/>
      <c r="FY970" s="2"/>
      <c r="FZ970" s="2"/>
      <c r="GA970" s="2"/>
      <c r="GB970" s="2"/>
      <c r="GC970" s="2"/>
      <c r="GD970" s="2"/>
      <c r="GE970" s="2"/>
      <c r="GF970" s="2"/>
      <c r="GG970" s="2"/>
      <c r="GH970" s="2"/>
      <c r="GI970" s="2"/>
      <c r="GJ970" s="2"/>
      <c r="GK970" s="2"/>
      <c r="GL970" s="2"/>
      <c r="GM970" s="2"/>
      <c r="GN970" s="2"/>
      <c r="GO970" s="2"/>
      <c r="GP970" s="2"/>
      <c r="GQ970" s="2"/>
      <c r="GR970" s="2"/>
      <c r="GS970" s="2"/>
      <c r="GT970" s="2"/>
      <c r="GU970" s="2"/>
      <c r="GV970" s="2"/>
      <c r="GW970" s="2"/>
      <c r="GX970" s="2"/>
      <c r="GY970" s="2"/>
      <c r="GZ970" s="2"/>
      <c r="HA970" s="2"/>
      <c r="HB970" s="2"/>
      <c r="HC970" s="2"/>
      <c r="HD970" s="2"/>
      <c r="HE970" s="2"/>
      <c r="HF970" s="2"/>
      <c r="HG970" s="2"/>
      <c r="HH970" s="2"/>
      <c r="HI970" s="2"/>
      <c r="HJ970" s="2"/>
      <c r="HK970" s="2"/>
      <c r="HL970" s="2"/>
      <c r="HM970" s="2"/>
      <c r="HN970" s="2"/>
      <c r="HO970" s="2"/>
      <c r="HP970" s="2"/>
      <c r="HQ970" s="2"/>
      <c r="HR970" s="2"/>
      <c r="HS970" s="2"/>
      <c r="HT970" s="2"/>
      <c r="HU970" s="2"/>
      <c r="HV970" s="2"/>
      <c r="HW970" s="2"/>
      <c r="HX970" s="2"/>
      <c r="HY970" s="2"/>
      <c r="HZ970" s="2"/>
      <c r="IA970" s="2"/>
      <c r="IB970" s="2"/>
      <c r="IC970" s="2"/>
    </row>
    <row r="971" spans="1:237" ht="12.75" x14ac:dyDescent="0.2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  <c r="EA971" s="2"/>
      <c r="EB971" s="2"/>
      <c r="EC971" s="2"/>
      <c r="ED971" s="2"/>
      <c r="EE971" s="2"/>
      <c r="EF971" s="2"/>
      <c r="EG971" s="2"/>
      <c r="EH971" s="2"/>
      <c r="EI971" s="2"/>
      <c r="EJ971" s="2"/>
      <c r="EK971" s="2"/>
      <c r="EL971" s="2"/>
      <c r="EM971" s="2"/>
      <c r="EN971" s="2"/>
      <c r="EO971" s="2"/>
      <c r="EP971" s="2"/>
      <c r="EQ971" s="2"/>
      <c r="ER971" s="2"/>
      <c r="ES971" s="2"/>
      <c r="ET971" s="2"/>
      <c r="EU971" s="2"/>
      <c r="EV971" s="2"/>
      <c r="EW971" s="2"/>
      <c r="EX971" s="2"/>
      <c r="EY971" s="2"/>
      <c r="EZ971" s="2"/>
      <c r="FA971" s="2"/>
      <c r="FB971" s="2"/>
      <c r="FC971" s="2"/>
      <c r="FD971" s="2"/>
      <c r="FE971" s="2"/>
      <c r="FF971" s="2"/>
      <c r="FG971" s="2"/>
      <c r="FH971" s="2"/>
      <c r="FI971" s="2"/>
      <c r="FJ971" s="2"/>
      <c r="FK971" s="2"/>
      <c r="FL971" s="2"/>
      <c r="FM971" s="2"/>
      <c r="FN971" s="2"/>
      <c r="FO971" s="2"/>
      <c r="FP971" s="2"/>
      <c r="FQ971" s="2"/>
      <c r="FR971" s="2"/>
      <c r="FS971" s="2"/>
      <c r="FT971" s="2"/>
      <c r="FU971" s="2"/>
      <c r="FV971" s="2"/>
      <c r="FW971" s="2"/>
      <c r="FX971" s="2"/>
      <c r="FY971" s="2"/>
      <c r="FZ971" s="2"/>
      <c r="GA971" s="2"/>
      <c r="GB971" s="2"/>
      <c r="GC971" s="2"/>
      <c r="GD971" s="2"/>
      <c r="GE971" s="2"/>
      <c r="GF971" s="2"/>
      <c r="GG971" s="2"/>
      <c r="GH971" s="2"/>
      <c r="GI971" s="2"/>
      <c r="GJ971" s="2"/>
      <c r="GK971" s="2"/>
      <c r="GL971" s="2"/>
      <c r="GM971" s="2"/>
      <c r="GN971" s="2"/>
      <c r="GO971" s="2"/>
      <c r="GP971" s="2"/>
      <c r="GQ971" s="2"/>
      <c r="GR971" s="2"/>
      <c r="GS971" s="2"/>
      <c r="GT971" s="2"/>
      <c r="GU971" s="2"/>
      <c r="GV971" s="2"/>
      <c r="GW971" s="2"/>
      <c r="GX971" s="2"/>
      <c r="GY971" s="2"/>
      <c r="GZ971" s="2"/>
      <c r="HA971" s="2"/>
      <c r="HB971" s="2"/>
      <c r="HC971" s="2"/>
      <c r="HD971" s="2"/>
      <c r="HE971" s="2"/>
      <c r="HF971" s="2"/>
      <c r="HG971" s="2"/>
      <c r="HH971" s="2"/>
      <c r="HI971" s="2"/>
      <c r="HJ971" s="2"/>
      <c r="HK971" s="2"/>
      <c r="HL971" s="2"/>
      <c r="HM971" s="2"/>
      <c r="HN971" s="2"/>
      <c r="HO971" s="2"/>
      <c r="HP971" s="2"/>
      <c r="HQ971" s="2"/>
      <c r="HR971" s="2"/>
      <c r="HS971" s="2"/>
      <c r="HT971" s="2"/>
      <c r="HU971" s="2"/>
      <c r="HV971" s="2"/>
      <c r="HW971" s="2"/>
      <c r="HX971" s="2"/>
      <c r="HY971" s="2"/>
      <c r="HZ971" s="2"/>
      <c r="IA971" s="2"/>
      <c r="IB971" s="2"/>
      <c r="IC971" s="2"/>
    </row>
    <row r="972" spans="1:237" ht="12.75" x14ac:dyDescent="0.2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  <c r="EA972" s="2"/>
      <c r="EB972" s="2"/>
      <c r="EC972" s="2"/>
      <c r="ED972" s="2"/>
      <c r="EE972" s="2"/>
      <c r="EF972" s="2"/>
      <c r="EG972" s="2"/>
      <c r="EH972" s="2"/>
      <c r="EI972" s="2"/>
      <c r="EJ972" s="2"/>
      <c r="EK972" s="2"/>
      <c r="EL972" s="2"/>
      <c r="EM972" s="2"/>
      <c r="EN972" s="2"/>
      <c r="EO972" s="2"/>
      <c r="EP972" s="2"/>
      <c r="EQ972" s="2"/>
      <c r="ER972" s="2"/>
      <c r="ES972" s="2"/>
      <c r="ET972" s="2"/>
      <c r="EU972" s="2"/>
      <c r="EV972" s="2"/>
      <c r="EW972" s="2"/>
      <c r="EX972" s="2"/>
      <c r="EY972" s="2"/>
      <c r="EZ972" s="2"/>
      <c r="FA972" s="2"/>
      <c r="FB972" s="2"/>
      <c r="FC972" s="2"/>
      <c r="FD972" s="2"/>
      <c r="FE972" s="2"/>
      <c r="FF972" s="2"/>
      <c r="FG972" s="2"/>
      <c r="FH972" s="2"/>
      <c r="FI972" s="2"/>
      <c r="FJ972" s="2"/>
      <c r="FK972" s="2"/>
      <c r="FL972" s="2"/>
      <c r="FM972" s="2"/>
      <c r="FN972" s="2"/>
      <c r="FO972" s="2"/>
      <c r="FP972" s="2"/>
      <c r="FQ972" s="2"/>
      <c r="FR972" s="2"/>
      <c r="FS972" s="2"/>
      <c r="FT972" s="2"/>
      <c r="FU972" s="2"/>
      <c r="FV972" s="2"/>
      <c r="FW972" s="2"/>
      <c r="FX972" s="2"/>
      <c r="FY972" s="2"/>
      <c r="FZ972" s="2"/>
      <c r="GA972" s="2"/>
      <c r="GB972" s="2"/>
      <c r="GC972" s="2"/>
      <c r="GD972" s="2"/>
      <c r="GE972" s="2"/>
      <c r="GF972" s="2"/>
      <c r="GG972" s="2"/>
      <c r="GH972" s="2"/>
      <c r="GI972" s="2"/>
      <c r="GJ972" s="2"/>
      <c r="GK972" s="2"/>
      <c r="GL972" s="2"/>
      <c r="GM972" s="2"/>
      <c r="GN972" s="2"/>
      <c r="GO972" s="2"/>
      <c r="GP972" s="2"/>
      <c r="GQ972" s="2"/>
      <c r="GR972" s="2"/>
      <c r="GS972" s="2"/>
      <c r="GT972" s="2"/>
      <c r="GU972" s="2"/>
      <c r="GV972" s="2"/>
      <c r="GW972" s="2"/>
      <c r="GX972" s="2"/>
      <c r="GY972" s="2"/>
      <c r="GZ972" s="2"/>
      <c r="HA972" s="2"/>
      <c r="HB972" s="2"/>
      <c r="HC972" s="2"/>
      <c r="HD972" s="2"/>
      <c r="HE972" s="2"/>
      <c r="HF972" s="2"/>
      <c r="HG972" s="2"/>
      <c r="HH972" s="2"/>
      <c r="HI972" s="2"/>
      <c r="HJ972" s="2"/>
      <c r="HK972" s="2"/>
      <c r="HL972" s="2"/>
      <c r="HM972" s="2"/>
      <c r="HN972" s="2"/>
      <c r="HO972" s="2"/>
      <c r="HP972" s="2"/>
      <c r="HQ972" s="2"/>
      <c r="HR972" s="2"/>
      <c r="HS972" s="2"/>
      <c r="HT972" s="2"/>
      <c r="HU972" s="2"/>
      <c r="HV972" s="2"/>
      <c r="HW972" s="2"/>
      <c r="HX972" s="2"/>
      <c r="HY972" s="2"/>
      <c r="HZ972" s="2"/>
      <c r="IA972" s="2"/>
      <c r="IB972" s="2"/>
      <c r="IC972" s="2"/>
    </row>
    <row r="973" spans="1:237" ht="12.75" x14ac:dyDescent="0.2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  <c r="EA973" s="2"/>
      <c r="EB973" s="2"/>
      <c r="EC973" s="2"/>
      <c r="ED973" s="2"/>
      <c r="EE973" s="2"/>
      <c r="EF973" s="2"/>
      <c r="EG973" s="2"/>
      <c r="EH973" s="2"/>
      <c r="EI973" s="2"/>
      <c r="EJ973" s="2"/>
      <c r="EK973" s="2"/>
      <c r="EL973" s="2"/>
      <c r="EM973" s="2"/>
      <c r="EN973" s="2"/>
      <c r="EO973" s="2"/>
      <c r="EP973" s="2"/>
      <c r="EQ973" s="2"/>
      <c r="ER973" s="2"/>
      <c r="ES973" s="2"/>
      <c r="ET973" s="2"/>
      <c r="EU973" s="2"/>
      <c r="EV973" s="2"/>
      <c r="EW973" s="2"/>
      <c r="EX973" s="2"/>
      <c r="EY973" s="2"/>
      <c r="EZ973" s="2"/>
      <c r="FA973" s="2"/>
      <c r="FB973" s="2"/>
      <c r="FC973" s="2"/>
      <c r="FD973" s="2"/>
      <c r="FE973" s="2"/>
      <c r="FF973" s="2"/>
      <c r="FG973" s="2"/>
      <c r="FH973" s="2"/>
      <c r="FI973" s="2"/>
      <c r="FJ973" s="2"/>
      <c r="FK973" s="2"/>
      <c r="FL973" s="2"/>
      <c r="FM973" s="2"/>
      <c r="FN973" s="2"/>
      <c r="FO973" s="2"/>
      <c r="FP973" s="2"/>
      <c r="FQ973" s="2"/>
      <c r="FR973" s="2"/>
      <c r="FS973" s="2"/>
      <c r="FT973" s="2"/>
      <c r="FU973" s="2"/>
      <c r="FV973" s="2"/>
      <c r="FW973" s="2"/>
      <c r="FX973" s="2"/>
      <c r="FY973" s="2"/>
      <c r="FZ973" s="2"/>
      <c r="GA973" s="2"/>
      <c r="GB973" s="2"/>
      <c r="GC973" s="2"/>
      <c r="GD973" s="2"/>
      <c r="GE973" s="2"/>
      <c r="GF973" s="2"/>
      <c r="GG973" s="2"/>
      <c r="GH973" s="2"/>
      <c r="GI973" s="2"/>
      <c r="GJ973" s="2"/>
      <c r="GK973" s="2"/>
      <c r="GL973" s="2"/>
      <c r="GM973" s="2"/>
      <c r="GN973" s="2"/>
      <c r="GO973" s="2"/>
      <c r="GP973" s="2"/>
      <c r="GQ973" s="2"/>
      <c r="GR973" s="2"/>
      <c r="GS973" s="2"/>
      <c r="GT973" s="2"/>
      <c r="GU973" s="2"/>
      <c r="GV973" s="2"/>
      <c r="GW973" s="2"/>
      <c r="GX973" s="2"/>
      <c r="GY973" s="2"/>
      <c r="GZ973" s="2"/>
      <c r="HA973" s="2"/>
      <c r="HB973" s="2"/>
      <c r="HC973" s="2"/>
      <c r="HD973" s="2"/>
      <c r="HE973" s="2"/>
      <c r="HF973" s="2"/>
      <c r="HG973" s="2"/>
      <c r="HH973" s="2"/>
      <c r="HI973" s="2"/>
      <c r="HJ973" s="2"/>
      <c r="HK973" s="2"/>
      <c r="HL973" s="2"/>
      <c r="HM973" s="2"/>
      <c r="HN973" s="2"/>
      <c r="HO973" s="2"/>
      <c r="HP973" s="2"/>
      <c r="HQ973" s="2"/>
      <c r="HR973" s="2"/>
      <c r="HS973" s="2"/>
      <c r="HT973" s="2"/>
      <c r="HU973" s="2"/>
      <c r="HV973" s="2"/>
      <c r="HW973" s="2"/>
      <c r="HX973" s="2"/>
      <c r="HY973" s="2"/>
      <c r="HZ973" s="2"/>
      <c r="IA973" s="2"/>
      <c r="IB973" s="2"/>
      <c r="IC973" s="2"/>
    </row>
    <row r="974" spans="1:237" ht="12.75" x14ac:dyDescent="0.2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  <c r="EA974" s="2"/>
      <c r="EB974" s="2"/>
      <c r="EC974" s="2"/>
      <c r="ED974" s="2"/>
      <c r="EE974" s="2"/>
      <c r="EF974" s="2"/>
      <c r="EG974" s="2"/>
      <c r="EH974" s="2"/>
      <c r="EI974" s="2"/>
      <c r="EJ974" s="2"/>
      <c r="EK974" s="2"/>
      <c r="EL974" s="2"/>
      <c r="EM974" s="2"/>
      <c r="EN974" s="2"/>
      <c r="EO974" s="2"/>
      <c r="EP974" s="2"/>
      <c r="EQ974" s="2"/>
      <c r="ER974" s="2"/>
      <c r="ES974" s="2"/>
      <c r="ET974" s="2"/>
      <c r="EU974" s="2"/>
      <c r="EV974" s="2"/>
      <c r="EW974" s="2"/>
      <c r="EX974" s="2"/>
      <c r="EY974" s="2"/>
      <c r="EZ974" s="2"/>
      <c r="FA974" s="2"/>
      <c r="FB974" s="2"/>
      <c r="FC974" s="2"/>
      <c r="FD974" s="2"/>
      <c r="FE974" s="2"/>
      <c r="FF974" s="2"/>
      <c r="FG974" s="2"/>
      <c r="FH974" s="2"/>
      <c r="FI974" s="2"/>
      <c r="FJ974" s="2"/>
      <c r="FK974" s="2"/>
      <c r="FL974" s="2"/>
      <c r="FM974" s="2"/>
      <c r="FN974" s="2"/>
      <c r="FO974" s="2"/>
      <c r="FP974" s="2"/>
      <c r="FQ974" s="2"/>
      <c r="FR974" s="2"/>
      <c r="FS974" s="2"/>
      <c r="FT974" s="2"/>
      <c r="FU974" s="2"/>
      <c r="FV974" s="2"/>
      <c r="FW974" s="2"/>
      <c r="FX974" s="2"/>
      <c r="FY974" s="2"/>
      <c r="FZ974" s="2"/>
      <c r="GA974" s="2"/>
      <c r="GB974" s="2"/>
      <c r="GC974" s="2"/>
      <c r="GD974" s="2"/>
      <c r="GE974" s="2"/>
      <c r="GF974" s="2"/>
      <c r="GG974" s="2"/>
      <c r="GH974" s="2"/>
      <c r="GI974" s="2"/>
      <c r="GJ974" s="2"/>
      <c r="GK974" s="2"/>
      <c r="GL974" s="2"/>
      <c r="GM974" s="2"/>
      <c r="GN974" s="2"/>
      <c r="GO974" s="2"/>
      <c r="GP974" s="2"/>
      <c r="GQ974" s="2"/>
      <c r="GR974" s="2"/>
      <c r="GS974" s="2"/>
      <c r="GT974" s="2"/>
      <c r="GU974" s="2"/>
      <c r="GV974" s="2"/>
      <c r="GW974" s="2"/>
      <c r="GX974" s="2"/>
      <c r="GY974" s="2"/>
      <c r="GZ974" s="2"/>
      <c r="HA974" s="2"/>
      <c r="HB974" s="2"/>
      <c r="HC974" s="2"/>
      <c r="HD974" s="2"/>
      <c r="HE974" s="2"/>
      <c r="HF974" s="2"/>
      <c r="HG974" s="2"/>
      <c r="HH974" s="2"/>
      <c r="HI974" s="2"/>
      <c r="HJ974" s="2"/>
      <c r="HK974" s="2"/>
      <c r="HL974" s="2"/>
      <c r="HM974" s="2"/>
      <c r="HN974" s="2"/>
      <c r="HO974" s="2"/>
      <c r="HP974" s="2"/>
      <c r="HQ974" s="2"/>
      <c r="HR974" s="2"/>
      <c r="HS974" s="2"/>
      <c r="HT974" s="2"/>
      <c r="HU974" s="2"/>
      <c r="HV974" s="2"/>
      <c r="HW974" s="2"/>
      <c r="HX974" s="2"/>
      <c r="HY974" s="2"/>
      <c r="HZ974" s="2"/>
      <c r="IA974" s="2"/>
      <c r="IB974" s="2"/>
      <c r="IC974" s="2"/>
    </row>
    <row r="975" spans="1:237" ht="12.75" x14ac:dyDescent="0.2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  <c r="EA975" s="2"/>
      <c r="EB975" s="2"/>
      <c r="EC975" s="2"/>
      <c r="ED975" s="2"/>
      <c r="EE975" s="2"/>
      <c r="EF975" s="2"/>
      <c r="EG975" s="2"/>
      <c r="EH975" s="2"/>
      <c r="EI975" s="2"/>
      <c r="EJ975" s="2"/>
      <c r="EK975" s="2"/>
      <c r="EL975" s="2"/>
      <c r="EM975" s="2"/>
      <c r="EN975" s="2"/>
      <c r="EO975" s="2"/>
      <c r="EP975" s="2"/>
      <c r="EQ975" s="2"/>
      <c r="ER975" s="2"/>
      <c r="ES975" s="2"/>
      <c r="ET975" s="2"/>
      <c r="EU975" s="2"/>
      <c r="EV975" s="2"/>
      <c r="EW975" s="2"/>
      <c r="EX975" s="2"/>
      <c r="EY975" s="2"/>
      <c r="EZ975" s="2"/>
      <c r="FA975" s="2"/>
      <c r="FB975" s="2"/>
      <c r="FC975" s="2"/>
      <c r="FD975" s="2"/>
      <c r="FE975" s="2"/>
      <c r="FF975" s="2"/>
      <c r="FG975" s="2"/>
      <c r="FH975" s="2"/>
      <c r="FI975" s="2"/>
      <c r="FJ975" s="2"/>
      <c r="FK975" s="2"/>
      <c r="FL975" s="2"/>
      <c r="FM975" s="2"/>
      <c r="FN975" s="2"/>
      <c r="FO975" s="2"/>
      <c r="FP975" s="2"/>
      <c r="FQ975" s="2"/>
      <c r="FR975" s="2"/>
      <c r="FS975" s="2"/>
      <c r="FT975" s="2"/>
      <c r="FU975" s="2"/>
      <c r="FV975" s="2"/>
      <c r="FW975" s="2"/>
      <c r="FX975" s="2"/>
      <c r="FY975" s="2"/>
      <c r="FZ975" s="2"/>
      <c r="GA975" s="2"/>
      <c r="GB975" s="2"/>
      <c r="GC975" s="2"/>
      <c r="GD975" s="2"/>
      <c r="GE975" s="2"/>
      <c r="GF975" s="2"/>
      <c r="GG975" s="2"/>
      <c r="GH975" s="2"/>
      <c r="GI975" s="2"/>
      <c r="GJ975" s="2"/>
      <c r="GK975" s="2"/>
      <c r="GL975" s="2"/>
      <c r="GM975" s="2"/>
      <c r="GN975" s="2"/>
      <c r="GO975" s="2"/>
      <c r="GP975" s="2"/>
      <c r="GQ975" s="2"/>
      <c r="GR975" s="2"/>
      <c r="GS975" s="2"/>
      <c r="GT975" s="2"/>
      <c r="GU975" s="2"/>
      <c r="GV975" s="2"/>
      <c r="GW975" s="2"/>
      <c r="GX975" s="2"/>
      <c r="GY975" s="2"/>
      <c r="GZ975" s="2"/>
      <c r="HA975" s="2"/>
      <c r="HB975" s="2"/>
      <c r="HC975" s="2"/>
      <c r="HD975" s="2"/>
      <c r="HE975" s="2"/>
      <c r="HF975" s="2"/>
      <c r="HG975" s="2"/>
      <c r="HH975" s="2"/>
      <c r="HI975" s="2"/>
      <c r="HJ975" s="2"/>
      <c r="HK975" s="2"/>
      <c r="HL975" s="2"/>
      <c r="HM975" s="2"/>
      <c r="HN975" s="2"/>
      <c r="HO975" s="2"/>
      <c r="HP975" s="2"/>
      <c r="HQ975" s="2"/>
      <c r="HR975" s="2"/>
      <c r="HS975" s="2"/>
      <c r="HT975" s="2"/>
      <c r="HU975" s="2"/>
      <c r="HV975" s="2"/>
      <c r="HW975" s="2"/>
      <c r="HX975" s="2"/>
      <c r="HY975" s="2"/>
      <c r="HZ975" s="2"/>
      <c r="IA975" s="2"/>
      <c r="IB975" s="2"/>
      <c r="IC975" s="2"/>
    </row>
    <row r="976" spans="1:237" ht="12.75" x14ac:dyDescent="0.2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  <c r="EA976" s="2"/>
      <c r="EB976" s="2"/>
      <c r="EC976" s="2"/>
      <c r="ED976" s="2"/>
      <c r="EE976" s="2"/>
      <c r="EF976" s="2"/>
      <c r="EG976" s="2"/>
      <c r="EH976" s="2"/>
      <c r="EI976" s="2"/>
      <c r="EJ976" s="2"/>
      <c r="EK976" s="2"/>
      <c r="EL976" s="2"/>
      <c r="EM976" s="2"/>
      <c r="EN976" s="2"/>
      <c r="EO976" s="2"/>
      <c r="EP976" s="2"/>
      <c r="EQ976" s="2"/>
      <c r="ER976" s="2"/>
      <c r="ES976" s="2"/>
      <c r="ET976" s="2"/>
      <c r="EU976" s="2"/>
      <c r="EV976" s="2"/>
      <c r="EW976" s="2"/>
      <c r="EX976" s="2"/>
      <c r="EY976" s="2"/>
      <c r="EZ976" s="2"/>
      <c r="FA976" s="2"/>
      <c r="FB976" s="2"/>
      <c r="FC976" s="2"/>
      <c r="FD976" s="2"/>
      <c r="FE976" s="2"/>
      <c r="FF976" s="2"/>
      <c r="FG976" s="2"/>
      <c r="FH976" s="2"/>
      <c r="FI976" s="2"/>
      <c r="FJ976" s="2"/>
      <c r="FK976" s="2"/>
      <c r="FL976" s="2"/>
      <c r="FM976" s="2"/>
      <c r="FN976" s="2"/>
      <c r="FO976" s="2"/>
      <c r="FP976" s="2"/>
      <c r="FQ976" s="2"/>
      <c r="FR976" s="2"/>
      <c r="FS976" s="2"/>
      <c r="FT976" s="2"/>
      <c r="FU976" s="2"/>
      <c r="FV976" s="2"/>
      <c r="FW976" s="2"/>
      <c r="FX976" s="2"/>
      <c r="FY976" s="2"/>
      <c r="FZ976" s="2"/>
      <c r="GA976" s="2"/>
      <c r="GB976" s="2"/>
      <c r="GC976" s="2"/>
      <c r="GD976" s="2"/>
      <c r="GE976" s="2"/>
      <c r="GF976" s="2"/>
      <c r="GG976" s="2"/>
      <c r="GH976" s="2"/>
      <c r="GI976" s="2"/>
      <c r="GJ976" s="2"/>
      <c r="GK976" s="2"/>
      <c r="GL976" s="2"/>
      <c r="GM976" s="2"/>
      <c r="GN976" s="2"/>
      <c r="GO976" s="2"/>
      <c r="GP976" s="2"/>
      <c r="GQ976" s="2"/>
      <c r="GR976" s="2"/>
      <c r="GS976" s="2"/>
      <c r="GT976" s="2"/>
      <c r="GU976" s="2"/>
      <c r="GV976" s="2"/>
      <c r="GW976" s="2"/>
      <c r="GX976" s="2"/>
      <c r="GY976" s="2"/>
      <c r="GZ976" s="2"/>
      <c r="HA976" s="2"/>
      <c r="HB976" s="2"/>
      <c r="HC976" s="2"/>
      <c r="HD976" s="2"/>
      <c r="HE976" s="2"/>
      <c r="HF976" s="2"/>
      <c r="HG976" s="2"/>
      <c r="HH976" s="2"/>
      <c r="HI976" s="2"/>
      <c r="HJ976" s="2"/>
      <c r="HK976" s="2"/>
      <c r="HL976" s="2"/>
      <c r="HM976" s="2"/>
      <c r="HN976" s="2"/>
      <c r="HO976" s="2"/>
      <c r="HP976" s="2"/>
      <c r="HQ976" s="2"/>
      <c r="HR976" s="2"/>
      <c r="HS976" s="2"/>
      <c r="HT976" s="2"/>
      <c r="HU976" s="2"/>
      <c r="HV976" s="2"/>
      <c r="HW976" s="2"/>
      <c r="HX976" s="2"/>
      <c r="HY976" s="2"/>
      <c r="HZ976" s="2"/>
      <c r="IA976" s="2"/>
      <c r="IB976" s="2"/>
      <c r="IC976" s="2"/>
    </row>
    <row r="977" spans="1:237" ht="12.75" x14ac:dyDescent="0.2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  <c r="EA977" s="2"/>
      <c r="EB977" s="2"/>
      <c r="EC977" s="2"/>
      <c r="ED977" s="2"/>
      <c r="EE977" s="2"/>
      <c r="EF977" s="2"/>
      <c r="EG977" s="2"/>
      <c r="EH977" s="2"/>
      <c r="EI977" s="2"/>
      <c r="EJ977" s="2"/>
      <c r="EK977" s="2"/>
      <c r="EL977" s="2"/>
      <c r="EM977" s="2"/>
      <c r="EN977" s="2"/>
      <c r="EO977" s="2"/>
      <c r="EP977" s="2"/>
      <c r="EQ977" s="2"/>
      <c r="ER977" s="2"/>
      <c r="ES977" s="2"/>
      <c r="ET977" s="2"/>
      <c r="EU977" s="2"/>
      <c r="EV977" s="2"/>
      <c r="EW977" s="2"/>
      <c r="EX977" s="2"/>
      <c r="EY977" s="2"/>
      <c r="EZ977" s="2"/>
      <c r="FA977" s="2"/>
      <c r="FB977" s="2"/>
      <c r="FC977" s="2"/>
      <c r="FD977" s="2"/>
      <c r="FE977" s="2"/>
      <c r="FF977" s="2"/>
      <c r="FG977" s="2"/>
      <c r="FH977" s="2"/>
      <c r="FI977" s="2"/>
      <c r="FJ977" s="2"/>
      <c r="FK977" s="2"/>
      <c r="FL977" s="2"/>
      <c r="FM977" s="2"/>
      <c r="FN977" s="2"/>
      <c r="FO977" s="2"/>
      <c r="FP977" s="2"/>
      <c r="FQ977" s="2"/>
      <c r="FR977" s="2"/>
      <c r="FS977" s="2"/>
      <c r="FT977" s="2"/>
      <c r="FU977" s="2"/>
      <c r="FV977" s="2"/>
      <c r="FW977" s="2"/>
      <c r="FX977" s="2"/>
      <c r="FY977" s="2"/>
      <c r="FZ977" s="2"/>
      <c r="GA977" s="2"/>
      <c r="GB977" s="2"/>
      <c r="GC977" s="2"/>
      <c r="GD977" s="2"/>
      <c r="GE977" s="2"/>
      <c r="GF977" s="2"/>
      <c r="GG977" s="2"/>
      <c r="GH977" s="2"/>
      <c r="GI977" s="2"/>
      <c r="GJ977" s="2"/>
      <c r="GK977" s="2"/>
      <c r="GL977" s="2"/>
      <c r="GM977" s="2"/>
      <c r="GN977" s="2"/>
      <c r="GO977" s="2"/>
      <c r="GP977" s="2"/>
      <c r="GQ977" s="2"/>
      <c r="GR977" s="2"/>
      <c r="GS977" s="2"/>
      <c r="GT977" s="2"/>
      <c r="GU977" s="2"/>
      <c r="GV977" s="2"/>
      <c r="GW977" s="2"/>
      <c r="GX977" s="2"/>
      <c r="GY977" s="2"/>
      <c r="GZ977" s="2"/>
      <c r="HA977" s="2"/>
      <c r="HB977" s="2"/>
      <c r="HC977" s="2"/>
      <c r="HD977" s="2"/>
      <c r="HE977" s="2"/>
      <c r="HF977" s="2"/>
      <c r="HG977" s="2"/>
      <c r="HH977" s="2"/>
      <c r="HI977" s="2"/>
      <c r="HJ977" s="2"/>
      <c r="HK977" s="2"/>
      <c r="HL977" s="2"/>
      <c r="HM977" s="2"/>
      <c r="HN977" s="2"/>
      <c r="HO977" s="2"/>
      <c r="HP977" s="2"/>
      <c r="HQ977" s="2"/>
      <c r="HR977" s="2"/>
      <c r="HS977" s="2"/>
      <c r="HT977" s="2"/>
      <c r="HU977" s="2"/>
      <c r="HV977" s="2"/>
      <c r="HW977" s="2"/>
      <c r="HX977" s="2"/>
      <c r="HY977" s="2"/>
      <c r="HZ977" s="2"/>
      <c r="IA977" s="2"/>
      <c r="IB977" s="2"/>
      <c r="IC977" s="2"/>
    </row>
    <row r="978" spans="1:237" ht="12.75" x14ac:dyDescent="0.2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  <c r="EA978" s="2"/>
      <c r="EB978" s="2"/>
      <c r="EC978" s="2"/>
      <c r="ED978" s="2"/>
      <c r="EE978" s="2"/>
      <c r="EF978" s="2"/>
      <c r="EG978" s="2"/>
      <c r="EH978" s="2"/>
      <c r="EI978" s="2"/>
      <c r="EJ978" s="2"/>
      <c r="EK978" s="2"/>
      <c r="EL978" s="2"/>
      <c r="EM978" s="2"/>
      <c r="EN978" s="2"/>
      <c r="EO978" s="2"/>
      <c r="EP978" s="2"/>
      <c r="EQ978" s="2"/>
      <c r="ER978" s="2"/>
      <c r="ES978" s="2"/>
      <c r="ET978" s="2"/>
      <c r="EU978" s="2"/>
      <c r="EV978" s="2"/>
      <c r="EW978" s="2"/>
      <c r="EX978" s="2"/>
      <c r="EY978" s="2"/>
      <c r="EZ978" s="2"/>
      <c r="FA978" s="2"/>
      <c r="FB978" s="2"/>
      <c r="FC978" s="2"/>
      <c r="FD978" s="2"/>
      <c r="FE978" s="2"/>
      <c r="FF978" s="2"/>
      <c r="FG978" s="2"/>
      <c r="FH978" s="2"/>
      <c r="FI978" s="2"/>
      <c r="FJ978" s="2"/>
      <c r="FK978" s="2"/>
      <c r="FL978" s="2"/>
      <c r="FM978" s="2"/>
      <c r="FN978" s="2"/>
      <c r="FO978" s="2"/>
      <c r="FP978" s="2"/>
      <c r="FQ978" s="2"/>
      <c r="FR978" s="2"/>
      <c r="FS978" s="2"/>
      <c r="FT978" s="2"/>
      <c r="FU978" s="2"/>
      <c r="FV978" s="2"/>
      <c r="FW978" s="2"/>
      <c r="FX978" s="2"/>
      <c r="FY978" s="2"/>
      <c r="FZ978" s="2"/>
      <c r="GA978" s="2"/>
      <c r="GB978" s="2"/>
      <c r="GC978" s="2"/>
      <c r="GD978" s="2"/>
      <c r="GE978" s="2"/>
      <c r="GF978" s="2"/>
      <c r="GG978" s="2"/>
      <c r="GH978" s="2"/>
      <c r="GI978" s="2"/>
      <c r="GJ978" s="2"/>
      <c r="GK978" s="2"/>
      <c r="GL978" s="2"/>
      <c r="GM978" s="2"/>
      <c r="GN978" s="2"/>
      <c r="GO978" s="2"/>
      <c r="GP978" s="2"/>
      <c r="GQ978" s="2"/>
      <c r="GR978" s="2"/>
      <c r="GS978" s="2"/>
      <c r="GT978" s="2"/>
      <c r="GU978" s="2"/>
      <c r="GV978" s="2"/>
      <c r="GW978" s="2"/>
      <c r="GX978" s="2"/>
      <c r="GY978" s="2"/>
      <c r="GZ978" s="2"/>
      <c r="HA978" s="2"/>
      <c r="HB978" s="2"/>
      <c r="HC978" s="2"/>
      <c r="HD978" s="2"/>
      <c r="HE978" s="2"/>
      <c r="HF978" s="2"/>
      <c r="HG978" s="2"/>
      <c r="HH978" s="2"/>
      <c r="HI978" s="2"/>
      <c r="HJ978" s="2"/>
      <c r="HK978" s="2"/>
      <c r="HL978" s="2"/>
      <c r="HM978" s="2"/>
      <c r="HN978" s="2"/>
      <c r="HO978" s="2"/>
      <c r="HP978" s="2"/>
      <c r="HQ978" s="2"/>
      <c r="HR978" s="2"/>
      <c r="HS978" s="2"/>
      <c r="HT978" s="2"/>
      <c r="HU978" s="2"/>
      <c r="HV978" s="2"/>
      <c r="HW978" s="2"/>
      <c r="HX978" s="2"/>
      <c r="HY978" s="2"/>
      <c r="HZ978" s="2"/>
      <c r="IA978" s="2"/>
      <c r="IB978" s="2"/>
      <c r="IC978" s="2"/>
    </row>
    <row r="979" spans="1:237" ht="12.75" x14ac:dyDescent="0.2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  <c r="EA979" s="2"/>
      <c r="EB979" s="2"/>
      <c r="EC979" s="2"/>
      <c r="ED979" s="2"/>
      <c r="EE979" s="2"/>
      <c r="EF979" s="2"/>
      <c r="EG979" s="2"/>
      <c r="EH979" s="2"/>
      <c r="EI979" s="2"/>
      <c r="EJ979" s="2"/>
      <c r="EK979" s="2"/>
      <c r="EL979" s="2"/>
      <c r="EM979" s="2"/>
      <c r="EN979" s="2"/>
      <c r="EO979" s="2"/>
      <c r="EP979" s="2"/>
      <c r="EQ979" s="2"/>
      <c r="ER979" s="2"/>
      <c r="ES979" s="2"/>
      <c r="ET979" s="2"/>
      <c r="EU979" s="2"/>
      <c r="EV979" s="2"/>
      <c r="EW979" s="2"/>
      <c r="EX979" s="2"/>
      <c r="EY979" s="2"/>
      <c r="EZ979" s="2"/>
      <c r="FA979" s="2"/>
      <c r="FB979" s="2"/>
      <c r="FC979" s="2"/>
      <c r="FD979" s="2"/>
      <c r="FE979" s="2"/>
      <c r="FF979" s="2"/>
      <c r="FG979" s="2"/>
      <c r="FH979" s="2"/>
      <c r="FI979" s="2"/>
      <c r="FJ979" s="2"/>
      <c r="FK979" s="2"/>
      <c r="FL979" s="2"/>
      <c r="FM979" s="2"/>
      <c r="FN979" s="2"/>
      <c r="FO979" s="2"/>
      <c r="FP979" s="2"/>
      <c r="FQ979" s="2"/>
      <c r="FR979" s="2"/>
      <c r="FS979" s="2"/>
      <c r="FT979" s="2"/>
      <c r="FU979" s="2"/>
      <c r="FV979" s="2"/>
      <c r="FW979" s="2"/>
      <c r="FX979" s="2"/>
      <c r="FY979" s="2"/>
      <c r="FZ979" s="2"/>
      <c r="GA979" s="2"/>
      <c r="GB979" s="2"/>
      <c r="GC979" s="2"/>
      <c r="GD979" s="2"/>
      <c r="GE979" s="2"/>
      <c r="GF979" s="2"/>
      <c r="GG979" s="2"/>
      <c r="GH979" s="2"/>
      <c r="GI979" s="2"/>
      <c r="GJ979" s="2"/>
      <c r="GK979" s="2"/>
      <c r="GL979" s="2"/>
      <c r="GM979" s="2"/>
      <c r="GN979" s="2"/>
      <c r="GO979" s="2"/>
      <c r="GP979" s="2"/>
      <c r="GQ979" s="2"/>
      <c r="GR979" s="2"/>
      <c r="GS979" s="2"/>
      <c r="GT979" s="2"/>
      <c r="GU979" s="2"/>
      <c r="GV979" s="2"/>
      <c r="GW979" s="2"/>
      <c r="GX979" s="2"/>
      <c r="GY979" s="2"/>
      <c r="GZ979" s="2"/>
      <c r="HA979" s="2"/>
      <c r="HB979" s="2"/>
      <c r="HC979" s="2"/>
      <c r="HD979" s="2"/>
      <c r="HE979" s="2"/>
      <c r="HF979" s="2"/>
      <c r="HG979" s="2"/>
      <c r="HH979" s="2"/>
      <c r="HI979" s="2"/>
      <c r="HJ979" s="2"/>
      <c r="HK979" s="2"/>
      <c r="HL979" s="2"/>
      <c r="HM979" s="2"/>
      <c r="HN979" s="2"/>
      <c r="HO979" s="2"/>
      <c r="HP979" s="2"/>
      <c r="HQ979" s="2"/>
      <c r="HR979" s="2"/>
      <c r="HS979" s="2"/>
      <c r="HT979" s="2"/>
      <c r="HU979" s="2"/>
      <c r="HV979" s="2"/>
      <c r="HW979" s="2"/>
      <c r="HX979" s="2"/>
      <c r="HY979" s="2"/>
      <c r="HZ979" s="2"/>
      <c r="IA979" s="2"/>
      <c r="IB979" s="2"/>
      <c r="IC979" s="2"/>
    </row>
    <row r="980" spans="1:237" ht="12.75" x14ac:dyDescent="0.2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  <c r="EA980" s="2"/>
      <c r="EB980" s="2"/>
      <c r="EC980" s="2"/>
      <c r="ED980" s="2"/>
      <c r="EE980" s="2"/>
      <c r="EF980" s="2"/>
      <c r="EG980" s="2"/>
      <c r="EH980" s="2"/>
      <c r="EI980" s="2"/>
      <c r="EJ980" s="2"/>
      <c r="EK980" s="2"/>
      <c r="EL980" s="2"/>
      <c r="EM980" s="2"/>
      <c r="EN980" s="2"/>
      <c r="EO980" s="2"/>
      <c r="EP980" s="2"/>
      <c r="EQ980" s="2"/>
      <c r="ER980" s="2"/>
      <c r="ES980" s="2"/>
      <c r="ET980" s="2"/>
      <c r="EU980" s="2"/>
      <c r="EV980" s="2"/>
      <c r="EW980" s="2"/>
      <c r="EX980" s="2"/>
      <c r="EY980" s="2"/>
      <c r="EZ980" s="2"/>
      <c r="FA980" s="2"/>
      <c r="FB980" s="2"/>
      <c r="FC980" s="2"/>
      <c r="FD980" s="2"/>
      <c r="FE980" s="2"/>
      <c r="FF980" s="2"/>
      <c r="FG980" s="2"/>
      <c r="FH980" s="2"/>
      <c r="FI980" s="2"/>
      <c r="FJ980" s="2"/>
      <c r="FK980" s="2"/>
      <c r="FL980" s="2"/>
      <c r="FM980" s="2"/>
      <c r="FN980" s="2"/>
      <c r="FO980" s="2"/>
      <c r="FP980" s="2"/>
      <c r="FQ980" s="2"/>
      <c r="FR980" s="2"/>
      <c r="FS980" s="2"/>
      <c r="FT980" s="2"/>
      <c r="FU980" s="2"/>
      <c r="FV980" s="2"/>
      <c r="FW980" s="2"/>
      <c r="FX980" s="2"/>
      <c r="FY980" s="2"/>
      <c r="FZ980" s="2"/>
      <c r="GA980" s="2"/>
      <c r="GB980" s="2"/>
      <c r="GC980" s="2"/>
      <c r="GD980" s="2"/>
      <c r="GE980" s="2"/>
      <c r="GF980" s="2"/>
      <c r="GG980" s="2"/>
      <c r="GH980" s="2"/>
      <c r="GI980" s="2"/>
      <c r="GJ980" s="2"/>
      <c r="GK980" s="2"/>
      <c r="GL980" s="2"/>
      <c r="GM980" s="2"/>
      <c r="GN980" s="2"/>
      <c r="GO980" s="2"/>
      <c r="GP980" s="2"/>
      <c r="GQ980" s="2"/>
      <c r="GR980" s="2"/>
      <c r="GS980" s="2"/>
      <c r="GT980" s="2"/>
      <c r="GU980" s="2"/>
      <c r="GV980" s="2"/>
      <c r="GW980" s="2"/>
      <c r="GX980" s="2"/>
      <c r="GY980" s="2"/>
      <c r="GZ980" s="2"/>
      <c r="HA980" s="2"/>
      <c r="HB980" s="2"/>
      <c r="HC980" s="2"/>
      <c r="HD980" s="2"/>
      <c r="HE980" s="2"/>
      <c r="HF980" s="2"/>
      <c r="HG980" s="2"/>
      <c r="HH980" s="2"/>
      <c r="HI980" s="2"/>
      <c r="HJ980" s="2"/>
      <c r="HK980" s="2"/>
      <c r="HL980" s="2"/>
      <c r="HM980" s="2"/>
      <c r="HN980" s="2"/>
      <c r="HO980" s="2"/>
      <c r="HP980" s="2"/>
      <c r="HQ980" s="2"/>
      <c r="HR980" s="2"/>
      <c r="HS980" s="2"/>
      <c r="HT980" s="2"/>
      <c r="HU980" s="2"/>
      <c r="HV980" s="2"/>
      <c r="HW980" s="2"/>
      <c r="HX980" s="2"/>
      <c r="HY980" s="2"/>
      <c r="HZ980" s="2"/>
      <c r="IA980" s="2"/>
      <c r="IB980" s="2"/>
      <c r="IC980" s="2"/>
    </row>
    <row r="981" spans="1:237" ht="12.75" x14ac:dyDescent="0.2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  <c r="EA981" s="2"/>
      <c r="EB981" s="2"/>
      <c r="EC981" s="2"/>
      <c r="ED981" s="2"/>
      <c r="EE981" s="2"/>
      <c r="EF981" s="2"/>
      <c r="EG981" s="2"/>
      <c r="EH981" s="2"/>
      <c r="EI981" s="2"/>
      <c r="EJ981" s="2"/>
      <c r="EK981" s="2"/>
      <c r="EL981" s="2"/>
      <c r="EM981" s="2"/>
      <c r="EN981" s="2"/>
      <c r="EO981" s="2"/>
      <c r="EP981" s="2"/>
      <c r="EQ981" s="2"/>
      <c r="ER981" s="2"/>
      <c r="ES981" s="2"/>
      <c r="ET981" s="2"/>
      <c r="EU981" s="2"/>
      <c r="EV981" s="2"/>
      <c r="EW981" s="2"/>
      <c r="EX981" s="2"/>
      <c r="EY981" s="2"/>
      <c r="EZ981" s="2"/>
      <c r="FA981" s="2"/>
      <c r="FB981" s="2"/>
      <c r="FC981" s="2"/>
      <c r="FD981" s="2"/>
      <c r="FE981" s="2"/>
      <c r="FF981" s="2"/>
      <c r="FG981" s="2"/>
      <c r="FH981" s="2"/>
      <c r="FI981" s="2"/>
      <c r="FJ981" s="2"/>
      <c r="FK981" s="2"/>
      <c r="FL981" s="2"/>
      <c r="FM981" s="2"/>
      <c r="FN981" s="2"/>
      <c r="FO981" s="2"/>
      <c r="FP981" s="2"/>
      <c r="FQ981" s="2"/>
      <c r="FR981" s="2"/>
      <c r="FS981" s="2"/>
      <c r="FT981" s="2"/>
      <c r="FU981" s="2"/>
      <c r="FV981" s="2"/>
      <c r="FW981" s="2"/>
      <c r="FX981" s="2"/>
      <c r="FY981" s="2"/>
      <c r="FZ981" s="2"/>
      <c r="GA981" s="2"/>
      <c r="GB981" s="2"/>
      <c r="GC981" s="2"/>
      <c r="GD981" s="2"/>
      <c r="GE981" s="2"/>
      <c r="GF981" s="2"/>
      <c r="GG981" s="2"/>
      <c r="GH981" s="2"/>
      <c r="GI981" s="2"/>
      <c r="GJ981" s="2"/>
      <c r="GK981" s="2"/>
      <c r="GL981" s="2"/>
      <c r="GM981" s="2"/>
      <c r="GN981" s="2"/>
      <c r="GO981" s="2"/>
      <c r="GP981" s="2"/>
      <c r="GQ981" s="2"/>
      <c r="GR981" s="2"/>
      <c r="GS981" s="2"/>
      <c r="GT981" s="2"/>
      <c r="GU981" s="2"/>
      <c r="GV981" s="2"/>
      <c r="GW981" s="2"/>
      <c r="GX981" s="2"/>
      <c r="GY981" s="2"/>
      <c r="GZ981" s="2"/>
      <c r="HA981" s="2"/>
      <c r="HB981" s="2"/>
      <c r="HC981" s="2"/>
      <c r="HD981" s="2"/>
      <c r="HE981" s="2"/>
      <c r="HF981" s="2"/>
      <c r="HG981" s="2"/>
      <c r="HH981" s="2"/>
      <c r="HI981" s="2"/>
      <c r="HJ981" s="2"/>
      <c r="HK981" s="2"/>
      <c r="HL981" s="2"/>
      <c r="HM981" s="2"/>
      <c r="HN981" s="2"/>
      <c r="HO981" s="2"/>
      <c r="HP981" s="2"/>
      <c r="HQ981" s="2"/>
      <c r="HR981" s="2"/>
      <c r="HS981" s="2"/>
      <c r="HT981" s="2"/>
      <c r="HU981" s="2"/>
      <c r="HV981" s="2"/>
      <c r="HW981" s="2"/>
      <c r="HX981" s="2"/>
      <c r="HY981" s="2"/>
      <c r="HZ981" s="2"/>
      <c r="IA981" s="2"/>
      <c r="IB981" s="2"/>
      <c r="IC981" s="2"/>
    </row>
    <row r="982" spans="1:237" ht="12.75" x14ac:dyDescent="0.2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  <c r="EA982" s="2"/>
      <c r="EB982" s="2"/>
      <c r="EC982" s="2"/>
      <c r="ED982" s="2"/>
      <c r="EE982" s="2"/>
      <c r="EF982" s="2"/>
      <c r="EG982" s="2"/>
      <c r="EH982" s="2"/>
      <c r="EI982" s="2"/>
      <c r="EJ982" s="2"/>
      <c r="EK982" s="2"/>
      <c r="EL982" s="2"/>
      <c r="EM982" s="2"/>
      <c r="EN982" s="2"/>
      <c r="EO982" s="2"/>
      <c r="EP982" s="2"/>
      <c r="EQ982" s="2"/>
      <c r="ER982" s="2"/>
      <c r="ES982" s="2"/>
      <c r="ET982" s="2"/>
      <c r="EU982" s="2"/>
      <c r="EV982" s="2"/>
      <c r="EW982" s="2"/>
      <c r="EX982" s="2"/>
      <c r="EY982" s="2"/>
      <c r="EZ982" s="2"/>
      <c r="FA982" s="2"/>
      <c r="FB982" s="2"/>
      <c r="FC982" s="2"/>
      <c r="FD982" s="2"/>
      <c r="FE982" s="2"/>
      <c r="FF982" s="2"/>
      <c r="FG982" s="2"/>
      <c r="FH982" s="2"/>
      <c r="FI982" s="2"/>
      <c r="FJ982" s="2"/>
      <c r="FK982" s="2"/>
      <c r="FL982" s="2"/>
      <c r="FM982" s="2"/>
      <c r="FN982" s="2"/>
      <c r="FO982" s="2"/>
      <c r="FP982" s="2"/>
      <c r="FQ982" s="2"/>
      <c r="FR982" s="2"/>
      <c r="FS982" s="2"/>
      <c r="FT982" s="2"/>
      <c r="FU982" s="2"/>
      <c r="FV982" s="2"/>
      <c r="FW982" s="2"/>
      <c r="FX982" s="2"/>
      <c r="FY982" s="2"/>
      <c r="FZ982" s="2"/>
      <c r="GA982" s="2"/>
      <c r="GB982" s="2"/>
      <c r="GC982" s="2"/>
      <c r="GD982" s="2"/>
      <c r="GE982" s="2"/>
      <c r="GF982" s="2"/>
      <c r="GG982" s="2"/>
      <c r="GH982" s="2"/>
      <c r="GI982" s="2"/>
      <c r="GJ982" s="2"/>
      <c r="GK982" s="2"/>
      <c r="GL982" s="2"/>
      <c r="GM982" s="2"/>
      <c r="GN982" s="2"/>
      <c r="GO982" s="2"/>
      <c r="GP982" s="2"/>
      <c r="GQ982" s="2"/>
      <c r="GR982" s="2"/>
      <c r="GS982" s="2"/>
      <c r="GT982" s="2"/>
      <c r="GU982" s="2"/>
      <c r="GV982" s="2"/>
      <c r="GW982" s="2"/>
      <c r="GX982" s="2"/>
      <c r="GY982" s="2"/>
      <c r="GZ982" s="2"/>
      <c r="HA982" s="2"/>
      <c r="HB982" s="2"/>
      <c r="HC982" s="2"/>
      <c r="HD982" s="2"/>
      <c r="HE982" s="2"/>
      <c r="HF982" s="2"/>
      <c r="HG982" s="2"/>
      <c r="HH982" s="2"/>
      <c r="HI982" s="2"/>
      <c r="HJ982" s="2"/>
      <c r="HK982" s="2"/>
      <c r="HL982" s="2"/>
      <c r="HM982" s="2"/>
      <c r="HN982" s="2"/>
      <c r="HO982" s="2"/>
      <c r="HP982" s="2"/>
      <c r="HQ982" s="2"/>
      <c r="HR982" s="2"/>
      <c r="HS982" s="2"/>
      <c r="HT982" s="2"/>
      <c r="HU982" s="2"/>
      <c r="HV982" s="2"/>
      <c r="HW982" s="2"/>
      <c r="HX982" s="2"/>
      <c r="HY982" s="2"/>
      <c r="HZ982" s="2"/>
      <c r="IA982" s="2"/>
      <c r="IB982" s="2"/>
      <c r="IC982" s="2"/>
    </row>
    <row r="983" spans="1:237" ht="12.75" x14ac:dyDescent="0.2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  <c r="EA983" s="2"/>
      <c r="EB983" s="2"/>
      <c r="EC983" s="2"/>
      <c r="ED983" s="2"/>
      <c r="EE983" s="2"/>
      <c r="EF983" s="2"/>
      <c r="EG983" s="2"/>
      <c r="EH983" s="2"/>
      <c r="EI983" s="2"/>
      <c r="EJ983" s="2"/>
      <c r="EK983" s="2"/>
      <c r="EL983" s="2"/>
      <c r="EM983" s="2"/>
      <c r="EN983" s="2"/>
      <c r="EO983" s="2"/>
      <c r="EP983" s="2"/>
      <c r="EQ983" s="2"/>
      <c r="ER983" s="2"/>
      <c r="ES983" s="2"/>
      <c r="ET983" s="2"/>
      <c r="EU983" s="2"/>
      <c r="EV983" s="2"/>
      <c r="EW983" s="2"/>
      <c r="EX983" s="2"/>
      <c r="EY983" s="2"/>
      <c r="EZ983" s="2"/>
      <c r="FA983" s="2"/>
      <c r="FB983" s="2"/>
      <c r="FC983" s="2"/>
      <c r="FD983" s="2"/>
      <c r="FE983" s="2"/>
      <c r="FF983" s="2"/>
      <c r="FG983" s="2"/>
      <c r="FH983" s="2"/>
      <c r="FI983" s="2"/>
      <c r="FJ983" s="2"/>
      <c r="FK983" s="2"/>
      <c r="FL983" s="2"/>
      <c r="FM983" s="2"/>
      <c r="FN983" s="2"/>
      <c r="FO983" s="2"/>
      <c r="FP983" s="2"/>
      <c r="FQ983" s="2"/>
      <c r="FR983" s="2"/>
      <c r="FS983" s="2"/>
      <c r="FT983" s="2"/>
      <c r="FU983" s="2"/>
      <c r="FV983" s="2"/>
      <c r="FW983" s="2"/>
      <c r="FX983" s="2"/>
      <c r="FY983" s="2"/>
      <c r="FZ983" s="2"/>
      <c r="GA983" s="2"/>
      <c r="GB983" s="2"/>
      <c r="GC983" s="2"/>
      <c r="GD983" s="2"/>
      <c r="GE983" s="2"/>
      <c r="GF983" s="2"/>
      <c r="GG983" s="2"/>
      <c r="GH983" s="2"/>
      <c r="GI983" s="2"/>
      <c r="GJ983" s="2"/>
      <c r="GK983" s="2"/>
      <c r="GL983" s="2"/>
      <c r="GM983" s="2"/>
      <c r="GN983" s="2"/>
      <c r="GO983" s="2"/>
      <c r="GP983" s="2"/>
      <c r="GQ983" s="2"/>
      <c r="GR983" s="2"/>
      <c r="GS983" s="2"/>
      <c r="GT983" s="2"/>
      <c r="GU983" s="2"/>
      <c r="GV983" s="2"/>
      <c r="GW983" s="2"/>
      <c r="GX983" s="2"/>
      <c r="GY983" s="2"/>
      <c r="GZ983" s="2"/>
      <c r="HA983" s="2"/>
      <c r="HB983" s="2"/>
      <c r="HC983" s="2"/>
      <c r="HD983" s="2"/>
      <c r="HE983" s="2"/>
      <c r="HF983" s="2"/>
      <c r="HG983" s="2"/>
      <c r="HH983" s="2"/>
      <c r="HI983" s="2"/>
      <c r="HJ983" s="2"/>
      <c r="HK983" s="2"/>
      <c r="HL983" s="2"/>
      <c r="HM983" s="2"/>
      <c r="HN983" s="2"/>
      <c r="HO983" s="2"/>
      <c r="HP983" s="2"/>
      <c r="HQ983" s="2"/>
      <c r="HR983" s="2"/>
      <c r="HS983" s="2"/>
      <c r="HT983" s="2"/>
      <c r="HU983" s="2"/>
      <c r="HV983" s="2"/>
      <c r="HW983" s="2"/>
      <c r="HX983" s="2"/>
      <c r="HY983" s="2"/>
      <c r="HZ983" s="2"/>
      <c r="IA983" s="2"/>
      <c r="IB983" s="2"/>
      <c r="IC983" s="2"/>
    </row>
    <row r="984" spans="1:237" ht="12.75" x14ac:dyDescent="0.2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  <c r="EA984" s="2"/>
      <c r="EB984" s="2"/>
      <c r="EC984" s="2"/>
      <c r="ED984" s="2"/>
      <c r="EE984" s="2"/>
      <c r="EF984" s="2"/>
      <c r="EG984" s="2"/>
      <c r="EH984" s="2"/>
      <c r="EI984" s="2"/>
      <c r="EJ984" s="2"/>
      <c r="EK984" s="2"/>
      <c r="EL984" s="2"/>
      <c r="EM984" s="2"/>
      <c r="EN984" s="2"/>
      <c r="EO984" s="2"/>
      <c r="EP984" s="2"/>
      <c r="EQ984" s="2"/>
      <c r="ER984" s="2"/>
      <c r="ES984" s="2"/>
      <c r="ET984" s="2"/>
      <c r="EU984" s="2"/>
      <c r="EV984" s="2"/>
      <c r="EW984" s="2"/>
      <c r="EX984" s="2"/>
      <c r="EY984" s="2"/>
      <c r="EZ984" s="2"/>
      <c r="FA984" s="2"/>
      <c r="FB984" s="2"/>
      <c r="FC984" s="2"/>
      <c r="FD984" s="2"/>
      <c r="FE984" s="2"/>
      <c r="FF984" s="2"/>
      <c r="FG984" s="2"/>
      <c r="FH984" s="2"/>
      <c r="FI984" s="2"/>
      <c r="FJ984" s="2"/>
      <c r="FK984" s="2"/>
      <c r="FL984" s="2"/>
      <c r="FM984" s="2"/>
      <c r="FN984" s="2"/>
      <c r="FO984" s="2"/>
      <c r="FP984" s="2"/>
      <c r="FQ984" s="2"/>
      <c r="FR984" s="2"/>
      <c r="FS984" s="2"/>
      <c r="FT984" s="2"/>
      <c r="FU984" s="2"/>
      <c r="FV984" s="2"/>
      <c r="FW984" s="2"/>
      <c r="FX984" s="2"/>
      <c r="FY984" s="2"/>
      <c r="FZ984" s="2"/>
      <c r="GA984" s="2"/>
      <c r="GB984" s="2"/>
      <c r="GC984" s="2"/>
      <c r="GD984" s="2"/>
      <c r="GE984" s="2"/>
      <c r="GF984" s="2"/>
      <c r="GG984" s="2"/>
      <c r="GH984" s="2"/>
      <c r="GI984" s="2"/>
      <c r="GJ984" s="2"/>
      <c r="GK984" s="2"/>
      <c r="GL984" s="2"/>
      <c r="GM984" s="2"/>
      <c r="GN984" s="2"/>
      <c r="GO984" s="2"/>
      <c r="GP984" s="2"/>
      <c r="GQ984" s="2"/>
      <c r="GR984" s="2"/>
      <c r="GS984" s="2"/>
      <c r="GT984" s="2"/>
      <c r="GU984" s="2"/>
      <c r="GV984" s="2"/>
      <c r="GW984" s="2"/>
      <c r="GX984" s="2"/>
      <c r="GY984" s="2"/>
      <c r="GZ984" s="2"/>
      <c r="HA984" s="2"/>
      <c r="HB984" s="2"/>
      <c r="HC984" s="2"/>
      <c r="HD984" s="2"/>
      <c r="HE984" s="2"/>
      <c r="HF984" s="2"/>
      <c r="HG984" s="2"/>
      <c r="HH984" s="2"/>
      <c r="HI984" s="2"/>
      <c r="HJ984" s="2"/>
      <c r="HK984" s="2"/>
      <c r="HL984" s="2"/>
      <c r="HM984" s="2"/>
      <c r="HN984" s="2"/>
      <c r="HO984" s="2"/>
      <c r="HP984" s="2"/>
      <c r="HQ984" s="2"/>
      <c r="HR984" s="2"/>
      <c r="HS984" s="2"/>
      <c r="HT984" s="2"/>
      <c r="HU984" s="2"/>
      <c r="HV984" s="2"/>
      <c r="HW984" s="2"/>
      <c r="HX984" s="2"/>
      <c r="HY984" s="2"/>
      <c r="HZ984" s="2"/>
      <c r="IA984" s="2"/>
      <c r="IB984" s="2"/>
      <c r="IC984" s="2"/>
    </row>
    <row r="985" spans="1:237" ht="12.75" x14ac:dyDescent="0.2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  <c r="EA985" s="2"/>
      <c r="EB985" s="2"/>
      <c r="EC985" s="2"/>
      <c r="ED985" s="2"/>
      <c r="EE985" s="2"/>
      <c r="EF985" s="2"/>
      <c r="EG985" s="2"/>
      <c r="EH985" s="2"/>
      <c r="EI985" s="2"/>
      <c r="EJ985" s="2"/>
      <c r="EK985" s="2"/>
      <c r="EL985" s="2"/>
      <c r="EM985" s="2"/>
      <c r="EN985" s="2"/>
      <c r="EO985" s="2"/>
      <c r="EP985" s="2"/>
      <c r="EQ985" s="2"/>
      <c r="ER985" s="2"/>
      <c r="ES985" s="2"/>
      <c r="ET985" s="2"/>
      <c r="EU985" s="2"/>
      <c r="EV985" s="2"/>
      <c r="EW985" s="2"/>
      <c r="EX985" s="2"/>
      <c r="EY985" s="2"/>
      <c r="EZ985" s="2"/>
      <c r="FA985" s="2"/>
      <c r="FB985" s="2"/>
      <c r="FC985" s="2"/>
      <c r="FD985" s="2"/>
      <c r="FE985" s="2"/>
      <c r="FF985" s="2"/>
      <c r="FG985" s="2"/>
      <c r="FH985" s="2"/>
      <c r="FI985" s="2"/>
      <c r="FJ985" s="2"/>
      <c r="FK985" s="2"/>
      <c r="FL985" s="2"/>
      <c r="FM985" s="2"/>
      <c r="FN985" s="2"/>
      <c r="FO985" s="2"/>
      <c r="FP985" s="2"/>
      <c r="FQ985" s="2"/>
      <c r="FR985" s="2"/>
      <c r="FS985" s="2"/>
      <c r="FT985" s="2"/>
      <c r="FU985" s="2"/>
      <c r="FV985" s="2"/>
      <c r="FW985" s="2"/>
      <c r="FX985" s="2"/>
      <c r="FY985" s="2"/>
      <c r="FZ985" s="2"/>
      <c r="GA985" s="2"/>
      <c r="GB985" s="2"/>
      <c r="GC985" s="2"/>
      <c r="GD985" s="2"/>
      <c r="GE985" s="2"/>
      <c r="GF985" s="2"/>
      <c r="GG985" s="2"/>
      <c r="GH985" s="2"/>
      <c r="GI985" s="2"/>
      <c r="GJ985" s="2"/>
      <c r="GK985" s="2"/>
      <c r="GL985" s="2"/>
      <c r="GM985" s="2"/>
      <c r="GN985" s="2"/>
      <c r="GO985" s="2"/>
      <c r="GP985" s="2"/>
      <c r="GQ985" s="2"/>
      <c r="GR985" s="2"/>
      <c r="GS985" s="2"/>
      <c r="GT985" s="2"/>
      <c r="GU985" s="2"/>
      <c r="GV985" s="2"/>
      <c r="GW985" s="2"/>
      <c r="GX985" s="2"/>
      <c r="GY985" s="2"/>
      <c r="GZ985" s="2"/>
      <c r="HA985" s="2"/>
      <c r="HB985" s="2"/>
      <c r="HC985" s="2"/>
      <c r="HD985" s="2"/>
      <c r="HE985" s="2"/>
      <c r="HF985" s="2"/>
      <c r="HG985" s="2"/>
      <c r="HH985" s="2"/>
      <c r="HI985" s="2"/>
      <c r="HJ985" s="2"/>
      <c r="HK985" s="2"/>
      <c r="HL985" s="2"/>
      <c r="HM985" s="2"/>
      <c r="HN985" s="2"/>
      <c r="HO985" s="2"/>
      <c r="HP985" s="2"/>
      <c r="HQ985" s="2"/>
      <c r="HR985" s="2"/>
      <c r="HS985" s="2"/>
      <c r="HT985" s="2"/>
      <c r="HU985" s="2"/>
      <c r="HV985" s="2"/>
      <c r="HW985" s="2"/>
      <c r="HX985" s="2"/>
      <c r="HY985" s="2"/>
      <c r="HZ985" s="2"/>
      <c r="IA985" s="2"/>
      <c r="IB985" s="2"/>
      <c r="IC985" s="2"/>
    </row>
    <row r="986" spans="1:237" ht="12.75" x14ac:dyDescent="0.2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  <c r="EA986" s="2"/>
      <c r="EB986" s="2"/>
      <c r="EC986" s="2"/>
      <c r="ED986" s="2"/>
      <c r="EE986" s="2"/>
      <c r="EF986" s="2"/>
      <c r="EG986" s="2"/>
      <c r="EH986" s="2"/>
      <c r="EI986" s="2"/>
      <c r="EJ986" s="2"/>
      <c r="EK986" s="2"/>
      <c r="EL986" s="2"/>
      <c r="EM986" s="2"/>
      <c r="EN986" s="2"/>
      <c r="EO986" s="2"/>
      <c r="EP986" s="2"/>
      <c r="EQ986" s="2"/>
      <c r="ER986" s="2"/>
      <c r="ES986" s="2"/>
      <c r="ET986" s="2"/>
      <c r="EU986" s="2"/>
      <c r="EV986" s="2"/>
      <c r="EW986" s="2"/>
      <c r="EX986" s="2"/>
      <c r="EY986" s="2"/>
      <c r="EZ986" s="2"/>
      <c r="FA986" s="2"/>
      <c r="FB986" s="2"/>
      <c r="FC986" s="2"/>
      <c r="FD986" s="2"/>
      <c r="FE986" s="2"/>
      <c r="FF986" s="2"/>
      <c r="FG986" s="2"/>
      <c r="FH986" s="2"/>
      <c r="FI986" s="2"/>
      <c r="FJ986" s="2"/>
      <c r="FK986" s="2"/>
      <c r="FL986" s="2"/>
      <c r="FM986" s="2"/>
      <c r="FN986" s="2"/>
      <c r="FO986" s="2"/>
      <c r="FP986" s="2"/>
      <c r="FQ986" s="2"/>
      <c r="FR986" s="2"/>
      <c r="FS986" s="2"/>
      <c r="FT986" s="2"/>
      <c r="FU986" s="2"/>
      <c r="FV986" s="2"/>
      <c r="FW986" s="2"/>
      <c r="FX986" s="2"/>
      <c r="FY986" s="2"/>
      <c r="FZ986" s="2"/>
      <c r="GA986" s="2"/>
      <c r="GB986" s="2"/>
      <c r="GC986" s="2"/>
      <c r="GD986" s="2"/>
      <c r="GE986" s="2"/>
      <c r="GF986" s="2"/>
      <c r="GG986" s="2"/>
      <c r="GH986" s="2"/>
      <c r="GI986" s="2"/>
      <c r="GJ986" s="2"/>
      <c r="GK986" s="2"/>
      <c r="GL986" s="2"/>
      <c r="GM986" s="2"/>
      <c r="GN986" s="2"/>
      <c r="GO986" s="2"/>
      <c r="GP986" s="2"/>
      <c r="GQ986" s="2"/>
      <c r="GR986" s="2"/>
      <c r="GS986" s="2"/>
      <c r="GT986" s="2"/>
      <c r="GU986" s="2"/>
      <c r="GV986" s="2"/>
      <c r="GW986" s="2"/>
      <c r="GX986" s="2"/>
      <c r="GY986" s="2"/>
      <c r="GZ986" s="2"/>
      <c r="HA986" s="2"/>
      <c r="HB986" s="2"/>
      <c r="HC986" s="2"/>
      <c r="HD986" s="2"/>
      <c r="HE986" s="2"/>
      <c r="HF986" s="2"/>
      <c r="HG986" s="2"/>
      <c r="HH986" s="2"/>
      <c r="HI986" s="2"/>
      <c r="HJ986" s="2"/>
      <c r="HK986" s="2"/>
      <c r="HL986" s="2"/>
      <c r="HM986" s="2"/>
      <c r="HN986" s="2"/>
      <c r="HO986" s="2"/>
      <c r="HP986" s="2"/>
      <c r="HQ986" s="2"/>
      <c r="HR986" s="2"/>
      <c r="HS986" s="2"/>
      <c r="HT986" s="2"/>
      <c r="HU986" s="2"/>
      <c r="HV986" s="2"/>
      <c r="HW986" s="2"/>
      <c r="HX986" s="2"/>
      <c r="HY986" s="2"/>
      <c r="HZ986" s="2"/>
      <c r="IA986" s="2"/>
      <c r="IB986" s="2"/>
      <c r="IC986" s="2"/>
    </row>
    <row r="987" spans="1:237" ht="12.75" x14ac:dyDescent="0.2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  <c r="EA987" s="2"/>
      <c r="EB987" s="2"/>
      <c r="EC987" s="2"/>
      <c r="ED987" s="2"/>
      <c r="EE987" s="2"/>
      <c r="EF987" s="2"/>
      <c r="EG987" s="2"/>
      <c r="EH987" s="2"/>
      <c r="EI987" s="2"/>
      <c r="EJ987" s="2"/>
      <c r="EK987" s="2"/>
      <c r="EL987" s="2"/>
      <c r="EM987" s="2"/>
      <c r="EN987" s="2"/>
      <c r="EO987" s="2"/>
      <c r="EP987" s="2"/>
      <c r="EQ987" s="2"/>
      <c r="ER987" s="2"/>
      <c r="ES987" s="2"/>
      <c r="ET987" s="2"/>
      <c r="EU987" s="2"/>
      <c r="EV987" s="2"/>
      <c r="EW987" s="2"/>
      <c r="EX987" s="2"/>
      <c r="EY987" s="2"/>
      <c r="EZ987" s="2"/>
      <c r="FA987" s="2"/>
      <c r="FB987" s="2"/>
      <c r="FC987" s="2"/>
      <c r="FD987" s="2"/>
      <c r="FE987" s="2"/>
      <c r="FF987" s="2"/>
      <c r="FG987" s="2"/>
      <c r="FH987" s="2"/>
      <c r="FI987" s="2"/>
      <c r="FJ987" s="2"/>
      <c r="FK987" s="2"/>
      <c r="FL987" s="2"/>
      <c r="FM987" s="2"/>
      <c r="FN987" s="2"/>
      <c r="FO987" s="2"/>
      <c r="FP987" s="2"/>
      <c r="FQ987" s="2"/>
      <c r="FR987" s="2"/>
      <c r="FS987" s="2"/>
      <c r="FT987" s="2"/>
      <c r="FU987" s="2"/>
      <c r="FV987" s="2"/>
      <c r="FW987" s="2"/>
      <c r="FX987" s="2"/>
      <c r="FY987" s="2"/>
      <c r="FZ987" s="2"/>
      <c r="GA987" s="2"/>
      <c r="GB987" s="2"/>
      <c r="GC987" s="2"/>
      <c r="GD987" s="2"/>
      <c r="GE987" s="2"/>
      <c r="GF987" s="2"/>
      <c r="GG987" s="2"/>
      <c r="GH987" s="2"/>
      <c r="GI987" s="2"/>
      <c r="GJ987" s="2"/>
      <c r="GK987" s="2"/>
      <c r="GL987" s="2"/>
      <c r="GM987" s="2"/>
      <c r="GN987" s="2"/>
      <c r="GO987" s="2"/>
      <c r="GP987" s="2"/>
      <c r="GQ987" s="2"/>
      <c r="GR987" s="2"/>
      <c r="GS987" s="2"/>
      <c r="GT987" s="2"/>
      <c r="GU987" s="2"/>
      <c r="GV987" s="2"/>
      <c r="GW987" s="2"/>
      <c r="GX987" s="2"/>
      <c r="GY987" s="2"/>
      <c r="GZ987" s="2"/>
      <c r="HA987" s="2"/>
      <c r="HB987" s="2"/>
      <c r="HC987" s="2"/>
      <c r="HD987" s="2"/>
      <c r="HE987" s="2"/>
      <c r="HF987" s="2"/>
      <c r="HG987" s="2"/>
      <c r="HH987" s="2"/>
      <c r="HI987" s="2"/>
      <c r="HJ987" s="2"/>
      <c r="HK987" s="2"/>
      <c r="HL987" s="2"/>
      <c r="HM987" s="2"/>
      <c r="HN987" s="2"/>
      <c r="HO987" s="2"/>
      <c r="HP987" s="2"/>
      <c r="HQ987" s="2"/>
      <c r="HR987" s="2"/>
      <c r="HS987" s="2"/>
      <c r="HT987" s="2"/>
      <c r="HU987" s="2"/>
      <c r="HV987" s="2"/>
      <c r="HW987" s="2"/>
      <c r="HX987" s="2"/>
      <c r="HY987" s="2"/>
      <c r="HZ987" s="2"/>
      <c r="IA987" s="2"/>
      <c r="IB987" s="2"/>
      <c r="IC987" s="2"/>
    </row>
    <row r="988" spans="1:237" ht="12.75" x14ac:dyDescent="0.2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  <c r="EA988" s="2"/>
      <c r="EB988" s="2"/>
      <c r="EC988" s="2"/>
      <c r="ED988" s="2"/>
      <c r="EE988" s="2"/>
      <c r="EF988" s="2"/>
      <c r="EG988" s="2"/>
      <c r="EH988" s="2"/>
      <c r="EI988" s="2"/>
      <c r="EJ988" s="2"/>
      <c r="EK988" s="2"/>
      <c r="EL988" s="2"/>
      <c r="EM988" s="2"/>
      <c r="EN988" s="2"/>
      <c r="EO988" s="2"/>
      <c r="EP988" s="2"/>
      <c r="EQ988" s="2"/>
      <c r="ER988" s="2"/>
      <c r="ES988" s="2"/>
      <c r="ET988" s="2"/>
      <c r="EU988" s="2"/>
      <c r="EV988" s="2"/>
      <c r="EW988" s="2"/>
      <c r="EX988" s="2"/>
      <c r="EY988" s="2"/>
      <c r="EZ988" s="2"/>
      <c r="FA988" s="2"/>
      <c r="FB988" s="2"/>
      <c r="FC988" s="2"/>
      <c r="FD988" s="2"/>
      <c r="FE988" s="2"/>
      <c r="FF988" s="2"/>
      <c r="FG988" s="2"/>
      <c r="FH988" s="2"/>
      <c r="FI988" s="2"/>
      <c r="FJ988" s="2"/>
      <c r="FK988" s="2"/>
      <c r="FL988" s="2"/>
      <c r="FM988" s="2"/>
      <c r="FN988" s="2"/>
      <c r="FO988" s="2"/>
      <c r="FP988" s="2"/>
      <c r="FQ988" s="2"/>
      <c r="FR988" s="2"/>
      <c r="FS988" s="2"/>
      <c r="FT988" s="2"/>
      <c r="FU988" s="2"/>
      <c r="FV988" s="2"/>
      <c r="FW988" s="2"/>
      <c r="FX988" s="2"/>
      <c r="FY988" s="2"/>
      <c r="FZ988" s="2"/>
      <c r="GA988" s="2"/>
      <c r="GB988" s="2"/>
      <c r="GC988" s="2"/>
      <c r="GD988" s="2"/>
      <c r="GE988" s="2"/>
      <c r="GF988" s="2"/>
      <c r="GG988" s="2"/>
      <c r="GH988" s="2"/>
      <c r="GI988" s="2"/>
      <c r="GJ988" s="2"/>
      <c r="GK988" s="2"/>
      <c r="GL988" s="2"/>
      <c r="GM988" s="2"/>
      <c r="GN988" s="2"/>
      <c r="GO988" s="2"/>
      <c r="GP988" s="2"/>
      <c r="GQ988" s="2"/>
      <c r="GR988" s="2"/>
      <c r="GS988" s="2"/>
      <c r="GT988" s="2"/>
      <c r="GU988" s="2"/>
      <c r="GV988" s="2"/>
      <c r="GW988" s="2"/>
      <c r="GX988" s="2"/>
      <c r="GY988" s="2"/>
      <c r="GZ988" s="2"/>
      <c r="HA988" s="2"/>
      <c r="HB988" s="2"/>
      <c r="HC988" s="2"/>
      <c r="HD988" s="2"/>
      <c r="HE988" s="2"/>
      <c r="HF988" s="2"/>
      <c r="HG988" s="2"/>
      <c r="HH988" s="2"/>
      <c r="HI988" s="2"/>
      <c r="HJ988" s="2"/>
      <c r="HK988" s="2"/>
      <c r="HL988" s="2"/>
      <c r="HM988" s="2"/>
      <c r="HN988" s="2"/>
      <c r="HO988" s="2"/>
      <c r="HP988" s="2"/>
      <c r="HQ988" s="2"/>
      <c r="HR988" s="2"/>
      <c r="HS988" s="2"/>
      <c r="HT988" s="2"/>
      <c r="HU988" s="2"/>
      <c r="HV988" s="2"/>
      <c r="HW988" s="2"/>
      <c r="HX988" s="2"/>
      <c r="HY988" s="2"/>
      <c r="HZ988" s="2"/>
      <c r="IA988" s="2"/>
      <c r="IB988" s="2"/>
      <c r="IC988" s="2"/>
    </row>
    <row r="989" spans="1:237" ht="12.75" x14ac:dyDescent="0.2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  <c r="EA989" s="2"/>
      <c r="EB989" s="2"/>
      <c r="EC989" s="2"/>
      <c r="ED989" s="2"/>
      <c r="EE989" s="2"/>
      <c r="EF989" s="2"/>
      <c r="EG989" s="2"/>
      <c r="EH989" s="2"/>
      <c r="EI989" s="2"/>
      <c r="EJ989" s="2"/>
      <c r="EK989" s="2"/>
      <c r="EL989" s="2"/>
      <c r="EM989" s="2"/>
      <c r="EN989" s="2"/>
      <c r="EO989" s="2"/>
      <c r="EP989" s="2"/>
      <c r="EQ989" s="2"/>
      <c r="ER989" s="2"/>
      <c r="ES989" s="2"/>
      <c r="ET989" s="2"/>
      <c r="EU989" s="2"/>
      <c r="EV989" s="2"/>
      <c r="EW989" s="2"/>
      <c r="EX989" s="2"/>
      <c r="EY989" s="2"/>
      <c r="EZ989" s="2"/>
      <c r="FA989" s="2"/>
      <c r="FB989" s="2"/>
      <c r="FC989" s="2"/>
      <c r="FD989" s="2"/>
      <c r="FE989" s="2"/>
      <c r="FF989" s="2"/>
      <c r="FG989" s="2"/>
      <c r="FH989" s="2"/>
      <c r="FI989" s="2"/>
      <c r="FJ989" s="2"/>
      <c r="FK989" s="2"/>
      <c r="FL989" s="2"/>
      <c r="FM989" s="2"/>
      <c r="FN989" s="2"/>
      <c r="FO989" s="2"/>
      <c r="FP989" s="2"/>
      <c r="FQ989" s="2"/>
      <c r="FR989" s="2"/>
      <c r="FS989" s="2"/>
      <c r="FT989" s="2"/>
      <c r="FU989" s="2"/>
      <c r="FV989" s="2"/>
      <c r="FW989" s="2"/>
      <c r="FX989" s="2"/>
      <c r="FY989" s="2"/>
      <c r="FZ989" s="2"/>
      <c r="GA989" s="2"/>
      <c r="GB989" s="2"/>
      <c r="GC989" s="2"/>
      <c r="GD989" s="2"/>
      <c r="GE989" s="2"/>
      <c r="GF989" s="2"/>
      <c r="GG989" s="2"/>
      <c r="GH989" s="2"/>
      <c r="GI989" s="2"/>
      <c r="GJ989" s="2"/>
      <c r="GK989" s="2"/>
      <c r="GL989" s="2"/>
      <c r="GM989" s="2"/>
      <c r="GN989" s="2"/>
      <c r="GO989" s="2"/>
      <c r="GP989" s="2"/>
      <c r="GQ989" s="2"/>
      <c r="GR989" s="2"/>
      <c r="GS989" s="2"/>
      <c r="GT989" s="2"/>
      <c r="GU989" s="2"/>
      <c r="GV989" s="2"/>
      <c r="GW989" s="2"/>
      <c r="GX989" s="2"/>
      <c r="GY989" s="2"/>
      <c r="GZ989" s="2"/>
      <c r="HA989" s="2"/>
      <c r="HB989" s="2"/>
      <c r="HC989" s="2"/>
      <c r="HD989" s="2"/>
      <c r="HE989" s="2"/>
      <c r="HF989" s="2"/>
      <c r="HG989" s="2"/>
      <c r="HH989" s="2"/>
      <c r="HI989" s="2"/>
      <c r="HJ989" s="2"/>
      <c r="HK989" s="2"/>
      <c r="HL989" s="2"/>
      <c r="HM989" s="2"/>
      <c r="HN989" s="2"/>
      <c r="HO989" s="2"/>
      <c r="HP989" s="2"/>
      <c r="HQ989" s="2"/>
      <c r="HR989" s="2"/>
      <c r="HS989" s="2"/>
      <c r="HT989" s="2"/>
      <c r="HU989" s="2"/>
      <c r="HV989" s="2"/>
      <c r="HW989" s="2"/>
      <c r="HX989" s="2"/>
      <c r="HY989" s="2"/>
      <c r="HZ989" s="2"/>
      <c r="IA989" s="2"/>
      <c r="IB989" s="2"/>
      <c r="IC989" s="2"/>
    </row>
    <row r="990" spans="1:237" ht="12.75" x14ac:dyDescent="0.2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  <c r="EA990" s="2"/>
      <c r="EB990" s="2"/>
      <c r="EC990" s="2"/>
      <c r="ED990" s="2"/>
      <c r="EE990" s="2"/>
      <c r="EF990" s="2"/>
      <c r="EG990" s="2"/>
      <c r="EH990" s="2"/>
      <c r="EI990" s="2"/>
      <c r="EJ990" s="2"/>
      <c r="EK990" s="2"/>
      <c r="EL990" s="2"/>
      <c r="EM990" s="2"/>
      <c r="EN990" s="2"/>
      <c r="EO990" s="2"/>
      <c r="EP990" s="2"/>
      <c r="EQ990" s="2"/>
      <c r="ER990" s="2"/>
      <c r="ES990" s="2"/>
      <c r="ET990" s="2"/>
      <c r="EU990" s="2"/>
      <c r="EV990" s="2"/>
      <c r="EW990" s="2"/>
      <c r="EX990" s="2"/>
      <c r="EY990" s="2"/>
      <c r="EZ990" s="2"/>
      <c r="FA990" s="2"/>
      <c r="FB990" s="2"/>
      <c r="FC990" s="2"/>
      <c r="FD990" s="2"/>
      <c r="FE990" s="2"/>
      <c r="FF990" s="2"/>
      <c r="FG990" s="2"/>
      <c r="FH990" s="2"/>
      <c r="FI990" s="2"/>
      <c r="FJ990" s="2"/>
      <c r="FK990" s="2"/>
      <c r="FL990" s="2"/>
      <c r="FM990" s="2"/>
      <c r="FN990" s="2"/>
      <c r="FO990" s="2"/>
      <c r="FP990" s="2"/>
      <c r="FQ990" s="2"/>
      <c r="FR990" s="2"/>
      <c r="FS990" s="2"/>
      <c r="FT990" s="2"/>
      <c r="FU990" s="2"/>
      <c r="FV990" s="2"/>
      <c r="FW990" s="2"/>
      <c r="FX990" s="2"/>
      <c r="FY990" s="2"/>
      <c r="FZ990" s="2"/>
      <c r="GA990" s="2"/>
      <c r="GB990" s="2"/>
      <c r="GC990" s="2"/>
      <c r="GD990" s="2"/>
      <c r="GE990" s="2"/>
      <c r="GF990" s="2"/>
      <c r="GG990" s="2"/>
      <c r="GH990" s="2"/>
      <c r="GI990" s="2"/>
      <c r="GJ990" s="2"/>
      <c r="GK990" s="2"/>
      <c r="GL990" s="2"/>
      <c r="GM990" s="2"/>
      <c r="GN990" s="2"/>
      <c r="GO990" s="2"/>
      <c r="GP990" s="2"/>
      <c r="GQ990" s="2"/>
      <c r="GR990" s="2"/>
      <c r="GS990" s="2"/>
      <c r="GT990" s="2"/>
      <c r="GU990" s="2"/>
      <c r="GV990" s="2"/>
      <c r="GW990" s="2"/>
      <c r="GX990" s="2"/>
      <c r="GY990" s="2"/>
      <c r="GZ990" s="2"/>
      <c r="HA990" s="2"/>
      <c r="HB990" s="2"/>
      <c r="HC990" s="2"/>
      <c r="HD990" s="2"/>
      <c r="HE990" s="2"/>
      <c r="HF990" s="2"/>
      <c r="HG990" s="2"/>
      <c r="HH990" s="2"/>
      <c r="HI990" s="2"/>
      <c r="HJ990" s="2"/>
      <c r="HK990" s="2"/>
      <c r="HL990" s="2"/>
      <c r="HM990" s="2"/>
      <c r="HN990" s="2"/>
      <c r="HO990" s="2"/>
      <c r="HP990" s="2"/>
      <c r="HQ990" s="2"/>
      <c r="HR990" s="2"/>
      <c r="HS990" s="2"/>
      <c r="HT990" s="2"/>
      <c r="HU990" s="2"/>
      <c r="HV990" s="2"/>
      <c r="HW990" s="2"/>
      <c r="HX990" s="2"/>
      <c r="HY990" s="2"/>
      <c r="HZ990" s="2"/>
      <c r="IA990" s="2"/>
      <c r="IB990" s="2"/>
      <c r="IC990" s="2"/>
    </row>
    <row r="991" spans="1:237" ht="12.75" x14ac:dyDescent="0.2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  <c r="EA991" s="2"/>
      <c r="EB991" s="2"/>
      <c r="EC991" s="2"/>
      <c r="ED991" s="2"/>
      <c r="EE991" s="2"/>
      <c r="EF991" s="2"/>
      <c r="EG991" s="2"/>
      <c r="EH991" s="2"/>
      <c r="EI991" s="2"/>
      <c r="EJ991" s="2"/>
      <c r="EK991" s="2"/>
      <c r="EL991" s="2"/>
      <c r="EM991" s="2"/>
      <c r="EN991" s="2"/>
      <c r="EO991" s="2"/>
      <c r="EP991" s="2"/>
      <c r="EQ991" s="2"/>
      <c r="ER991" s="2"/>
      <c r="ES991" s="2"/>
      <c r="ET991" s="2"/>
      <c r="EU991" s="2"/>
      <c r="EV991" s="2"/>
      <c r="EW991" s="2"/>
      <c r="EX991" s="2"/>
      <c r="EY991" s="2"/>
      <c r="EZ991" s="2"/>
      <c r="FA991" s="2"/>
      <c r="FB991" s="2"/>
      <c r="FC991" s="2"/>
      <c r="FD991" s="2"/>
      <c r="FE991" s="2"/>
      <c r="FF991" s="2"/>
      <c r="FG991" s="2"/>
      <c r="FH991" s="2"/>
      <c r="FI991" s="2"/>
      <c r="FJ991" s="2"/>
      <c r="FK991" s="2"/>
      <c r="FL991" s="2"/>
      <c r="FM991" s="2"/>
      <c r="FN991" s="2"/>
      <c r="FO991" s="2"/>
      <c r="FP991" s="2"/>
      <c r="FQ991" s="2"/>
      <c r="FR991" s="2"/>
      <c r="FS991" s="2"/>
      <c r="FT991" s="2"/>
      <c r="FU991" s="2"/>
      <c r="FV991" s="2"/>
      <c r="FW991" s="2"/>
      <c r="FX991" s="2"/>
      <c r="FY991" s="2"/>
      <c r="FZ991" s="2"/>
      <c r="GA991" s="2"/>
      <c r="GB991" s="2"/>
      <c r="GC991" s="2"/>
      <c r="GD991" s="2"/>
      <c r="GE991" s="2"/>
      <c r="GF991" s="2"/>
      <c r="GG991" s="2"/>
      <c r="GH991" s="2"/>
      <c r="GI991" s="2"/>
      <c r="GJ991" s="2"/>
      <c r="GK991" s="2"/>
      <c r="GL991" s="2"/>
      <c r="GM991" s="2"/>
      <c r="GN991" s="2"/>
      <c r="GO991" s="2"/>
      <c r="GP991" s="2"/>
      <c r="GQ991" s="2"/>
      <c r="GR991" s="2"/>
      <c r="GS991" s="2"/>
      <c r="GT991" s="2"/>
      <c r="GU991" s="2"/>
      <c r="GV991" s="2"/>
      <c r="GW991" s="2"/>
      <c r="GX991" s="2"/>
      <c r="GY991" s="2"/>
      <c r="GZ991" s="2"/>
      <c r="HA991" s="2"/>
      <c r="HB991" s="2"/>
      <c r="HC991" s="2"/>
      <c r="HD991" s="2"/>
      <c r="HE991" s="2"/>
      <c r="HF991" s="2"/>
      <c r="HG991" s="2"/>
      <c r="HH991" s="2"/>
      <c r="HI991" s="2"/>
      <c r="HJ991" s="2"/>
      <c r="HK991" s="2"/>
      <c r="HL991" s="2"/>
      <c r="HM991" s="2"/>
      <c r="HN991" s="2"/>
      <c r="HO991" s="2"/>
      <c r="HP991" s="2"/>
      <c r="HQ991" s="2"/>
      <c r="HR991" s="2"/>
      <c r="HS991" s="2"/>
      <c r="HT991" s="2"/>
      <c r="HU991" s="2"/>
      <c r="HV991" s="2"/>
      <c r="HW991" s="2"/>
      <c r="HX991" s="2"/>
      <c r="HY991" s="2"/>
      <c r="HZ991" s="2"/>
      <c r="IA991" s="2"/>
      <c r="IB991" s="2"/>
      <c r="IC991" s="2"/>
    </row>
    <row r="992" spans="1:237" ht="15.75" customHeight="1" x14ac:dyDescent="0.2">
      <c r="A992" s="2"/>
      <c r="B992" s="2"/>
      <c r="C992" s="2"/>
      <c r="D992" s="2"/>
      <c r="E992" s="2"/>
    </row>
    <row r="993" spans="1:5" ht="15.75" customHeight="1" x14ac:dyDescent="0.2">
      <c r="A993" s="2"/>
      <c r="B993" s="2"/>
      <c r="C993" s="2"/>
      <c r="D993" s="2"/>
      <c r="E993" s="2"/>
    </row>
  </sheetData>
  <mergeCells count="44">
    <mergeCell ref="J12:K12"/>
    <mergeCell ref="B12:D12"/>
    <mergeCell ref="E13:F13"/>
    <mergeCell ref="B13:D13"/>
    <mergeCell ref="A139:A180"/>
    <mergeCell ref="A51:A56"/>
    <mergeCell ref="A57:A63"/>
    <mergeCell ref="B15:D15"/>
    <mergeCell ref="B17:D17"/>
    <mergeCell ref="B18:D18"/>
    <mergeCell ref="B19:D19"/>
    <mergeCell ref="B20:D20"/>
    <mergeCell ref="B21:D21"/>
    <mergeCell ref="B16:D16"/>
    <mergeCell ref="A181:A185"/>
    <mergeCell ref="A133:A138"/>
    <mergeCell ref="A186:A200"/>
    <mergeCell ref="A201:A204"/>
    <mergeCell ref="A205:A209"/>
    <mergeCell ref="A210:A214"/>
    <mergeCell ref="A215:A220"/>
    <mergeCell ref="A42:A50"/>
    <mergeCell ref="A1:E1"/>
    <mergeCell ref="A24:A41"/>
    <mergeCell ref="B28:E28"/>
    <mergeCell ref="A8:B8"/>
    <mergeCell ref="E8:F8"/>
    <mergeCell ref="E10:F10"/>
    <mergeCell ref="E12:F12"/>
    <mergeCell ref="A11:F11"/>
    <mergeCell ref="D7:F7"/>
    <mergeCell ref="A112:A125"/>
    <mergeCell ref="A127:A132"/>
    <mergeCell ref="A64:A67"/>
    <mergeCell ref="A68:A111"/>
    <mergeCell ref="A221:F221"/>
    <mergeCell ref="A230:F230"/>
    <mergeCell ref="A228:F228"/>
    <mergeCell ref="A222:F222"/>
    <mergeCell ref="A223:F223"/>
    <mergeCell ref="A224:F224"/>
    <mergeCell ref="A225:F225"/>
    <mergeCell ref="A227:F227"/>
    <mergeCell ref="A229:F229"/>
  </mergeCells>
  <phoneticPr fontId="2" type="noConversion"/>
  <hyperlinks>
    <hyperlink ref="E10" r:id="rId1" xr:uid="{00000000-0004-0000-0000-000000000000}"/>
    <hyperlink ref="E12" r:id="rId2" display="https://t.me/concretov19" xr:uid="{F98C8C16-595A-4CB7-BF87-5A23F8BCFF62}"/>
    <hyperlink ref="E13" r:id="rId3" xr:uid="{812EE464-FE0F-483B-A036-417B23847699}"/>
    <hyperlink ref="B17" location="Стройматериалы!B10" display="Стройматериалы!B10" xr:uid="{48FEC385-8AAA-4F95-B82E-F6A2FE30E209}"/>
    <hyperlink ref="B18" location="'Бордюр, плитка, отбойники'!A1" display="'Бордюр, плитка, отбойники'!A1" xr:uid="{9B7CB005-FF16-4C6E-B862-AB38FC74B9FE}"/>
    <hyperlink ref="B19" location="'Сухие смеси'!A1" display="Сухие смеси" xr:uid="{769868EA-49FB-4B08-8F1C-0F897AECA15A}"/>
    <hyperlink ref="B20" location="'Газобетон и строймат'!A1" display="'Газобетон и строймат'!A1" xr:uid="{CF1C481F-81D5-46B5-A01A-FCD5BCC7CA2B}"/>
    <hyperlink ref="B21" location="'Монтаж септиков'!A1" display="Монтаж септиков" xr:uid="{F7A4E053-930E-4327-8282-FAE01A254165}"/>
    <hyperlink ref="B16" location="Стройматериалы!B10" display="Стройматериалы!B10" xr:uid="{3DCF05B6-1AEB-4505-A005-8B7A234885CF}"/>
    <hyperlink ref="B16:D16" location="ЖБИ!B10" display="ЖБИ" xr:uid="{4F800CCB-433D-468A-AF92-CF5E1B0A33A3}"/>
  </hyperlinks>
  <pageMargins left="0.7" right="0.7" top="0.75" bottom="0.75" header="0.3" footer="0.3"/>
  <pageSetup paperSize="9" orientation="portrait" verticalDpi="0" r:id="rId4"/>
  <drawing r:id="rId5"/>
  <legacyDrawing r:id="rId6"/>
  <oleObjects>
    <mc:AlternateContent xmlns:mc="http://schemas.openxmlformats.org/markup-compatibility/2006">
      <mc:Choice Requires="x14">
        <oleObject shapeId="1026" r:id="rId7">
          <objectPr defaultSize="0" autoPict="0" r:id="rId8">
            <anchor moveWithCells="1">
              <from>
                <xdr:col>0</xdr:col>
                <xdr:colOff>0</xdr:colOff>
                <xdr:row>0</xdr:row>
                <xdr:rowOff>9525</xdr:rowOff>
              </from>
              <to>
                <xdr:col>6</xdr:col>
                <xdr:colOff>0</xdr:colOff>
                <xdr:row>5</xdr:row>
                <xdr:rowOff>342900</xdr:rowOff>
              </to>
            </anchor>
          </objectPr>
        </oleObject>
      </mc:Choice>
      <mc:Fallback>
        <oleObject shapeId="1026" r:id="rId7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4" tint="-0.249977111117893"/>
  </sheetPr>
  <dimension ref="A1:IA70"/>
  <sheetViews>
    <sheetView workbookViewId="0">
      <selection activeCell="I20" sqref="I20"/>
    </sheetView>
  </sheetViews>
  <sheetFormatPr defaultColWidth="9.140625" defaultRowHeight="12.75" x14ac:dyDescent="0.2"/>
  <cols>
    <col min="1" max="1" width="9.140625" style="1"/>
    <col min="2" max="2" width="56.28515625" style="1" customWidth="1"/>
    <col min="3" max="3" width="9.140625" style="1"/>
    <col min="4" max="4" width="13" style="1" bestFit="1" customWidth="1"/>
    <col min="5" max="5" width="16.140625" style="1" customWidth="1"/>
    <col min="6" max="6" width="13.42578125" style="1" customWidth="1"/>
    <col min="7" max="16384" width="9.140625" style="1"/>
  </cols>
  <sheetData>
    <row r="1" spans="1:6" x14ac:dyDescent="0.2">
      <c r="A1" s="218"/>
      <c r="B1" s="219"/>
      <c r="C1" s="219"/>
      <c r="D1" s="219"/>
      <c r="E1" s="219"/>
      <c r="F1" s="3"/>
    </row>
    <row r="2" spans="1:6" x14ac:dyDescent="0.2">
      <c r="A2" s="4"/>
      <c r="B2" s="5"/>
      <c r="C2" s="5"/>
      <c r="D2" s="6"/>
      <c r="E2" s="6"/>
      <c r="F2" s="7"/>
    </row>
    <row r="3" spans="1:6" x14ac:dyDescent="0.2">
      <c r="A3" s="4"/>
      <c r="B3" s="5"/>
      <c r="C3" s="5"/>
      <c r="D3" s="6"/>
      <c r="E3" s="6"/>
      <c r="F3" s="7"/>
    </row>
    <row r="4" spans="1:6" x14ac:dyDescent="0.2">
      <c r="A4" s="4"/>
      <c r="B4" s="5"/>
      <c r="C4" s="5"/>
      <c r="D4" s="6"/>
      <c r="E4" s="6"/>
      <c r="F4" s="7"/>
    </row>
    <row r="5" spans="1:6" x14ac:dyDescent="0.2">
      <c r="A5" s="4"/>
      <c r="B5" s="5"/>
      <c r="C5" s="5"/>
      <c r="D5" s="6"/>
      <c r="E5" s="6"/>
      <c r="F5" s="7"/>
    </row>
    <row r="6" spans="1:6" x14ac:dyDescent="0.2">
      <c r="A6" s="4"/>
      <c r="B6" s="5"/>
      <c r="C6" s="5"/>
      <c r="D6" s="6"/>
      <c r="E6" s="6"/>
      <c r="F6" s="99"/>
    </row>
    <row r="7" spans="1:6" x14ac:dyDescent="0.2">
      <c r="A7" s="4"/>
      <c r="B7" s="5"/>
      <c r="C7" s="5"/>
      <c r="D7" s="6"/>
      <c r="E7" s="6"/>
      <c r="F7" s="99"/>
    </row>
    <row r="8" spans="1:6" x14ac:dyDescent="0.2">
      <c r="A8" s="4"/>
      <c r="B8" s="5"/>
      <c r="C8" s="5"/>
      <c r="D8" s="6"/>
      <c r="E8" s="6"/>
      <c r="F8" s="6"/>
    </row>
    <row r="9" spans="1:6" x14ac:dyDescent="0.2">
      <c r="A9" s="107"/>
      <c r="B9" s="108"/>
      <c r="C9" s="108"/>
      <c r="D9" s="224" t="s">
        <v>637</v>
      </c>
      <c r="E9" s="224"/>
      <c r="F9" s="224"/>
    </row>
    <row r="10" spans="1:6" x14ac:dyDescent="0.2">
      <c r="A10" s="224"/>
      <c r="B10" s="224"/>
      <c r="D10" s="179" t="s">
        <v>601</v>
      </c>
      <c r="E10" s="225" t="s">
        <v>624</v>
      </c>
      <c r="F10" s="225"/>
    </row>
    <row r="11" spans="1:6" x14ac:dyDescent="0.2">
      <c r="A11" s="179"/>
      <c r="B11" s="179"/>
      <c r="D11" s="179"/>
      <c r="E11" s="178"/>
      <c r="F11" s="178"/>
    </row>
    <row r="12" spans="1:6" ht="13.5" thickBot="1" x14ac:dyDescent="0.25">
      <c r="A12" s="110"/>
      <c r="B12" s="110"/>
      <c r="D12" s="179" t="s">
        <v>603</v>
      </c>
      <c r="E12" s="226" t="s">
        <v>602</v>
      </c>
      <c r="F12" s="226"/>
    </row>
    <row r="13" spans="1:6" ht="27.75" customHeight="1" thickBot="1" x14ac:dyDescent="0.25">
      <c r="A13" s="228" t="s">
        <v>638</v>
      </c>
      <c r="B13" s="229"/>
      <c r="C13" s="229"/>
      <c r="D13" s="229"/>
      <c r="E13" s="229"/>
      <c r="F13" s="230"/>
    </row>
    <row r="14" spans="1:6" ht="15" x14ac:dyDescent="0.25">
      <c r="B14" s="239" t="s">
        <v>634</v>
      </c>
      <c r="C14" s="239"/>
      <c r="D14" s="239"/>
      <c r="E14" s="227" t="s">
        <v>633</v>
      </c>
      <c r="F14" s="227"/>
    </row>
    <row r="15" spans="1:6" ht="15" x14ac:dyDescent="0.25">
      <c r="A15" s="110"/>
      <c r="B15" s="281" t="s">
        <v>636</v>
      </c>
      <c r="C15" s="281"/>
      <c r="D15" s="281"/>
      <c r="E15" s="282" t="s">
        <v>635</v>
      </c>
      <c r="F15" s="282"/>
    </row>
    <row r="16" spans="1:6" s="194" customFormat="1" ht="15" x14ac:dyDescent="0.25">
      <c r="A16" s="110"/>
      <c r="B16" s="192"/>
      <c r="C16" s="192"/>
      <c r="D16" s="192"/>
      <c r="E16" s="196"/>
      <c r="F16" s="196"/>
    </row>
    <row r="17" spans="1:6" s="194" customFormat="1" ht="15" x14ac:dyDescent="0.25">
      <c r="A17" s="110"/>
      <c r="B17" s="242" t="s">
        <v>651</v>
      </c>
      <c r="C17" s="242"/>
      <c r="D17" s="242"/>
      <c r="E17" s="196"/>
      <c r="F17" s="196"/>
    </row>
    <row r="18" spans="1:6" s="194" customFormat="1" x14ac:dyDescent="0.2">
      <c r="A18" s="110"/>
      <c r="B18" s="243" t="s">
        <v>657</v>
      </c>
      <c r="C18" s="243"/>
      <c r="D18" s="243"/>
      <c r="E18" s="197" t="s">
        <v>652</v>
      </c>
      <c r="F18" s="196"/>
    </row>
    <row r="19" spans="1:6" s="194" customFormat="1" x14ac:dyDescent="0.2">
      <c r="A19" s="110"/>
      <c r="B19" s="243" t="s">
        <v>646</v>
      </c>
      <c r="C19" s="243"/>
      <c r="D19" s="243"/>
      <c r="E19" s="197" t="s">
        <v>653</v>
      </c>
      <c r="F19" s="196"/>
    </row>
    <row r="20" spans="1:6" s="194" customFormat="1" x14ac:dyDescent="0.2">
      <c r="A20" s="110"/>
      <c r="B20" s="244" t="s">
        <v>647</v>
      </c>
      <c r="C20" s="244"/>
      <c r="D20" s="244"/>
      <c r="E20" s="197" t="s">
        <v>654</v>
      </c>
      <c r="F20" s="196"/>
    </row>
    <row r="21" spans="1:6" s="194" customFormat="1" x14ac:dyDescent="0.2">
      <c r="A21" s="110"/>
      <c r="B21" s="245" t="s">
        <v>648</v>
      </c>
      <c r="C21" s="245"/>
      <c r="D21" s="245"/>
      <c r="E21" s="197" t="s">
        <v>655</v>
      </c>
      <c r="F21" s="196"/>
    </row>
    <row r="22" spans="1:6" s="194" customFormat="1" x14ac:dyDescent="0.2">
      <c r="A22" s="110"/>
      <c r="B22" s="244" t="s">
        <v>649</v>
      </c>
      <c r="C22" s="244"/>
      <c r="D22" s="244"/>
      <c r="E22" s="197" t="s">
        <v>656</v>
      </c>
      <c r="F22" s="196"/>
    </row>
    <row r="23" spans="1:6" s="194" customFormat="1" x14ac:dyDescent="0.2">
      <c r="A23" s="110"/>
      <c r="B23" s="245" t="s">
        <v>650</v>
      </c>
      <c r="C23" s="245"/>
      <c r="D23" s="245"/>
      <c r="E23" s="197" t="s">
        <v>658</v>
      </c>
      <c r="F23" s="196"/>
    </row>
    <row r="24" spans="1:6" x14ac:dyDescent="0.2">
      <c r="A24" s="98"/>
      <c r="B24" s="98"/>
      <c r="C24" s="98"/>
      <c r="D24" s="287"/>
      <c r="E24" s="287"/>
      <c r="F24" s="288"/>
    </row>
    <row r="25" spans="1:6" ht="25.5" x14ac:dyDescent="0.2">
      <c r="A25" s="34" t="s">
        <v>0</v>
      </c>
      <c r="B25" s="35" t="s">
        <v>1</v>
      </c>
      <c r="C25" s="35" t="s">
        <v>2</v>
      </c>
      <c r="D25" s="35" t="s">
        <v>604</v>
      </c>
      <c r="E25" s="35" t="s">
        <v>605</v>
      </c>
      <c r="F25" s="35" t="s">
        <v>91</v>
      </c>
    </row>
    <row r="26" spans="1:6" ht="12.75" customHeight="1" x14ac:dyDescent="0.2">
      <c r="A26" s="283" t="s">
        <v>615</v>
      </c>
      <c r="B26" s="284"/>
      <c r="C26" s="284"/>
      <c r="D26" s="284"/>
      <c r="E26" s="284"/>
      <c r="F26" s="285"/>
    </row>
    <row r="27" spans="1:6" ht="12.75" customHeight="1" x14ac:dyDescent="0.2">
      <c r="A27" s="283" t="s">
        <v>616</v>
      </c>
      <c r="B27" s="284"/>
      <c r="C27" s="284"/>
      <c r="D27" s="284"/>
      <c r="E27" s="284"/>
      <c r="F27" s="285"/>
    </row>
    <row r="28" spans="1:6" ht="25.5" x14ac:dyDescent="0.2">
      <c r="A28" s="58">
        <v>1</v>
      </c>
      <c r="B28" s="59" t="s">
        <v>623</v>
      </c>
      <c r="C28" s="8" t="s">
        <v>95</v>
      </c>
      <c r="D28" s="8">
        <v>340</v>
      </c>
      <c r="E28" s="10">
        <f>D28*1.1</f>
        <v>374.00000000000006</v>
      </c>
      <c r="F28" s="10">
        <v>372</v>
      </c>
    </row>
    <row r="29" spans="1:6" ht="25.5" x14ac:dyDescent="0.2">
      <c r="A29" s="58">
        <v>2</v>
      </c>
      <c r="B29" s="59" t="s">
        <v>625</v>
      </c>
      <c r="C29" s="8" t="s">
        <v>95</v>
      </c>
      <c r="D29" s="8">
        <v>585</v>
      </c>
      <c r="E29" s="10">
        <f t="shared" ref="E29:E30" si="0">D29*1.1</f>
        <v>643.5</v>
      </c>
      <c r="F29" s="10">
        <v>624</v>
      </c>
    </row>
    <row r="30" spans="1:6" ht="25.5" x14ac:dyDescent="0.2">
      <c r="A30" s="58">
        <v>3</v>
      </c>
      <c r="B30" s="59" t="s">
        <v>96</v>
      </c>
      <c r="C30" s="8" t="s">
        <v>95</v>
      </c>
      <c r="D30" s="63">
        <v>690</v>
      </c>
      <c r="E30" s="10">
        <f t="shared" si="0"/>
        <v>759.00000000000011</v>
      </c>
      <c r="F30" s="10">
        <v>732</v>
      </c>
    </row>
    <row r="31" spans="1:6" ht="12.75" customHeight="1" x14ac:dyDescent="0.2">
      <c r="A31" s="283" t="s">
        <v>614</v>
      </c>
      <c r="B31" s="284"/>
      <c r="C31" s="284"/>
      <c r="D31" s="284"/>
      <c r="E31" s="284"/>
      <c r="F31" s="285"/>
    </row>
    <row r="32" spans="1:6" ht="12.75" customHeight="1" x14ac:dyDescent="0.2">
      <c r="A32" s="60">
        <v>4</v>
      </c>
      <c r="B32" s="61" t="s">
        <v>627</v>
      </c>
      <c r="C32" s="62" t="s">
        <v>98</v>
      </c>
      <c r="D32" s="8">
        <v>580</v>
      </c>
      <c r="E32" s="10">
        <f>D32*1.1</f>
        <v>638</v>
      </c>
      <c r="F32" s="10">
        <v>792</v>
      </c>
    </row>
    <row r="33" spans="1:235" x14ac:dyDescent="0.2">
      <c r="A33" s="60">
        <v>4</v>
      </c>
      <c r="B33" s="61" t="s">
        <v>97</v>
      </c>
      <c r="C33" s="62" t="s">
        <v>98</v>
      </c>
      <c r="D33" s="8">
        <v>880</v>
      </c>
      <c r="E33" s="10">
        <f>D33*1.1</f>
        <v>968.00000000000011</v>
      </c>
      <c r="F33" s="10">
        <v>792</v>
      </c>
    </row>
    <row r="34" spans="1:235" x14ac:dyDescent="0.2">
      <c r="A34" s="60">
        <v>5</v>
      </c>
      <c r="B34" s="61" t="s">
        <v>99</v>
      </c>
      <c r="C34" s="62" t="s">
        <v>98</v>
      </c>
      <c r="D34" s="8">
        <v>880</v>
      </c>
      <c r="E34" s="10">
        <f>D34*1.1</f>
        <v>968.00000000000011</v>
      </c>
      <c r="F34" s="10">
        <v>840</v>
      </c>
    </row>
    <row r="35" spans="1:235" x14ac:dyDescent="0.2">
      <c r="A35" s="60">
        <v>6</v>
      </c>
      <c r="B35" s="61" t="s">
        <v>100</v>
      </c>
      <c r="C35" s="62" t="s">
        <v>98</v>
      </c>
      <c r="D35" s="8">
        <v>980</v>
      </c>
      <c r="E35" s="10">
        <f>D35*1.1</f>
        <v>1078</v>
      </c>
      <c r="F35" s="10">
        <v>840</v>
      </c>
    </row>
    <row r="36" spans="1:235" ht="25.5" x14ac:dyDescent="0.2">
      <c r="A36" s="170"/>
      <c r="B36" s="172" t="s">
        <v>629</v>
      </c>
      <c r="C36" s="173"/>
      <c r="D36" s="144"/>
      <c r="E36" s="174"/>
      <c r="F36" s="10"/>
    </row>
    <row r="37" spans="1:235" ht="12.75" customHeight="1" x14ac:dyDescent="0.2">
      <c r="A37" s="283" t="s">
        <v>618</v>
      </c>
      <c r="B37" s="284"/>
      <c r="C37" s="284"/>
      <c r="D37" s="247"/>
      <c r="E37" s="284"/>
      <c r="F37" s="285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  <c r="BS37" s="4"/>
      <c r="BT37" s="4"/>
      <c r="BU37" s="4"/>
      <c r="BV37" s="4"/>
      <c r="BW37" s="4"/>
      <c r="BX37" s="4"/>
      <c r="BY37" s="4"/>
      <c r="BZ37" s="4"/>
      <c r="CA37" s="4"/>
      <c r="CB37" s="4"/>
      <c r="CC37" s="4"/>
      <c r="CD37" s="4"/>
      <c r="CE37" s="4"/>
      <c r="CF37" s="4"/>
      <c r="CG37" s="4"/>
      <c r="CH37" s="4"/>
      <c r="CI37" s="4"/>
      <c r="CJ37" s="4"/>
      <c r="CK37" s="4"/>
      <c r="CL37" s="4"/>
      <c r="CM37" s="4"/>
      <c r="CN37" s="4"/>
      <c r="CO37" s="4"/>
      <c r="CP37" s="4"/>
      <c r="CQ37" s="4"/>
      <c r="CR37" s="4"/>
      <c r="CS37" s="4"/>
      <c r="CT37" s="4"/>
      <c r="CU37" s="4"/>
      <c r="CV37" s="4"/>
      <c r="CW37" s="4"/>
      <c r="CX37" s="4"/>
      <c r="CY37" s="4"/>
      <c r="CZ37" s="4"/>
      <c r="DA37" s="4"/>
      <c r="DB37" s="4"/>
      <c r="DC37" s="4"/>
      <c r="DD37" s="4"/>
      <c r="DE37" s="4"/>
      <c r="DF37" s="4"/>
      <c r="DG37" s="4"/>
      <c r="DH37" s="4"/>
      <c r="DI37" s="4"/>
      <c r="DJ37" s="4"/>
      <c r="DK37" s="4"/>
      <c r="DL37" s="4"/>
      <c r="DM37" s="4"/>
      <c r="DN37" s="4"/>
      <c r="DO37" s="4"/>
      <c r="DP37" s="4"/>
      <c r="DQ37" s="4"/>
      <c r="DR37" s="4"/>
      <c r="DS37" s="4"/>
      <c r="DT37" s="4"/>
      <c r="DU37" s="4"/>
      <c r="DV37" s="4"/>
      <c r="DW37" s="4"/>
      <c r="DX37" s="4"/>
      <c r="DY37" s="4"/>
      <c r="DZ37" s="4"/>
      <c r="EA37" s="4"/>
      <c r="EB37" s="4"/>
      <c r="EC37" s="4"/>
      <c r="ED37" s="4"/>
      <c r="EE37" s="4"/>
      <c r="EF37" s="4"/>
      <c r="EG37" s="4"/>
      <c r="EH37" s="4"/>
      <c r="EI37" s="4"/>
      <c r="EJ37" s="4"/>
      <c r="EK37" s="4"/>
      <c r="EL37" s="4"/>
      <c r="EM37" s="4"/>
      <c r="EN37" s="4"/>
      <c r="EO37" s="4"/>
      <c r="EP37" s="4"/>
      <c r="EQ37" s="4"/>
      <c r="ER37" s="4"/>
      <c r="ES37" s="4"/>
      <c r="ET37" s="4"/>
      <c r="EU37" s="4"/>
      <c r="EV37" s="4"/>
      <c r="EW37" s="4"/>
      <c r="EX37" s="4"/>
      <c r="EY37" s="4"/>
      <c r="EZ37" s="4"/>
      <c r="FA37" s="4"/>
      <c r="FB37" s="4"/>
      <c r="FC37" s="4"/>
      <c r="FD37" s="4"/>
      <c r="FE37" s="4"/>
      <c r="FF37" s="4"/>
      <c r="FG37" s="4"/>
      <c r="FH37" s="4"/>
      <c r="FI37" s="4"/>
      <c r="FJ37" s="4"/>
      <c r="FK37" s="4"/>
      <c r="FL37" s="4"/>
      <c r="FM37" s="4"/>
      <c r="FN37" s="4"/>
      <c r="FO37" s="4"/>
      <c r="FP37" s="4"/>
      <c r="FQ37" s="4"/>
      <c r="FR37" s="4"/>
      <c r="FS37" s="4"/>
      <c r="FT37" s="4"/>
      <c r="FU37" s="4"/>
      <c r="FV37" s="4"/>
      <c r="FW37" s="4"/>
      <c r="FX37" s="4"/>
      <c r="FY37" s="4"/>
      <c r="FZ37" s="4"/>
      <c r="GA37" s="4"/>
      <c r="GB37" s="4"/>
      <c r="GC37" s="4"/>
      <c r="GD37" s="4"/>
      <c r="GE37" s="4"/>
      <c r="GF37" s="4"/>
      <c r="GG37" s="4"/>
      <c r="GH37" s="4"/>
      <c r="GI37" s="4"/>
      <c r="GJ37" s="4"/>
      <c r="GK37" s="4"/>
      <c r="GL37" s="4"/>
      <c r="GM37" s="4"/>
      <c r="GN37" s="4"/>
      <c r="GO37" s="4"/>
      <c r="GP37" s="4"/>
      <c r="GQ37" s="4"/>
      <c r="GR37" s="4"/>
      <c r="GS37" s="4"/>
      <c r="GT37" s="4"/>
      <c r="GU37" s="4"/>
      <c r="GV37" s="4"/>
      <c r="GW37" s="4"/>
      <c r="GX37" s="4"/>
      <c r="GY37" s="4"/>
      <c r="GZ37" s="4"/>
      <c r="HA37" s="4"/>
      <c r="HB37" s="4"/>
      <c r="HC37" s="4"/>
      <c r="HD37" s="4"/>
      <c r="HE37" s="4"/>
      <c r="HF37" s="4"/>
      <c r="HG37" s="4"/>
      <c r="HH37" s="4"/>
      <c r="HI37" s="4"/>
      <c r="HJ37" s="4"/>
      <c r="HK37" s="4"/>
      <c r="HL37" s="4"/>
      <c r="HM37" s="4"/>
      <c r="HN37" s="4"/>
      <c r="HO37" s="4"/>
      <c r="HP37" s="4"/>
      <c r="HQ37" s="4"/>
      <c r="HR37" s="4"/>
      <c r="HS37" s="4"/>
      <c r="HT37" s="4"/>
      <c r="HU37" s="4"/>
      <c r="HV37" s="4"/>
      <c r="HW37" s="4"/>
      <c r="HX37" s="4"/>
      <c r="HY37" s="4"/>
      <c r="HZ37" s="4"/>
      <c r="IA37" s="4"/>
    </row>
    <row r="38" spans="1:235" ht="12.75" customHeight="1" x14ac:dyDescent="0.2">
      <c r="A38" s="60">
        <v>7</v>
      </c>
      <c r="B38" s="59" t="s">
        <v>443</v>
      </c>
      <c r="C38" s="167" t="s">
        <v>95</v>
      </c>
      <c r="D38" s="168">
        <v>700</v>
      </c>
      <c r="E38" s="64">
        <f>D38*1.1</f>
        <v>770.00000000000011</v>
      </c>
      <c r="F38" s="169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4"/>
      <c r="BR38" s="4"/>
      <c r="BS38" s="4"/>
      <c r="BT38" s="4"/>
      <c r="BU38" s="4"/>
      <c r="BV38" s="4"/>
      <c r="BW38" s="4"/>
      <c r="BX38" s="4"/>
      <c r="BY38" s="4"/>
      <c r="BZ38" s="4"/>
      <c r="CA38" s="4"/>
      <c r="CB38" s="4"/>
      <c r="CC38" s="4"/>
      <c r="CD38" s="4"/>
      <c r="CE38" s="4"/>
      <c r="CF38" s="4"/>
      <c r="CG38" s="4"/>
      <c r="CH38" s="4"/>
      <c r="CI38" s="4"/>
      <c r="CJ38" s="4"/>
      <c r="CK38" s="4"/>
      <c r="CL38" s="4"/>
      <c r="CM38" s="4"/>
      <c r="CN38" s="4"/>
      <c r="CO38" s="4"/>
      <c r="CP38" s="4"/>
      <c r="CQ38" s="4"/>
      <c r="CR38" s="4"/>
      <c r="CS38" s="4"/>
      <c r="CT38" s="4"/>
      <c r="CU38" s="4"/>
      <c r="CV38" s="4"/>
      <c r="CW38" s="4"/>
      <c r="CX38" s="4"/>
      <c r="CY38" s="4"/>
      <c r="CZ38" s="4"/>
      <c r="DA38" s="4"/>
      <c r="DB38" s="4"/>
      <c r="DC38" s="4"/>
      <c r="DD38" s="4"/>
      <c r="DE38" s="4"/>
      <c r="DF38" s="4"/>
      <c r="DG38" s="4"/>
      <c r="DH38" s="4"/>
      <c r="DI38" s="4"/>
      <c r="DJ38" s="4"/>
      <c r="DK38" s="4"/>
      <c r="DL38" s="4"/>
      <c r="DM38" s="4"/>
      <c r="DN38" s="4"/>
      <c r="DO38" s="4"/>
      <c r="DP38" s="4"/>
      <c r="DQ38" s="4"/>
      <c r="DR38" s="4"/>
      <c r="DS38" s="4"/>
      <c r="DT38" s="4"/>
      <c r="DU38" s="4"/>
      <c r="DV38" s="4"/>
      <c r="DW38" s="4"/>
      <c r="DX38" s="4"/>
      <c r="DY38" s="4"/>
      <c r="DZ38" s="4"/>
      <c r="EA38" s="4"/>
      <c r="EB38" s="4"/>
      <c r="EC38" s="4"/>
      <c r="ED38" s="4"/>
      <c r="EE38" s="4"/>
      <c r="EF38" s="4"/>
      <c r="EG38" s="4"/>
      <c r="EH38" s="4"/>
      <c r="EI38" s="4"/>
      <c r="EJ38" s="4"/>
      <c r="EK38" s="4"/>
      <c r="EL38" s="4"/>
      <c r="EM38" s="4"/>
      <c r="EN38" s="4"/>
      <c r="EO38" s="4"/>
      <c r="EP38" s="4"/>
      <c r="EQ38" s="4"/>
      <c r="ER38" s="4"/>
      <c r="ES38" s="4"/>
      <c r="ET38" s="4"/>
      <c r="EU38" s="4"/>
      <c r="EV38" s="4"/>
      <c r="EW38" s="4"/>
      <c r="EX38" s="4"/>
      <c r="EY38" s="4"/>
      <c r="EZ38" s="4"/>
      <c r="FA38" s="4"/>
      <c r="FB38" s="4"/>
      <c r="FC38" s="4"/>
      <c r="FD38" s="4"/>
      <c r="FE38" s="4"/>
      <c r="FF38" s="4"/>
      <c r="FG38" s="4"/>
      <c r="FH38" s="4"/>
      <c r="FI38" s="4"/>
      <c r="FJ38" s="4"/>
      <c r="FK38" s="4"/>
      <c r="FL38" s="4"/>
      <c r="FM38" s="4"/>
      <c r="FN38" s="4"/>
      <c r="FO38" s="4"/>
      <c r="FP38" s="4"/>
      <c r="FQ38" s="4"/>
      <c r="FR38" s="4"/>
      <c r="FS38" s="4"/>
      <c r="FT38" s="4"/>
      <c r="FU38" s="4"/>
      <c r="FV38" s="4"/>
      <c r="FW38" s="4"/>
      <c r="FX38" s="4"/>
      <c r="FY38" s="4"/>
      <c r="FZ38" s="4"/>
      <c r="GA38" s="4"/>
      <c r="GB38" s="4"/>
      <c r="GC38" s="4"/>
      <c r="GD38" s="4"/>
      <c r="GE38" s="4"/>
      <c r="GF38" s="4"/>
      <c r="GG38" s="4"/>
      <c r="GH38" s="4"/>
      <c r="GI38" s="4"/>
      <c r="GJ38" s="4"/>
      <c r="GK38" s="4"/>
      <c r="GL38" s="4"/>
      <c r="GM38" s="4"/>
      <c r="GN38" s="4"/>
      <c r="GO38" s="4"/>
      <c r="GP38" s="4"/>
      <c r="GQ38" s="4"/>
      <c r="GR38" s="4"/>
      <c r="GS38" s="4"/>
      <c r="GT38" s="4"/>
      <c r="GU38" s="4"/>
      <c r="GV38" s="4"/>
      <c r="GW38" s="4"/>
      <c r="GX38" s="4"/>
      <c r="GY38" s="4"/>
      <c r="GZ38" s="4"/>
      <c r="HA38" s="4"/>
      <c r="HB38" s="4"/>
      <c r="HC38" s="4"/>
      <c r="HD38" s="4"/>
      <c r="HE38" s="4"/>
      <c r="HF38" s="4"/>
      <c r="HG38" s="4"/>
      <c r="HH38" s="4"/>
      <c r="HI38" s="4"/>
      <c r="HJ38" s="4"/>
      <c r="HK38" s="4"/>
      <c r="HL38" s="4"/>
      <c r="HM38" s="4"/>
      <c r="HN38" s="4"/>
      <c r="HO38" s="4"/>
      <c r="HP38" s="4"/>
      <c r="HQ38" s="4"/>
      <c r="HR38" s="4"/>
      <c r="HS38" s="4"/>
      <c r="HT38" s="4"/>
      <c r="HU38" s="4"/>
      <c r="HV38" s="4"/>
      <c r="HW38" s="4"/>
      <c r="HX38" s="4"/>
      <c r="HY38" s="4"/>
      <c r="HZ38" s="4"/>
      <c r="IA38" s="4"/>
    </row>
    <row r="39" spans="1:235" x14ac:dyDescent="0.2">
      <c r="A39" s="60">
        <v>7</v>
      </c>
      <c r="B39" s="59" t="s">
        <v>443</v>
      </c>
      <c r="C39" s="167" t="s">
        <v>95</v>
      </c>
      <c r="D39" s="168">
        <v>800</v>
      </c>
      <c r="E39" s="64">
        <f>D39*1.1</f>
        <v>880.00000000000011</v>
      </c>
      <c r="F39" s="10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4"/>
      <c r="BR39" s="4"/>
      <c r="BS39" s="4"/>
      <c r="BT39" s="4"/>
      <c r="BU39" s="4"/>
      <c r="BV39" s="4"/>
      <c r="BW39" s="4"/>
      <c r="BX39" s="4"/>
      <c r="BY39" s="4"/>
      <c r="BZ39" s="4"/>
      <c r="CA39" s="4"/>
      <c r="CB39" s="4"/>
      <c r="CC39" s="4"/>
      <c r="CD39" s="4"/>
      <c r="CE39" s="4"/>
      <c r="CF39" s="4"/>
      <c r="CG39" s="4"/>
      <c r="CH39" s="4"/>
      <c r="CI39" s="4"/>
      <c r="CJ39" s="4"/>
      <c r="CK39" s="4"/>
      <c r="CL39" s="4"/>
      <c r="CM39" s="4"/>
      <c r="CN39" s="4"/>
      <c r="CO39" s="4"/>
      <c r="CP39" s="4"/>
      <c r="CQ39" s="4"/>
      <c r="CR39" s="4"/>
      <c r="CS39" s="4"/>
      <c r="CT39" s="4"/>
      <c r="CU39" s="4"/>
      <c r="CV39" s="4"/>
      <c r="CW39" s="4"/>
      <c r="CX39" s="4"/>
      <c r="CY39" s="4"/>
      <c r="CZ39" s="4"/>
      <c r="DA39" s="4"/>
      <c r="DB39" s="4"/>
      <c r="DC39" s="4"/>
      <c r="DD39" s="4"/>
      <c r="DE39" s="4"/>
      <c r="DF39" s="4"/>
      <c r="DG39" s="4"/>
      <c r="DH39" s="4"/>
      <c r="DI39" s="4"/>
      <c r="DJ39" s="4"/>
      <c r="DK39" s="4"/>
      <c r="DL39" s="4"/>
      <c r="DM39" s="4"/>
      <c r="DN39" s="4"/>
      <c r="DO39" s="4"/>
      <c r="DP39" s="4"/>
      <c r="DQ39" s="4"/>
      <c r="DR39" s="4"/>
      <c r="DS39" s="4"/>
      <c r="DT39" s="4"/>
      <c r="DU39" s="4"/>
      <c r="DV39" s="4"/>
      <c r="DW39" s="4"/>
      <c r="DX39" s="4"/>
      <c r="DY39" s="4"/>
      <c r="DZ39" s="4"/>
      <c r="EA39" s="4"/>
      <c r="EB39" s="4"/>
      <c r="EC39" s="4"/>
      <c r="ED39" s="4"/>
      <c r="EE39" s="4"/>
      <c r="EF39" s="4"/>
      <c r="EG39" s="4"/>
      <c r="EH39" s="4"/>
      <c r="EI39" s="4"/>
      <c r="EJ39" s="4"/>
      <c r="EK39" s="4"/>
      <c r="EL39" s="4"/>
      <c r="EM39" s="4"/>
      <c r="EN39" s="4"/>
      <c r="EO39" s="4"/>
      <c r="EP39" s="4"/>
      <c r="EQ39" s="4"/>
      <c r="ER39" s="4"/>
      <c r="ES39" s="4"/>
      <c r="ET39" s="4"/>
      <c r="EU39" s="4"/>
      <c r="EV39" s="4"/>
      <c r="EW39" s="4"/>
      <c r="EX39" s="4"/>
      <c r="EY39" s="4"/>
      <c r="EZ39" s="4"/>
      <c r="FA39" s="4"/>
      <c r="FB39" s="4"/>
      <c r="FC39" s="4"/>
      <c r="FD39" s="4"/>
      <c r="FE39" s="4"/>
      <c r="FF39" s="4"/>
      <c r="FG39" s="4"/>
      <c r="FH39" s="4"/>
      <c r="FI39" s="4"/>
      <c r="FJ39" s="4"/>
      <c r="FK39" s="4"/>
      <c r="FL39" s="4"/>
      <c r="FM39" s="4"/>
      <c r="FN39" s="4"/>
      <c r="FO39" s="4"/>
      <c r="FP39" s="4"/>
      <c r="FQ39" s="4"/>
      <c r="FR39" s="4"/>
      <c r="FS39" s="4"/>
      <c r="FT39" s="4"/>
      <c r="FU39" s="4"/>
      <c r="FV39" s="4"/>
      <c r="FW39" s="4"/>
      <c r="FX39" s="4"/>
      <c r="FY39" s="4"/>
      <c r="FZ39" s="4"/>
      <c r="GA39" s="4"/>
      <c r="GB39" s="4"/>
      <c r="GC39" s="4"/>
      <c r="GD39" s="4"/>
      <c r="GE39" s="4"/>
      <c r="GF39" s="4"/>
      <c r="GG39" s="4"/>
      <c r="GH39" s="4"/>
      <c r="GI39" s="4"/>
      <c r="GJ39" s="4"/>
      <c r="GK39" s="4"/>
      <c r="GL39" s="4"/>
      <c r="GM39" s="4"/>
      <c r="GN39" s="4"/>
      <c r="GO39" s="4"/>
      <c r="GP39" s="4"/>
      <c r="GQ39" s="4"/>
      <c r="GR39" s="4"/>
      <c r="GS39" s="4"/>
      <c r="GT39" s="4"/>
      <c r="GU39" s="4"/>
      <c r="GV39" s="4"/>
      <c r="GW39" s="4"/>
      <c r="GX39" s="4"/>
      <c r="GY39" s="4"/>
      <c r="GZ39" s="4"/>
      <c r="HA39" s="4"/>
      <c r="HB39" s="4"/>
      <c r="HC39" s="4"/>
      <c r="HD39" s="4"/>
      <c r="HE39" s="4"/>
      <c r="HF39" s="4"/>
      <c r="HG39" s="4"/>
      <c r="HH39" s="4"/>
      <c r="HI39" s="4"/>
      <c r="HJ39" s="4"/>
      <c r="HK39" s="4"/>
      <c r="HL39" s="4"/>
      <c r="HM39" s="4"/>
      <c r="HN39" s="4"/>
      <c r="HO39" s="4"/>
      <c r="HP39" s="4"/>
      <c r="HQ39" s="4"/>
      <c r="HR39" s="4"/>
      <c r="HS39" s="4"/>
      <c r="HT39" s="4"/>
      <c r="HU39" s="4"/>
      <c r="HV39" s="4"/>
      <c r="HW39" s="4"/>
      <c r="HX39" s="4"/>
      <c r="HY39" s="4"/>
      <c r="HZ39" s="4"/>
      <c r="IA39" s="4"/>
    </row>
    <row r="40" spans="1:235" x14ac:dyDescent="0.2">
      <c r="A40" s="60">
        <v>8</v>
      </c>
      <c r="B40" s="59" t="s">
        <v>444</v>
      </c>
      <c r="C40" s="167" t="s">
        <v>95</v>
      </c>
      <c r="D40" s="168">
        <v>900</v>
      </c>
      <c r="E40" s="64">
        <f t="shared" ref="E40:E59" si="1">D40*1.1</f>
        <v>990.00000000000011</v>
      </c>
      <c r="F40" s="10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/>
      <c r="BW40" s="4"/>
      <c r="BX40" s="4"/>
      <c r="BY40" s="4"/>
      <c r="BZ40" s="4"/>
      <c r="CA40" s="4"/>
      <c r="CB40" s="4"/>
      <c r="CC40" s="4"/>
      <c r="CD40" s="4"/>
      <c r="CE40" s="4"/>
      <c r="CF40" s="4"/>
      <c r="CG40" s="4"/>
      <c r="CH40" s="4"/>
      <c r="CI40" s="4"/>
      <c r="CJ40" s="4"/>
      <c r="CK40" s="4"/>
      <c r="CL40" s="4"/>
      <c r="CM40" s="4"/>
      <c r="CN40" s="4"/>
      <c r="CO40" s="4"/>
      <c r="CP40" s="4"/>
      <c r="CQ40" s="4"/>
      <c r="CR40" s="4"/>
      <c r="CS40" s="4"/>
      <c r="CT40" s="4"/>
      <c r="CU40" s="4"/>
      <c r="CV40" s="4"/>
      <c r="CW40" s="4"/>
      <c r="CX40" s="4"/>
      <c r="CY40" s="4"/>
      <c r="CZ40" s="4"/>
      <c r="DA40" s="4"/>
      <c r="DB40" s="4"/>
      <c r="DC40" s="4"/>
      <c r="DD40" s="4"/>
      <c r="DE40" s="4"/>
      <c r="DF40" s="4"/>
      <c r="DG40" s="4"/>
      <c r="DH40" s="4"/>
      <c r="DI40" s="4"/>
      <c r="DJ40" s="4"/>
      <c r="DK40" s="4"/>
      <c r="DL40" s="4"/>
      <c r="DM40" s="4"/>
      <c r="DN40" s="4"/>
      <c r="DO40" s="4"/>
      <c r="DP40" s="4"/>
      <c r="DQ40" s="4"/>
      <c r="DR40" s="4"/>
      <c r="DS40" s="4"/>
      <c r="DT40" s="4"/>
      <c r="DU40" s="4"/>
      <c r="DV40" s="4"/>
      <c r="DW40" s="4"/>
      <c r="DX40" s="4"/>
      <c r="DY40" s="4"/>
      <c r="DZ40" s="4"/>
      <c r="EA40" s="4"/>
      <c r="EB40" s="4"/>
      <c r="EC40" s="4"/>
      <c r="ED40" s="4"/>
      <c r="EE40" s="4"/>
      <c r="EF40" s="4"/>
      <c r="EG40" s="4"/>
      <c r="EH40" s="4"/>
      <c r="EI40" s="4"/>
      <c r="EJ40" s="4"/>
      <c r="EK40" s="4"/>
      <c r="EL40" s="4"/>
      <c r="EM40" s="4"/>
      <c r="EN40" s="4"/>
      <c r="EO40" s="4"/>
      <c r="EP40" s="4"/>
      <c r="EQ40" s="4"/>
      <c r="ER40" s="4"/>
      <c r="ES40" s="4"/>
      <c r="ET40" s="4"/>
      <c r="EU40" s="4"/>
      <c r="EV40" s="4"/>
      <c r="EW40" s="4"/>
      <c r="EX40" s="4"/>
      <c r="EY40" s="4"/>
      <c r="EZ40" s="4"/>
      <c r="FA40" s="4"/>
      <c r="FB40" s="4"/>
      <c r="FC40" s="4"/>
      <c r="FD40" s="4"/>
      <c r="FE40" s="4"/>
      <c r="FF40" s="4"/>
      <c r="FG40" s="4"/>
      <c r="FH40" s="4"/>
      <c r="FI40" s="4"/>
      <c r="FJ40" s="4"/>
      <c r="FK40" s="4"/>
      <c r="FL40" s="4"/>
      <c r="FM40" s="4"/>
      <c r="FN40" s="4"/>
      <c r="FO40" s="4"/>
      <c r="FP40" s="4"/>
      <c r="FQ40" s="4"/>
      <c r="FR40" s="4"/>
      <c r="FS40" s="4"/>
      <c r="FT40" s="4"/>
      <c r="FU40" s="4"/>
      <c r="FV40" s="4"/>
      <c r="FW40" s="4"/>
      <c r="FX40" s="4"/>
      <c r="FY40" s="4"/>
      <c r="FZ40" s="4"/>
      <c r="GA40" s="4"/>
      <c r="GB40" s="4"/>
      <c r="GC40" s="4"/>
      <c r="GD40" s="4"/>
      <c r="GE40" s="4"/>
      <c r="GF40" s="4"/>
      <c r="GG40" s="4"/>
      <c r="GH40" s="4"/>
      <c r="GI40" s="4"/>
      <c r="GJ40" s="4"/>
      <c r="GK40" s="4"/>
      <c r="GL40" s="4"/>
      <c r="GM40" s="4"/>
      <c r="GN40" s="4"/>
      <c r="GO40" s="4"/>
      <c r="GP40" s="4"/>
      <c r="GQ40" s="4"/>
      <c r="GR40" s="4"/>
      <c r="GS40" s="4"/>
      <c r="GT40" s="4"/>
      <c r="GU40" s="4"/>
      <c r="GV40" s="4"/>
      <c r="GW40" s="4"/>
      <c r="GX40" s="4"/>
      <c r="GY40" s="4"/>
      <c r="GZ40" s="4"/>
      <c r="HA40" s="4"/>
      <c r="HB40" s="4"/>
      <c r="HC40" s="4"/>
      <c r="HD40" s="4"/>
      <c r="HE40" s="4"/>
      <c r="HF40" s="4"/>
      <c r="HG40" s="4"/>
      <c r="HH40" s="4"/>
      <c r="HI40" s="4"/>
      <c r="HJ40" s="4"/>
      <c r="HK40" s="4"/>
      <c r="HL40" s="4"/>
      <c r="HM40" s="4"/>
      <c r="HN40" s="4"/>
      <c r="HO40" s="4"/>
      <c r="HP40" s="4"/>
      <c r="HQ40" s="4"/>
      <c r="HR40" s="4"/>
      <c r="HS40" s="4"/>
      <c r="HT40" s="4"/>
      <c r="HU40" s="4"/>
      <c r="HV40" s="4"/>
      <c r="HW40" s="4"/>
      <c r="HX40" s="4"/>
      <c r="HY40" s="4"/>
      <c r="HZ40" s="4"/>
      <c r="IA40" s="4"/>
    </row>
    <row r="41" spans="1:235" x14ac:dyDescent="0.2">
      <c r="A41" s="60">
        <v>9</v>
      </c>
      <c r="B41" s="59" t="s">
        <v>445</v>
      </c>
      <c r="C41" s="167" t="s">
        <v>95</v>
      </c>
      <c r="D41" s="168">
        <v>1000</v>
      </c>
      <c r="E41" s="64">
        <f t="shared" si="1"/>
        <v>1100</v>
      </c>
      <c r="F41" s="10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  <c r="BO41" s="4"/>
      <c r="BP41" s="4"/>
      <c r="BQ41" s="4"/>
      <c r="BR41" s="4"/>
      <c r="BS41" s="4"/>
      <c r="BT41" s="4"/>
      <c r="BU41" s="4"/>
      <c r="BV41" s="4"/>
      <c r="BW41" s="4"/>
      <c r="BX41" s="4"/>
      <c r="BY41" s="4"/>
      <c r="BZ41" s="4"/>
      <c r="CA41" s="4"/>
      <c r="CB41" s="4"/>
      <c r="CC41" s="4"/>
      <c r="CD41" s="4"/>
      <c r="CE41" s="4"/>
      <c r="CF41" s="4"/>
      <c r="CG41" s="4"/>
      <c r="CH41" s="4"/>
      <c r="CI41" s="4"/>
      <c r="CJ41" s="4"/>
      <c r="CK41" s="4"/>
      <c r="CL41" s="4"/>
      <c r="CM41" s="4"/>
      <c r="CN41" s="4"/>
      <c r="CO41" s="4"/>
      <c r="CP41" s="4"/>
      <c r="CQ41" s="4"/>
      <c r="CR41" s="4"/>
      <c r="CS41" s="4"/>
      <c r="CT41" s="4"/>
      <c r="CU41" s="4"/>
      <c r="CV41" s="4"/>
      <c r="CW41" s="4"/>
      <c r="CX41" s="4"/>
      <c r="CY41" s="4"/>
      <c r="CZ41" s="4"/>
      <c r="DA41" s="4"/>
      <c r="DB41" s="4"/>
      <c r="DC41" s="4"/>
      <c r="DD41" s="4"/>
      <c r="DE41" s="4"/>
      <c r="DF41" s="4"/>
      <c r="DG41" s="4"/>
      <c r="DH41" s="4"/>
      <c r="DI41" s="4"/>
      <c r="DJ41" s="4"/>
      <c r="DK41" s="4"/>
      <c r="DL41" s="4"/>
      <c r="DM41" s="4"/>
      <c r="DN41" s="4"/>
      <c r="DO41" s="4"/>
      <c r="DP41" s="4"/>
      <c r="DQ41" s="4"/>
      <c r="DR41" s="4"/>
      <c r="DS41" s="4"/>
      <c r="DT41" s="4"/>
      <c r="DU41" s="4"/>
      <c r="DV41" s="4"/>
      <c r="DW41" s="4"/>
      <c r="DX41" s="4"/>
      <c r="DY41" s="4"/>
      <c r="DZ41" s="4"/>
      <c r="EA41" s="4"/>
      <c r="EB41" s="4"/>
      <c r="EC41" s="4"/>
      <c r="ED41" s="4"/>
      <c r="EE41" s="4"/>
      <c r="EF41" s="4"/>
      <c r="EG41" s="4"/>
      <c r="EH41" s="4"/>
      <c r="EI41" s="4"/>
      <c r="EJ41" s="4"/>
      <c r="EK41" s="4"/>
      <c r="EL41" s="4"/>
      <c r="EM41" s="4"/>
      <c r="EN41" s="4"/>
      <c r="EO41" s="4"/>
      <c r="EP41" s="4"/>
      <c r="EQ41" s="4"/>
      <c r="ER41" s="4"/>
      <c r="ES41" s="4"/>
      <c r="ET41" s="4"/>
      <c r="EU41" s="4"/>
      <c r="EV41" s="4"/>
      <c r="EW41" s="4"/>
      <c r="EX41" s="4"/>
      <c r="EY41" s="4"/>
      <c r="EZ41" s="4"/>
      <c r="FA41" s="4"/>
      <c r="FB41" s="4"/>
      <c r="FC41" s="4"/>
      <c r="FD41" s="4"/>
      <c r="FE41" s="4"/>
      <c r="FF41" s="4"/>
      <c r="FG41" s="4"/>
      <c r="FH41" s="4"/>
      <c r="FI41" s="4"/>
      <c r="FJ41" s="4"/>
      <c r="FK41" s="4"/>
      <c r="FL41" s="4"/>
      <c r="FM41" s="4"/>
      <c r="FN41" s="4"/>
      <c r="FO41" s="4"/>
      <c r="FP41" s="4"/>
      <c r="FQ41" s="4"/>
      <c r="FR41" s="4"/>
      <c r="FS41" s="4"/>
      <c r="FT41" s="4"/>
      <c r="FU41" s="4"/>
      <c r="FV41" s="4"/>
      <c r="FW41" s="4"/>
      <c r="FX41" s="4"/>
      <c r="FY41" s="4"/>
      <c r="FZ41" s="4"/>
      <c r="GA41" s="4"/>
      <c r="GB41" s="4"/>
      <c r="GC41" s="4"/>
      <c r="GD41" s="4"/>
      <c r="GE41" s="4"/>
      <c r="GF41" s="4"/>
      <c r="GG41" s="4"/>
      <c r="GH41" s="4"/>
      <c r="GI41" s="4"/>
      <c r="GJ41" s="4"/>
      <c r="GK41" s="4"/>
      <c r="GL41" s="4"/>
      <c r="GM41" s="4"/>
      <c r="GN41" s="4"/>
      <c r="GO41" s="4"/>
      <c r="GP41" s="4"/>
      <c r="GQ41" s="4"/>
      <c r="GR41" s="4"/>
      <c r="GS41" s="4"/>
      <c r="GT41" s="4"/>
      <c r="GU41" s="4"/>
      <c r="GV41" s="4"/>
      <c r="GW41" s="4"/>
      <c r="GX41" s="4"/>
      <c r="GY41" s="4"/>
      <c r="GZ41" s="4"/>
      <c r="HA41" s="4"/>
      <c r="HB41" s="4"/>
      <c r="HC41" s="4"/>
      <c r="HD41" s="4"/>
      <c r="HE41" s="4"/>
      <c r="HF41" s="4"/>
      <c r="HG41" s="4"/>
      <c r="HH41" s="4"/>
      <c r="HI41" s="4"/>
      <c r="HJ41" s="4"/>
      <c r="HK41" s="4"/>
      <c r="HL41" s="4"/>
      <c r="HM41" s="4"/>
      <c r="HN41" s="4"/>
      <c r="HO41" s="4"/>
      <c r="HP41" s="4"/>
      <c r="HQ41" s="4"/>
      <c r="HR41" s="4"/>
      <c r="HS41" s="4"/>
      <c r="HT41" s="4"/>
      <c r="HU41" s="4"/>
      <c r="HV41" s="4"/>
      <c r="HW41" s="4"/>
      <c r="HX41" s="4"/>
      <c r="HY41" s="4"/>
      <c r="HZ41" s="4"/>
      <c r="IA41" s="4"/>
    </row>
    <row r="42" spans="1:235" x14ac:dyDescent="0.2">
      <c r="A42" s="60">
        <v>10</v>
      </c>
      <c r="B42" s="59" t="s">
        <v>446</v>
      </c>
      <c r="C42" s="167" t="s">
        <v>95</v>
      </c>
      <c r="D42" s="168">
        <v>900</v>
      </c>
      <c r="E42" s="64">
        <f t="shared" si="1"/>
        <v>990.00000000000011</v>
      </c>
      <c r="F42" s="10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  <c r="BR42" s="4"/>
      <c r="BS42" s="4"/>
      <c r="BT42" s="4"/>
      <c r="BU42" s="4"/>
      <c r="BV42" s="4"/>
      <c r="BW42" s="4"/>
      <c r="BX42" s="4"/>
      <c r="BY42" s="4"/>
      <c r="BZ42" s="4"/>
      <c r="CA42" s="4"/>
      <c r="CB42" s="4"/>
      <c r="CC42" s="4"/>
      <c r="CD42" s="4"/>
      <c r="CE42" s="4"/>
      <c r="CF42" s="4"/>
      <c r="CG42" s="4"/>
      <c r="CH42" s="4"/>
      <c r="CI42" s="4"/>
      <c r="CJ42" s="4"/>
      <c r="CK42" s="4"/>
      <c r="CL42" s="4"/>
      <c r="CM42" s="4"/>
      <c r="CN42" s="4"/>
      <c r="CO42" s="4"/>
      <c r="CP42" s="4"/>
      <c r="CQ42" s="4"/>
      <c r="CR42" s="4"/>
      <c r="CS42" s="4"/>
      <c r="CT42" s="4"/>
      <c r="CU42" s="4"/>
      <c r="CV42" s="4"/>
      <c r="CW42" s="4"/>
      <c r="CX42" s="4"/>
      <c r="CY42" s="4"/>
      <c r="CZ42" s="4"/>
      <c r="DA42" s="4"/>
      <c r="DB42" s="4"/>
      <c r="DC42" s="4"/>
      <c r="DD42" s="4"/>
      <c r="DE42" s="4"/>
      <c r="DF42" s="4"/>
      <c r="DG42" s="4"/>
      <c r="DH42" s="4"/>
      <c r="DI42" s="4"/>
      <c r="DJ42" s="4"/>
      <c r="DK42" s="4"/>
      <c r="DL42" s="4"/>
      <c r="DM42" s="4"/>
      <c r="DN42" s="4"/>
      <c r="DO42" s="4"/>
      <c r="DP42" s="4"/>
      <c r="DQ42" s="4"/>
      <c r="DR42" s="4"/>
      <c r="DS42" s="4"/>
      <c r="DT42" s="4"/>
      <c r="DU42" s="4"/>
      <c r="DV42" s="4"/>
      <c r="DW42" s="4"/>
      <c r="DX42" s="4"/>
      <c r="DY42" s="4"/>
      <c r="DZ42" s="4"/>
      <c r="EA42" s="4"/>
      <c r="EB42" s="4"/>
      <c r="EC42" s="4"/>
      <c r="ED42" s="4"/>
      <c r="EE42" s="4"/>
      <c r="EF42" s="4"/>
      <c r="EG42" s="4"/>
      <c r="EH42" s="4"/>
      <c r="EI42" s="4"/>
      <c r="EJ42" s="4"/>
      <c r="EK42" s="4"/>
      <c r="EL42" s="4"/>
      <c r="EM42" s="4"/>
      <c r="EN42" s="4"/>
      <c r="EO42" s="4"/>
      <c r="EP42" s="4"/>
      <c r="EQ42" s="4"/>
      <c r="ER42" s="4"/>
      <c r="ES42" s="4"/>
      <c r="ET42" s="4"/>
      <c r="EU42" s="4"/>
      <c r="EV42" s="4"/>
      <c r="EW42" s="4"/>
      <c r="EX42" s="4"/>
      <c r="EY42" s="4"/>
      <c r="EZ42" s="4"/>
      <c r="FA42" s="4"/>
      <c r="FB42" s="4"/>
      <c r="FC42" s="4"/>
      <c r="FD42" s="4"/>
      <c r="FE42" s="4"/>
      <c r="FF42" s="4"/>
      <c r="FG42" s="4"/>
      <c r="FH42" s="4"/>
      <c r="FI42" s="4"/>
      <c r="FJ42" s="4"/>
      <c r="FK42" s="4"/>
      <c r="FL42" s="4"/>
      <c r="FM42" s="4"/>
      <c r="FN42" s="4"/>
      <c r="FO42" s="4"/>
      <c r="FP42" s="4"/>
      <c r="FQ42" s="4"/>
      <c r="FR42" s="4"/>
      <c r="FS42" s="4"/>
      <c r="FT42" s="4"/>
      <c r="FU42" s="4"/>
      <c r="FV42" s="4"/>
      <c r="FW42" s="4"/>
      <c r="FX42" s="4"/>
      <c r="FY42" s="4"/>
      <c r="FZ42" s="4"/>
      <c r="GA42" s="4"/>
      <c r="GB42" s="4"/>
      <c r="GC42" s="4"/>
      <c r="GD42" s="4"/>
      <c r="GE42" s="4"/>
      <c r="GF42" s="4"/>
      <c r="GG42" s="4"/>
      <c r="GH42" s="4"/>
      <c r="GI42" s="4"/>
      <c r="GJ42" s="4"/>
      <c r="GK42" s="4"/>
      <c r="GL42" s="4"/>
      <c r="GM42" s="4"/>
      <c r="GN42" s="4"/>
      <c r="GO42" s="4"/>
      <c r="GP42" s="4"/>
      <c r="GQ42" s="4"/>
      <c r="GR42" s="4"/>
      <c r="GS42" s="4"/>
      <c r="GT42" s="4"/>
      <c r="GU42" s="4"/>
      <c r="GV42" s="4"/>
      <c r="GW42" s="4"/>
      <c r="GX42" s="4"/>
      <c r="GY42" s="4"/>
      <c r="GZ42" s="4"/>
      <c r="HA42" s="4"/>
      <c r="HB42" s="4"/>
      <c r="HC42" s="4"/>
      <c r="HD42" s="4"/>
      <c r="HE42" s="4"/>
      <c r="HF42" s="4"/>
      <c r="HG42" s="4"/>
      <c r="HH42" s="4"/>
      <c r="HI42" s="4"/>
      <c r="HJ42" s="4"/>
      <c r="HK42" s="4"/>
      <c r="HL42" s="4"/>
      <c r="HM42" s="4"/>
      <c r="HN42" s="4"/>
      <c r="HO42" s="4"/>
      <c r="HP42" s="4"/>
      <c r="HQ42" s="4"/>
      <c r="HR42" s="4"/>
      <c r="HS42" s="4"/>
      <c r="HT42" s="4"/>
      <c r="HU42" s="4"/>
      <c r="HV42" s="4"/>
      <c r="HW42" s="4"/>
      <c r="HX42" s="4"/>
      <c r="HY42" s="4"/>
      <c r="HZ42" s="4"/>
      <c r="IA42" s="4"/>
    </row>
    <row r="43" spans="1:235" x14ac:dyDescent="0.2">
      <c r="A43" s="60">
        <v>11</v>
      </c>
      <c r="B43" s="59" t="s">
        <v>447</v>
      </c>
      <c r="C43" s="167" t="s">
        <v>95</v>
      </c>
      <c r="D43" s="168">
        <v>1000</v>
      </c>
      <c r="E43" s="64">
        <f t="shared" si="1"/>
        <v>1100</v>
      </c>
      <c r="F43" s="10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  <c r="BK43" s="4"/>
      <c r="BL43" s="4"/>
      <c r="BM43" s="4"/>
      <c r="BN43" s="4"/>
      <c r="BO43" s="4"/>
      <c r="BP43" s="4"/>
      <c r="BQ43" s="4"/>
      <c r="BR43" s="4"/>
      <c r="BS43" s="4"/>
      <c r="BT43" s="4"/>
      <c r="BU43" s="4"/>
      <c r="BV43" s="4"/>
      <c r="BW43" s="4"/>
      <c r="BX43" s="4"/>
      <c r="BY43" s="4"/>
      <c r="BZ43" s="4"/>
      <c r="CA43" s="4"/>
      <c r="CB43" s="4"/>
      <c r="CC43" s="4"/>
      <c r="CD43" s="4"/>
      <c r="CE43" s="4"/>
      <c r="CF43" s="4"/>
      <c r="CG43" s="4"/>
      <c r="CH43" s="4"/>
      <c r="CI43" s="4"/>
      <c r="CJ43" s="4"/>
      <c r="CK43" s="4"/>
      <c r="CL43" s="4"/>
      <c r="CM43" s="4"/>
      <c r="CN43" s="4"/>
      <c r="CO43" s="4"/>
      <c r="CP43" s="4"/>
      <c r="CQ43" s="4"/>
      <c r="CR43" s="4"/>
      <c r="CS43" s="4"/>
      <c r="CT43" s="4"/>
      <c r="CU43" s="4"/>
      <c r="CV43" s="4"/>
      <c r="CW43" s="4"/>
      <c r="CX43" s="4"/>
      <c r="CY43" s="4"/>
      <c r="CZ43" s="4"/>
      <c r="DA43" s="4"/>
      <c r="DB43" s="4"/>
      <c r="DC43" s="4"/>
      <c r="DD43" s="4"/>
      <c r="DE43" s="4"/>
      <c r="DF43" s="4"/>
      <c r="DG43" s="4"/>
      <c r="DH43" s="4"/>
      <c r="DI43" s="4"/>
      <c r="DJ43" s="4"/>
      <c r="DK43" s="4"/>
      <c r="DL43" s="4"/>
      <c r="DM43" s="4"/>
      <c r="DN43" s="4"/>
      <c r="DO43" s="4"/>
      <c r="DP43" s="4"/>
      <c r="DQ43" s="4"/>
      <c r="DR43" s="4"/>
      <c r="DS43" s="4"/>
      <c r="DT43" s="4"/>
      <c r="DU43" s="4"/>
      <c r="DV43" s="4"/>
      <c r="DW43" s="4"/>
      <c r="DX43" s="4"/>
      <c r="DY43" s="4"/>
      <c r="DZ43" s="4"/>
      <c r="EA43" s="4"/>
      <c r="EB43" s="4"/>
      <c r="EC43" s="4"/>
      <c r="ED43" s="4"/>
      <c r="EE43" s="4"/>
      <c r="EF43" s="4"/>
      <c r="EG43" s="4"/>
      <c r="EH43" s="4"/>
      <c r="EI43" s="4"/>
      <c r="EJ43" s="4"/>
      <c r="EK43" s="4"/>
      <c r="EL43" s="4"/>
      <c r="EM43" s="4"/>
      <c r="EN43" s="4"/>
      <c r="EO43" s="4"/>
      <c r="EP43" s="4"/>
      <c r="EQ43" s="4"/>
      <c r="ER43" s="4"/>
      <c r="ES43" s="4"/>
      <c r="ET43" s="4"/>
      <c r="EU43" s="4"/>
      <c r="EV43" s="4"/>
      <c r="EW43" s="4"/>
      <c r="EX43" s="4"/>
      <c r="EY43" s="4"/>
      <c r="EZ43" s="4"/>
      <c r="FA43" s="4"/>
      <c r="FB43" s="4"/>
      <c r="FC43" s="4"/>
      <c r="FD43" s="4"/>
      <c r="FE43" s="4"/>
      <c r="FF43" s="4"/>
      <c r="FG43" s="4"/>
      <c r="FH43" s="4"/>
      <c r="FI43" s="4"/>
      <c r="FJ43" s="4"/>
      <c r="FK43" s="4"/>
      <c r="FL43" s="4"/>
      <c r="FM43" s="4"/>
      <c r="FN43" s="4"/>
      <c r="FO43" s="4"/>
      <c r="FP43" s="4"/>
      <c r="FQ43" s="4"/>
      <c r="FR43" s="4"/>
      <c r="FS43" s="4"/>
      <c r="FT43" s="4"/>
      <c r="FU43" s="4"/>
      <c r="FV43" s="4"/>
      <c r="FW43" s="4"/>
      <c r="FX43" s="4"/>
      <c r="FY43" s="4"/>
      <c r="FZ43" s="4"/>
      <c r="GA43" s="4"/>
      <c r="GB43" s="4"/>
      <c r="GC43" s="4"/>
      <c r="GD43" s="4"/>
      <c r="GE43" s="4"/>
      <c r="GF43" s="4"/>
      <c r="GG43" s="4"/>
      <c r="GH43" s="4"/>
      <c r="GI43" s="4"/>
      <c r="GJ43" s="4"/>
      <c r="GK43" s="4"/>
      <c r="GL43" s="4"/>
      <c r="GM43" s="4"/>
      <c r="GN43" s="4"/>
      <c r="GO43" s="4"/>
      <c r="GP43" s="4"/>
      <c r="GQ43" s="4"/>
      <c r="GR43" s="4"/>
      <c r="GS43" s="4"/>
      <c r="GT43" s="4"/>
      <c r="GU43" s="4"/>
      <c r="GV43" s="4"/>
      <c r="GW43" s="4"/>
      <c r="GX43" s="4"/>
      <c r="GY43" s="4"/>
      <c r="GZ43" s="4"/>
      <c r="HA43" s="4"/>
      <c r="HB43" s="4"/>
      <c r="HC43" s="4"/>
      <c r="HD43" s="4"/>
      <c r="HE43" s="4"/>
      <c r="HF43" s="4"/>
      <c r="HG43" s="4"/>
      <c r="HH43" s="4"/>
      <c r="HI43" s="4"/>
      <c r="HJ43" s="4"/>
      <c r="HK43" s="4"/>
      <c r="HL43" s="4"/>
      <c r="HM43" s="4"/>
      <c r="HN43" s="4"/>
      <c r="HO43" s="4"/>
      <c r="HP43" s="4"/>
      <c r="HQ43" s="4"/>
      <c r="HR43" s="4"/>
      <c r="HS43" s="4"/>
      <c r="HT43" s="4"/>
      <c r="HU43" s="4"/>
      <c r="HV43" s="4"/>
      <c r="HW43" s="4"/>
      <c r="HX43" s="4"/>
      <c r="HY43" s="4"/>
      <c r="HZ43" s="4"/>
      <c r="IA43" s="4"/>
    </row>
    <row r="44" spans="1:235" x14ac:dyDescent="0.2">
      <c r="A44" s="60">
        <v>12</v>
      </c>
      <c r="B44" s="59" t="s">
        <v>448</v>
      </c>
      <c r="C44" s="167" t="s">
        <v>95</v>
      </c>
      <c r="D44" s="168">
        <v>1100</v>
      </c>
      <c r="E44" s="64">
        <f t="shared" si="1"/>
        <v>1210</v>
      </c>
      <c r="F44" s="10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"/>
      <c r="BP44" s="4"/>
      <c r="BQ44" s="4"/>
      <c r="BR44" s="4"/>
      <c r="BS44" s="4"/>
      <c r="BT44" s="4"/>
      <c r="BU44" s="4"/>
      <c r="BV44" s="4"/>
      <c r="BW44" s="4"/>
      <c r="BX44" s="4"/>
      <c r="BY44" s="4"/>
      <c r="BZ44" s="4"/>
      <c r="CA44" s="4"/>
      <c r="CB44" s="4"/>
      <c r="CC44" s="4"/>
      <c r="CD44" s="4"/>
      <c r="CE44" s="4"/>
      <c r="CF44" s="4"/>
      <c r="CG44" s="4"/>
      <c r="CH44" s="4"/>
      <c r="CI44" s="4"/>
      <c r="CJ44" s="4"/>
      <c r="CK44" s="4"/>
      <c r="CL44" s="4"/>
      <c r="CM44" s="4"/>
      <c r="CN44" s="4"/>
      <c r="CO44" s="4"/>
      <c r="CP44" s="4"/>
      <c r="CQ44" s="4"/>
      <c r="CR44" s="4"/>
      <c r="CS44" s="4"/>
      <c r="CT44" s="4"/>
      <c r="CU44" s="4"/>
      <c r="CV44" s="4"/>
      <c r="CW44" s="4"/>
      <c r="CX44" s="4"/>
      <c r="CY44" s="4"/>
      <c r="CZ44" s="4"/>
      <c r="DA44" s="4"/>
      <c r="DB44" s="4"/>
      <c r="DC44" s="4"/>
      <c r="DD44" s="4"/>
      <c r="DE44" s="4"/>
      <c r="DF44" s="4"/>
      <c r="DG44" s="4"/>
      <c r="DH44" s="4"/>
      <c r="DI44" s="4"/>
      <c r="DJ44" s="4"/>
      <c r="DK44" s="4"/>
      <c r="DL44" s="4"/>
      <c r="DM44" s="4"/>
      <c r="DN44" s="4"/>
      <c r="DO44" s="4"/>
      <c r="DP44" s="4"/>
      <c r="DQ44" s="4"/>
      <c r="DR44" s="4"/>
      <c r="DS44" s="4"/>
      <c r="DT44" s="4"/>
      <c r="DU44" s="4"/>
      <c r="DV44" s="4"/>
      <c r="DW44" s="4"/>
      <c r="DX44" s="4"/>
      <c r="DY44" s="4"/>
      <c r="DZ44" s="4"/>
      <c r="EA44" s="4"/>
      <c r="EB44" s="4"/>
      <c r="EC44" s="4"/>
      <c r="ED44" s="4"/>
      <c r="EE44" s="4"/>
      <c r="EF44" s="4"/>
      <c r="EG44" s="4"/>
      <c r="EH44" s="4"/>
      <c r="EI44" s="4"/>
      <c r="EJ44" s="4"/>
      <c r="EK44" s="4"/>
      <c r="EL44" s="4"/>
      <c r="EM44" s="4"/>
      <c r="EN44" s="4"/>
      <c r="EO44" s="4"/>
      <c r="EP44" s="4"/>
      <c r="EQ44" s="4"/>
      <c r="ER44" s="4"/>
      <c r="ES44" s="4"/>
      <c r="ET44" s="4"/>
      <c r="EU44" s="4"/>
      <c r="EV44" s="4"/>
      <c r="EW44" s="4"/>
      <c r="EX44" s="4"/>
      <c r="EY44" s="4"/>
      <c r="EZ44" s="4"/>
      <c r="FA44" s="4"/>
      <c r="FB44" s="4"/>
      <c r="FC44" s="4"/>
      <c r="FD44" s="4"/>
      <c r="FE44" s="4"/>
      <c r="FF44" s="4"/>
      <c r="FG44" s="4"/>
      <c r="FH44" s="4"/>
      <c r="FI44" s="4"/>
      <c r="FJ44" s="4"/>
      <c r="FK44" s="4"/>
      <c r="FL44" s="4"/>
      <c r="FM44" s="4"/>
      <c r="FN44" s="4"/>
      <c r="FO44" s="4"/>
      <c r="FP44" s="4"/>
      <c r="FQ44" s="4"/>
      <c r="FR44" s="4"/>
      <c r="FS44" s="4"/>
      <c r="FT44" s="4"/>
      <c r="FU44" s="4"/>
      <c r="FV44" s="4"/>
      <c r="FW44" s="4"/>
      <c r="FX44" s="4"/>
      <c r="FY44" s="4"/>
      <c r="FZ44" s="4"/>
      <c r="GA44" s="4"/>
      <c r="GB44" s="4"/>
      <c r="GC44" s="4"/>
      <c r="GD44" s="4"/>
      <c r="GE44" s="4"/>
      <c r="GF44" s="4"/>
      <c r="GG44" s="4"/>
      <c r="GH44" s="4"/>
      <c r="GI44" s="4"/>
      <c r="GJ44" s="4"/>
      <c r="GK44" s="4"/>
      <c r="GL44" s="4"/>
      <c r="GM44" s="4"/>
      <c r="GN44" s="4"/>
      <c r="GO44" s="4"/>
      <c r="GP44" s="4"/>
      <c r="GQ44" s="4"/>
      <c r="GR44" s="4"/>
      <c r="GS44" s="4"/>
      <c r="GT44" s="4"/>
      <c r="GU44" s="4"/>
      <c r="GV44" s="4"/>
      <c r="GW44" s="4"/>
      <c r="GX44" s="4"/>
      <c r="GY44" s="4"/>
      <c r="GZ44" s="4"/>
      <c r="HA44" s="4"/>
      <c r="HB44" s="4"/>
      <c r="HC44" s="4"/>
      <c r="HD44" s="4"/>
      <c r="HE44" s="4"/>
      <c r="HF44" s="4"/>
      <c r="HG44" s="4"/>
      <c r="HH44" s="4"/>
      <c r="HI44" s="4"/>
      <c r="HJ44" s="4"/>
      <c r="HK44" s="4"/>
      <c r="HL44" s="4"/>
      <c r="HM44" s="4"/>
      <c r="HN44" s="4"/>
      <c r="HO44" s="4"/>
      <c r="HP44" s="4"/>
      <c r="HQ44" s="4"/>
      <c r="HR44" s="4"/>
      <c r="HS44" s="4"/>
      <c r="HT44" s="4"/>
      <c r="HU44" s="4"/>
      <c r="HV44" s="4"/>
      <c r="HW44" s="4"/>
      <c r="HX44" s="4"/>
      <c r="HY44" s="4"/>
      <c r="HZ44" s="4"/>
      <c r="IA44" s="4"/>
    </row>
    <row r="45" spans="1:235" x14ac:dyDescent="0.2">
      <c r="A45" s="60">
        <v>13</v>
      </c>
      <c r="B45" s="59" t="s">
        <v>449</v>
      </c>
      <c r="C45" s="167" t="s">
        <v>95</v>
      </c>
      <c r="D45" s="168">
        <v>950</v>
      </c>
      <c r="E45" s="64">
        <f t="shared" si="1"/>
        <v>1045</v>
      </c>
      <c r="F45" s="10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  <c r="BK45" s="4"/>
      <c r="BL45" s="4"/>
      <c r="BM45" s="4"/>
      <c r="BN45" s="4"/>
      <c r="BO45" s="4"/>
      <c r="BP45" s="4"/>
      <c r="BQ45" s="4"/>
      <c r="BR45" s="4"/>
      <c r="BS45" s="4"/>
      <c r="BT45" s="4"/>
      <c r="BU45" s="4"/>
      <c r="BV45" s="4"/>
      <c r="BW45" s="4"/>
      <c r="BX45" s="4"/>
      <c r="BY45" s="4"/>
      <c r="BZ45" s="4"/>
      <c r="CA45" s="4"/>
      <c r="CB45" s="4"/>
      <c r="CC45" s="4"/>
      <c r="CD45" s="4"/>
      <c r="CE45" s="4"/>
      <c r="CF45" s="4"/>
      <c r="CG45" s="4"/>
      <c r="CH45" s="4"/>
      <c r="CI45" s="4"/>
      <c r="CJ45" s="4"/>
      <c r="CK45" s="4"/>
      <c r="CL45" s="4"/>
      <c r="CM45" s="4"/>
      <c r="CN45" s="4"/>
      <c r="CO45" s="4"/>
      <c r="CP45" s="4"/>
      <c r="CQ45" s="4"/>
      <c r="CR45" s="4"/>
      <c r="CS45" s="4"/>
      <c r="CT45" s="4"/>
      <c r="CU45" s="4"/>
      <c r="CV45" s="4"/>
      <c r="CW45" s="4"/>
      <c r="CX45" s="4"/>
      <c r="CY45" s="4"/>
      <c r="CZ45" s="4"/>
      <c r="DA45" s="4"/>
      <c r="DB45" s="4"/>
      <c r="DC45" s="4"/>
      <c r="DD45" s="4"/>
      <c r="DE45" s="4"/>
      <c r="DF45" s="4"/>
      <c r="DG45" s="4"/>
      <c r="DH45" s="4"/>
      <c r="DI45" s="4"/>
      <c r="DJ45" s="4"/>
      <c r="DK45" s="4"/>
      <c r="DL45" s="4"/>
      <c r="DM45" s="4"/>
      <c r="DN45" s="4"/>
      <c r="DO45" s="4"/>
      <c r="DP45" s="4"/>
      <c r="DQ45" s="4"/>
      <c r="DR45" s="4"/>
      <c r="DS45" s="4"/>
      <c r="DT45" s="4"/>
      <c r="DU45" s="4"/>
      <c r="DV45" s="4"/>
      <c r="DW45" s="4"/>
      <c r="DX45" s="4"/>
      <c r="DY45" s="4"/>
      <c r="DZ45" s="4"/>
      <c r="EA45" s="4"/>
      <c r="EB45" s="4"/>
      <c r="EC45" s="4"/>
      <c r="ED45" s="4"/>
      <c r="EE45" s="4"/>
      <c r="EF45" s="4"/>
      <c r="EG45" s="4"/>
      <c r="EH45" s="4"/>
      <c r="EI45" s="4"/>
      <c r="EJ45" s="4"/>
      <c r="EK45" s="4"/>
      <c r="EL45" s="4"/>
      <c r="EM45" s="4"/>
      <c r="EN45" s="4"/>
      <c r="EO45" s="4"/>
      <c r="EP45" s="4"/>
      <c r="EQ45" s="4"/>
      <c r="ER45" s="4"/>
      <c r="ES45" s="4"/>
      <c r="ET45" s="4"/>
      <c r="EU45" s="4"/>
      <c r="EV45" s="4"/>
      <c r="EW45" s="4"/>
      <c r="EX45" s="4"/>
      <c r="EY45" s="4"/>
      <c r="EZ45" s="4"/>
      <c r="FA45" s="4"/>
      <c r="FB45" s="4"/>
      <c r="FC45" s="4"/>
      <c r="FD45" s="4"/>
      <c r="FE45" s="4"/>
      <c r="FF45" s="4"/>
      <c r="FG45" s="4"/>
      <c r="FH45" s="4"/>
      <c r="FI45" s="4"/>
      <c r="FJ45" s="4"/>
      <c r="FK45" s="4"/>
      <c r="FL45" s="4"/>
      <c r="FM45" s="4"/>
      <c r="FN45" s="4"/>
      <c r="FO45" s="4"/>
      <c r="FP45" s="4"/>
      <c r="FQ45" s="4"/>
      <c r="FR45" s="4"/>
      <c r="FS45" s="4"/>
      <c r="FT45" s="4"/>
      <c r="FU45" s="4"/>
      <c r="FV45" s="4"/>
      <c r="FW45" s="4"/>
      <c r="FX45" s="4"/>
      <c r="FY45" s="4"/>
      <c r="FZ45" s="4"/>
      <c r="GA45" s="4"/>
      <c r="GB45" s="4"/>
      <c r="GC45" s="4"/>
      <c r="GD45" s="4"/>
      <c r="GE45" s="4"/>
      <c r="GF45" s="4"/>
      <c r="GG45" s="4"/>
      <c r="GH45" s="4"/>
      <c r="GI45" s="4"/>
      <c r="GJ45" s="4"/>
      <c r="GK45" s="4"/>
      <c r="GL45" s="4"/>
      <c r="GM45" s="4"/>
      <c r="GN45" s="4"/>
      <c r="GO45" s="4"/>
      <c r="GP45" s="4"/>
      <c r="GQ45" s="4"/>
      <c r="GR45" s="4"/>
      <c r="GS45" s="4"/>
      <c r="GT45" s="4"/>
      <c r="GU45" s="4"/>
      <c r="GV45" s="4"/>
      <c r="GW45" s="4"/>
      <c r="GX45" s="4"/>
      <c r="GY45" s="4"/>
      <c r="GZ45" s="4"/>
      <c r="HA45" s="4"/>
      <c r="HB45" s="4"/>
      <c r="HC45" s="4"/>
      <c r="HD45" s="4"/>
      <c r="HE45" s="4"/>
      <c r="HF45" s="4"/>
      <c r="HG45" s="4"/>
      <c r="HH45" s="4"/>
      <c r="HI45" s="4"/>
      <c r="HJ45" s="4"/>
      <c r="HK45" s="4"/>
      <c r="HL45" s="4"/>
      <c r="HM45" s="4"/>
      <c r="HN45" s="4"/>
      <c r="HO45" s="4"/>
      <c r="HP45" s="4"/>
      <c r="HQ45" s="4"/>
      <c r="HR45" s="4"/>
      <c r="HS45" s="4"/>
      <c r="HT45" s="4"/>
      <c r="HU45" s="4"/>
      <c r="HV45" s="4"/>
      <c r="HW45" s="4"/>
      <c r="HX45" s="4"/>
      <c r="HY45" s="4"/>
      <c r="HZ45" s="4"/>
      <c r="IA45" s="4"/>
    </row>
    <row r="46" spans="1:235" x14ac:dyDescent="0.2">
      <c r="A46" s="60">
        <v>14</v>
      </c>
      <c r="B46" s="59" t="s">
        <v>450</v>
      </c>
      <c r="C46" s="167" t="s">
        <v>95</v>
      </c>
      <c r="D46" s="168">
        <v>1050</v>
      </c>
      <c r="E46" s="64">
        <f t="shared" si="1"/>
        <v>1155</v>
      </c>
      <c r="F46" s="10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  <c r="BK46" s="4"/>
      <c r="BL46" s="4"/>
      <c r="BM46" s="4"/>
      <c r="BN46" s="4"/>
      <c r="BO46" s="4"/>
      <c r="BP46" s="4"/>
      <c r="BQ46" s="4"/>
      <c r="BR46" s="4"/>
      <c r="BS46" s="4"/>
      <c r="BT46" s="4"/>
      <c r="BU46" s="4"/>
      <c r="BV46" s="4"/>
      <c r="BW46" s="4"/>
      <c r="BX46" s="4"/>
      <c r="BY46" s="4"/>
      <c r="BZ46" s="4"/>
      <c r="CA46" s="4"/>
      <c r="CB46" s="4"/>
      <c r="CC46" s="4"/>
      <c r="CD46" s="4"/>
      <c r="CE46" s="4"/>
      <c r="CF46" s="4"/>
      <c r="CG46" s="4"/>
      <c r="CH46" s="4"/>
      <c r="CI46" s="4"/>
      <c r="CJ46" s="4"/>
      <c r="CK46" s="4"/>
      <c r="CL46" s="4"/>
      <c r="CM46" s="4"/>
      <c r="CN46" s="4"/>
      <c r="CO46" s="4"/>
      <c r="CP46" s="4"/>
      <c r="CQ46" s="4"/>
      <c r="CR46" s="4"/>
      <c r="CS46" s="4"/>
      <c r="CT46" s="4"/>
      <c r="CU46" s="4"/>
      <c r="CV46" s="4"/>
      <c r="CW46" s="4"/>
      <c r="CX46" s="4"/>
      <c r="CY46" s="4"/>
      <c r="CZ46" s="4"/>
      <c r="DA46" s="4"/>
      <c r="DB46" s="4"/>
      <c r="DC46" s="4"/>
      <c r="DD46" s="4"/>
      <c r="DE46" s="4"/>
      <c r="DF46" s="4"/>
      <c r="DG46" s="4"/>
      <c r="DH46" s="4"/>
      <c r="DI46" s="4"/>
      <c r="DJ46" s="4"/>
      <c r="DK46" s="4"/>
      <c r="DL46" s="4"/>
      <c r="DM46" s="4"/>
      <c r="DN46" s="4"/>
      <c r="DO46" s="4"/>
      <c r="DP46" s="4"/>
      <c r="DQ46" s="4"/>
      <c r="DR46" s="4"/>
      <c r="DS46" s="4"/>
      <c r="DT46" s="4"/>
      <c r="DU46" s="4"/>
      <c r="DV46" s="4"/>
      <c r="DW46" s="4"/>
      <c r="DX46" s="4"/>
      <c r="DY46" s="4"/>
      <c r="DZ46" s="4"/>
      <c r="EA46" s="4"/>
      <c r="EB46" s="4"/>
      <c r="EC46" s="4"/>
      <c r="ED46" s="4"/>
      <c r="EE46" s="4"/>
      <c r="EF46" s="4"/>
      <c r="EG46" s="4"/>
      <c r="EH46" s="4"/>
      <c r="EI46" s="4"/>
      <c r="EJ46" s="4"/>
      <c r="EK46" s="4"/>
      <c r="EL46" s="4"/>
      <c r="EM46" s="4"/>
      <c r="EN46" s="4"/>
      <c r="EO46" s="4"/>
      <c r="EP46" s="4"/>
      <c r="EQ46" s="4"/>
      <c r="ER46" s="4"/>
      <c r="ES46" s="4"/>
      <c r="ET46" s="4"/>
      <c r="EU46" s="4"/>
      <c r="EV46" s="4"/>
      <c r="EW46" s="4"/>
      <c r="EX46" s="4"/>
      <c r="EY46" s="4"/>
      <c r="EZ46" s="4"/>
      <c r="FA46" s="4"/>
      <c r="FB46" s="4"/>
      <c r="FC46" s="4"/>
      <c r="FD46" s="4"/>
      <c r="FE46" s="4"/>
      <c r="FF46" s="4"/>
      <c r="FG46" s="4"/>
      <c r="FH46" s="4"/>
      <c r="FI46" s="4"/>
      <c r="FJ46" s="4"/>
      <c r="FK46" s="4"/>
      <c r="FL46" s="4"/>
      <c r="FM46" s="4"/>
      <c r="FN46" s="4"/>
      <c r="FO46" s="4"/>
      <c r="FP46" s="4"/>
      <c r="FQ46" s="4"/>
      <c r="FR46" s="4"/>
      <c r="FS46" s="4"/>
      <c r="FT46" s="4"/>
      <c r="FU46" s="4"/>
      <c r="FV46" s="4"/>
      <c r="FW46" s="4"/>
      <c r="FX46" s="4"/>
      <c r="FY46" s="4"/>
      <c r="FZ46" s="4"/>
      <c r="GA46" s="4"/>
      <c r="GB46" s="4"/>
      <c r="GC46" s="4"/>
      <c r="GD46" s="4"/>
      <c r="GE46" s="4"/>
      <c r="GF46" s="4"/>
      <c r="GG46" s="4"/>
      <c r="GH46" s="4"/>
      <c r="GI46" s="4"/>
      <c r="GJ46" s="4"/>
      <c r="GK46" s="4"/>
      <c r="GL46" s="4"/>
      <c r="GM46" s="4"/>
      <c r="GN46" s="4"/>
      <c r="GO46" s="4"/>
      <c r="GP46" s="4"/>
      <c r="GQ46" s="4"/>
      <c r="GR46" s="4"/>
      <c r="GS46" s="4"/>
      <c r="GT46" s="4"/>
      <c r="GU46" s="4"/>
      <c r="GV46" s="4"/>
      <c r="GW46" s="4"/>
      <c r="GX46" s="4"/>
      <c r="GY46" s="4"/>
      <c r="GZ46" s="4"/>
      <c r="HA46" s="4"/>
      <c r="HB46" s="4"/>
      <c r="HC46" s="4"/>
      <c r="HD46" s="4"/>
      <c r="HE46" s="4"/>
      <c r="HF46" s="4"/>
      <c r="HG46" s="4"/>
      <c r="HH46" s="4"/>
      <c r="HI46" s="4"/>
      <c r="HJ46" s="4"/>
      <c r="HK46" s="4"/>
      <c r="HL46" s="4"/>
      <c r="HM46" s="4"/>
      <c r="HN46" s="4"/>
      <c r="HO46" s="4"/>
      <c r="HP46" s="4"/>
      <c r="HQ46" s="4"/>
      <c r="HR46" s="4"/>
      <c r="HS46" s="4"/>
      <c r="HT46" s="4"/>
      <c r="HU46" s="4"/>
      <c r="HV46" s="4"/>
      <c r="HW46" s="4"/>
      <c r="HX46" s="4"/>
      <c r="HY46" s="4"/>
      <c r="HZ46" s="4"/>
      <c r="IA46" s="4"/>
    </row>
    <row r="47" spans="1:235" x14ac:dyDescent="0.2">
      <c r="A47" s="60">
        <v>15</v>
      </c>
      <c r="B47" s="59" t="s">
        <v>451</v>
      </c>
      <c r="C47" s="167" t="s">
        <v>95</v>
      </c>
      <c r="D47" s="168">
        <v>1150</v>
      </c>
      <c r="E47" s="64">
        <f t="shared" si="1"/>
        <v>1265</v>
      </c>
      <c r="F47" s="10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  <c r="BK47" s="4"/>
      <c r="BL47" s="4"/>
      <c r="BM47" s="4"/>
      <c r="BN47" s="4"/>
      <c r="BO47" s="4"/>
      <c r="BP47" s="4"/>
      <c r="BQ47" s="4"/>
      <c r="BR47" s="4"/>
      <c r="BS47" s="4"/>
      <c r="BT47" s="4"/>
      <c r="BU47" s="4"/>
      <c r="BV47" s="4"/>
      <c r="BW47" s="4"/>
      <c r="BX47" s="4"/>
      <c r="BY47" s="4"/>
      <c r="BZ47" s="4"/>
      <c r="CA47" s="4"/>
      <c r="CB47" s="4"/>
      <c r="CC47" s="4"/>
      <c r="CD47" s="4"/>
      <c r="CE47" s="4"/>
      <c r="CF47" s="4"/>
      <c r="CG47" s="4"/>
      <c r="CH47" s="4"/>
      <c r="CI47" s="4"/>
      <c r="CJ47" s="4"/>
      <c r="CK47" s="4"/>
      <c r="CL47" s="4"/>
      <c r="CM47" s="4"/>
      <c r="CN47" s="4"/>
      <c r="CO47" s="4"/>
      <c r="CP47" s="4"/>
      <c r="CQ47" s="4"/>
      <c r="CR47" s="4"/>
      <c r="CS47" s="4"/>
      <c r="CT47" s="4"/>
      <c r="CU47" s="4"/>
      <c r="CV47" s="4"/>
      <c r="CW47" s="4"/>
      <c r="CX47" s="4"/>
      <c r="CY47" s="4"/>
      <c r="CZ47" s="4"/>
      <c r="DA47" s="4"/>
      <c r="DB47" s="4"/>
      <c r="DC47" s="4"/>
      <c r="DD47" s="4"/>
      <c r="DE47" s="4"/>
      <c r="DF47" s="4"/>
      <c r="DG47" s="4"/>
      <c r="DH47" s="4"/>
      <c r="DI47" s="4"/>
      <c r="DJ47" s="4"/>
      <c r="DK47" s="4"/>
      <c r="DL47" s="4"/>
      <c r="DM47" s="4"/>
      <c r="DN47" s="4"/>
      <c r="DO47" s="4"/>
      <c r="DP47" s="4"/>
      <c r="DQ47" s="4"/>
      <c r="DR47" s="4"/>
      <c r="DS47" s="4"/>
      <c r="DT47" s="4"/>
      <c r="DU47" s="4"/>
      <c r="DV47" s="4"/>
      <c r="DW47" s="4"/>
      <c r="DX47" s="4"/>
      <c r="DY47" s="4"/>
      <c r="DZ47" s="4"/>
      <c r="EA47" s="4"/>
      <c r="EB47" s="4"/>
      <c r="EC47" s="4"/>
      <c r="ED47" s="4"/>
      <c r="EE47" s="4"/>
      <c r="EF47" s="4"/>
      <c r="EG47" s="4"/>
      <c r="EH47" s="4"/>
      <c r="EI47" s="4"/>
      <c r="EJ47" s="4"/>
      <c r="EK47" s="4"/>
      <c r="EL47" s="4"/>
      <c r="EM47" s="4"/>
      <c r="EN47" s="4"/>
      <c r="EO47" s="4"/>
      <c r="EP47" s="4"/>
      <c r="EQ47" s="4"/>
      <c r="ER47" s="4"/>
      <c r="ES47" s="4"/>
      <c r="ET47" s="4"/>
      <c r="EU47" s="4"/>
      <c r="EV47" s="4"/>
      <c r="EW47" s="4"/>
      <c r="EX47" s="4"/>
      <c r="EY47" s="4"/>
      <c r="EZ47" s="4"/>
      <c r="FA47" s="4"/>
      <c r="FB47" s="4"/>
      <c r="FC47" s="4"/>
      <c r="FD47" s="4"/>
      <c r="FE47" s="4"/>
      <c r="FF47" s="4"/>
      <c r="FG47" s="4"/>
      <c r="FH47" s="4"/>
      <c r="FI47" s="4"/>
      <c r="FJ47" s="4"/>
      <c r="FK47" s="4"/>
      <c r="FL47" s="4"/>
      <c r="FM47" s="4"/>
      <c r="FN47" s="4"/>
      <c r="FO47" s="4"/>
      <c r="FP47" s="4"/>
      <c r="FQ47" s="4"/>
      <c r="FR47" s="4"/>
      <c r="FS47" s="4"/>
      <c r="FT47" s="4"/>
      <c r="FU47" s="4"/>
      <c r="FV47" s="4"/>
      <c r="FW47" s="4"/>
      <c r="FX47" s="4"/>
      <c r="FY47" s="4"/>
      <c r="FZ47" s="4"/>
      <c r="GA47" s="4"/>
      <c r="GB47" s="4"/>
      <c r="GC47" s="4"/>
      <c r="GD47" s="4"/>
      <c r="GE47" s="4"/>
      <c r="GF47" s="4"/>
      <c r="GG47" s="4"/>
      <c r="GH47" s="4"/>
      <c r="GI47" s="4"/>
      <c r="GJ47" s="4"/>
      <c r="GK47" s="4"/>
      <c r="GL47" s="4"/>
      <c r="GM47" s="4"/>
      <c r="GN47" s="4"/>
      <c r="GO47" s="4"/>
      <c r="GP47" s="4"/>
      <c r="GQ47" s="4"/>
      <c r="GR47" s="4"/>
      <c r="GS47" s="4"/>
      <c r="GT47" s="4"/>
      <c r="GU47" s="4"/>
      <c r="GV47" s="4"/>
      <c r="GW47" s="4"/>
      <c r="GX47" s="4"/>
      <c r="GY47" s="4"/>
      <c r="GZ47" s="4"/>
      <c r="HA47" s="4"/>
      <c r="HB47" s="4"/>
      <c r="HC47" s="4"/>
      <c r="HD47" s="4"/>
      <c r="HE47" s="4"/>
      <c r="HF47" s="4"/>
      <c r="HG47" s="4"/>
      <c r="HH47" s="4"/>
      <c r="HI47" s="4"/>
      <c r="HJ47" s="4"/>
      <c r="HK47" s="4"/>
      <c r="HL47" s="4"/>
      <c r="HM47" s="4"/>
      <c r="HN47" s="4"/>
      <c r="HO47" s="4"/>
      <c r="HP47" s="4"/>
      <c r="HQ47" s="4"/>
      <c r="HR47" s="4"/>
      <c r="HS47" s="4"/>
      <c r="HT47" s="4"/>
      <c r="HU47" s="4"/>
      <c r="HV47" s="4"/>
      <c r="HW47" s="4"/>
      <c r="HX47" s="4"/>
      <c r="HY47" s="4"/>
      <c r="HZ47" s="4"/>
      <c r="IA47" s="4"/>
    </row>
    <row r="48" spans="1:235" x14ac:dyDescent="0.2">
      <c r="A48" s="60">
        <v>16</v>
      </c>
      <c r="B48" s="59" t="s">
        <v>452</v>
      </c>
      <c r="C48" s="167" t="s">
        <v>95</v>
      </c>
      <c r="D48" s="168">
        <v>1000</v>
      </c>
      <c r="E48" s="64">
        <f t="shared" si="1"/>
        <v>1100</v>
      </c>
      <c r="F48" s="10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4"/>
      <c r="BJ48" s="4"/>
      <c r="BK48" s="4"/>
      <c r="BL48" s="4"/>
      <c r="BM48" s="4"/>
      <c r="BN48" s="4"/>
      <c r="BO48" s="4"/>
      <c r="BP48" s="4"/>
      <c r="BQ48" s="4"/>
      <c r="BR48" s="4"/>
      <c r="BS48" s="4"/>
      <c r="BT48" s="4"/>
      <c r="BU48" s="4"/>
      <c r="BV48" s="4"/>
      <c r="BW48" s="4"/>
      <c r="BX48" s="4"/>
      <c r="BY48" s="4"/>
      <c r="BZ48" s="4"/>
      <c r="CA48" s="4"/>
      <c r="CB48" s="4"/>
      <c r="CC48" s="4"/>
      <c r="CD48" s="4"/>
      <c r="CE48" s="4"/>
      <c r="CF48" s="4"/>
      <c r="CG48" s="4"/>
      <c r="CH48" s="4"/>
      <c r="CI48" s="4"/>
      <c r="CJ48" s="4"/>
      <c r="CK48" s="4"/>
      <c r="CL48" s="4"/>
      <c r="CM48" s="4"/>
      <c r="CN48" s="4"/>
      <c r="CO48" s="4"/>
      <c r="CP48" s="4"/>
      <c r="CQ48" s="4"/>
      <c r="CR48" s="4"/>
      <c r="CS48" s="4"/>
      <c r="CT48" s="4"/>
      <c r="CU48" s="4"/>
      <c r="CV48" s="4"/>
      <c r="CW48" s="4"/>
      <c r="CX48" s="4"/>
      <c r="CY48" s="4"/>
      <c r="CZ48" s="4"/>
      <c r="DA48" s="4"/>
      <c r="DB48" s="4"/>
      <c r="DC48" s="4"/>
      <c r="DD48" s="4"/>
      <c r="DE48" s="4"/>
      <c r="DF48" s="4"/>
      <c r="DG48" s="4"/>
      <c r="DH48" s="4"/>
      <c r="DI48" s="4"/>
      <c r="DJ48" s="4"/>
      <c r="DK48" s="4"/>
      <c r="DL48" s="4"/>
      <c r="DM48" s="4"/>
      <c r="DN48" s="4"/>
      <c r="DO48" s="4"/>
      <c r="DP48" s="4"/>
      <c r="DQ48" s="4"/>
      <c r="DR48" s="4"/>
      <c r="DS48" s="4"/>
      <c r="DT48" s="4"/>
      <c r="DU48" s="4"/>
      <c r="DV48" s="4"/>
      <c r="DW48" s="4"/>
      <c r="DX48" s="4"/>
      <c r="DY48" s="4"/>
      <c r="DZ48" s="4"/>
      <c r="EA48" s="4"/>
      <c r="EB48" s="4"/>
      <c r="EC48" s="4"/>
      <c r="ED48" s="4"/>
      <c r="EE48" s="4"/>
      <c r="EF48" s="4"/>
      <c r="EG48" s="4"/>
      <c r="EH48" s="4"/>
      <c r="EI48" s="4"/>
      <c r="EJ48" s="4"/>
      <c r="EK48" s="4"/>
      <c r="EL48" s="4"/>
      <c r="EM48" s="4"/>
      <c r="EN48" s="4"/>
      <c r="EO48" s="4"/>
      <c r="EP48" s="4"/>
      <c r="EQ48" s="4"/>
      <c r="ER48" s="4"/>
      <c r="ES48" s="4"/>
      <c r="ET48" s="4"/>
      <c r="EU48" s="4"/>
      <c r="EV48" s="4"/>
      <c r="EW48" s="4"/>
      <c r="EX48" s="4"/>
      <c r="EY48" s="4"/>
      <c r="EZ48" s="4"/>
      <c r="FA48" s="4"/>
      <c r="FB48" s="4"/>
      <c r="FC48" s="4"/>
      <c r="FD48" s="4"/>
      <c r="FE48" s="4"/>
      <c r="FF48" s="4"/>
      <c r="FG48" s="4"/>
      <c r="FH48" s="4"/>
      <c r="FI48" s="4"/>
      <c r="FJ48" s="4"/>
      <c r="FK48" s="4"/>
      <c r="FL48" s="4"/>
      <c r="FM48" s="4"/>
      <c r="FN48" s="4"/>
      <c r="FO48" s="4"/>
      <c r="FP48" s="4"/>
      <c r="FQ48" s="4"/>
      <c r="FR48" s="4"/>
      <c r="FS48" s="4"/>
      <c r="FT48" s="4"/>
      <c r="FU48" s="4"/>
      <c r="FV48" s="4"/>
      <c r="FW48" s="4"/>
      <c r="FX48" s="4"/>
      <c r="FY48" s="4"/>
      <c r="FZ48" s="4"/>
      <c r="GA48" s="4"/>
      <c r="GB48" s="4"/>
      <c r="GC48" s="4"/>
      <c r="GD48" s="4"/>
      <c r="GE48" s="4"/>
      <c r="GF48" s="4"/>
      <c r="GG48" s="4"/>
      <c r="GH48" s="4"/>
      <c r="GI48" s="4"/>
      <c r="GJ48" s="4"/>
      <c r="GK48" s="4"/>
      <c r="GL48" s="4"/>
      <c r="GM48" s="4"/>
      <c r="GN48" s="4"/>
      <c r="GO48" s="4"/>
      <c r="GP48" s="4"/>
      <c r="GQ48" s="4"/>
      <c r="GR48" s="4"/>
      <c r="GS48" s="4"/>
      <c r="GT48" s="4"/>
      <c r="GU48" s="4"/>
      <c r="GV48" s="4"/>
      <c r="GW48" s="4"/>
      <c r="GX48" s="4"/>
      <c r="GY48" s="4"/>
      <c r="GZ48" s="4"/>
      <c r="HA48" s="4"/>
      <c r="HB48" s="4"/>
      <c r="HC48" s="4"/>
      <c r="HD48" s="4"/>
      <c r="HE48" s="4"/>
      <c r="HF48" s="4"/>
      <c r="HG48" s="4"/>
      <c r="HH48" s="4"/>
      <c r="HI48" s="4"/>
      <c r="HJ48" s="4"/>
      <c r="HK48" s="4"/>
      <c r="HL48" s="4"/>
      <c r="HM48" s="4"/>
      <c r="HN48" s="4"/>
      <c r="HO48" s="4"/>
      <c r="HP48" s="4"/>
      <c r="HQ48" s="4"/>
      <c r="HR48" s="4"/>
      <c r="HS48" s="4"/>
      <c r="HT48" s="4"/>
      <c r="HU48" s="4"/>
      <c r="HV48" s="4"/>
      <c r="HW48" s="4"/>
      <c r="HX48" s="4"/>
      <c r="HY48" s="4"/>
      <c r="HZ48" s="4"/>
      <c r="IA48" s="4"/>
    </row>
    <row r="49" spans="1:235" x14ac:dyDescent="0.2">
      <c r="A49" s="60">
        <v>17</v>
      </c>
      <c r="B49" s="59" t="s">
        <v>453</v>
      </c>
      <c r="C49" s="167" t="s">
        <v>95</v>
      </c>
      <c r="D49" s="168">
        <v>1100</v>
      </c>
      <c r="E49" s="64">
        <f t="shared" si="1"/>
        <v>1210</v>
      </c>
      <c r="F49" s="10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4"/>
      <c r="BJ49" s="4"/>
      <c r="BK49" s="4"/>
      <c r="BL49" s="4"/>
      <c r="BM49" s="4"/>
      <c r="BN49" s="4"/>
      <c r="BO49" s="4"/>
      <c r="BP49" s="4"/>
      <c r="BQ49" s="4"/>
      <c r="BR49" s="4"/>
      <c r="BS49" s="4"/>
      <c r="BT49" s="4"/>
      <c r="BU49" s="4"/>
      <c r="BV49" s="4"/>
      <c r="BW49" s="4"/>
      <c r="BX49" s="4"/>
      <c r="BY49" s="4"/>
      <c r="BZ49" s="4"/>
      <c r="CA49" s="4"/>
      <c r="CB49" s="4"/>
      <c r="CC49" s="4"/>
      <c r="CD49" s="4"/>
      <c r="CE49" s="4"/>
      <c r="CF49" s="4"/>
      <c r="CG49" s="4"/>
      <c r="CH49" s="4"/>
      <c r="CI49" s="4"/>
      <c r="CJ49" s="4"/>
      <c r="CK49" s="4"/>
      <c r="CL49" s="4"/>
      <c r="CM49" s="4"/>
      <c r="CN49" s="4"/>
      <c r="CO49" s="4"/>
      <c r="CP49" s="4"/>
      <c r="CQ49" s="4"/>
      <c r="CR49" s="4"/>
      <c r="CS49" s="4"/>
      <c r="CT49" s="4"/>
      <c r="CU49" s="4"/>
      <c r="CV49" s="4"/>
      <c r="CW49" s="4"/>
      <c r="CX49" s="4"/>
      <c r="CY49" s="4"/>
      <c r="CZ49" s="4"/>
      <c r="DA49" s="4"/>
      <c r="DB49" s="4"/>
      <c r="DC49" s="4"/>
      <c r="DD49" s="4"/>
      <c r="DE49" s="4"/>
      <c r="DF49" s="4"/>
      <c r="DG49" s="4"/>
      <c r="DH49" s="4"/>
      <c r="DI49" s="4"/>
      <c r="DJ49" s="4"/>
      <c r="DK49" s="4"/>
      <c r="DL49" s="4"/>
      <c r="DM49" s="4"/>
      <c r="DN49" s="4"/>
      <c r="DO49" s="4"/>
      <c r="DP49" s="4"/>
      <c r="DQ49" s="4"/>
      <c r="DR49" s="4"/>
      <c r="DS49" s="4"/>
      <c r="DT49" s="4"/>
      <c r="DU49" s="4"/>
      <c r="DV49" s="4"/>
      <c r="DW49" s="4"/>
      <c r="DX49" s="4"/>
      <c r="DY49" s="4"/>
      <c r="DZ49" s="4"/>
      <c r="EA49" s="4"/>
      <c r="EB49" s="4"/>
      <c r="EC49" s="4"/>
      <c r="ED49" s="4"/>
      <c r="EE49" s="4"/>
      <c r="EF49" s="4"/>
      <c r="EG49" s="4"/>
      <c r="EH49" s="4"/>
      <c r="EI49" s="4"/>
      <c r="EJ49" s="4"/>
      <c r="EK49" s="4"/>
      <c r="EL49" s="4"/>
      <c r="EM49" s="4"/>
      <c r="EN49" s="4"/>
      <c r="EO49" s="4"/>
      <c r="EP49" s="4"/>
      <c r="EQ49" s="4"/>
      <c r="ER49" s="4"/>
      <c r="ES49" s="4"/>
      <c r="ET49" s="4"/>
      <c r="EU49" s="4"/>
      <c r="EV49" s="4"/>
      <c r="EW49" s="4"/>
      <c r="EX49" s="4"/>
      <c r="EY49" s="4"/>
      <c r="EZ49" s="4"/>
      <c r="FA49" s="4"/>
      <c r="FB49" s="4"/>
      <c r="FC49" s="4"/>
      <c r="FD49" s="4"/>
      <c r="FE49" s="4"/>
      <c r="FF49" s="4"/>
      <c r="FG49" s="4"/>
      <c r="FH49" s="4"/>
      <c r="FI49" s="4"/>
      <c r="FJ49" s="4"/>
      <c r="FK49" s="4"/>
      <c r="FL49" s="4"/>
      <c r="FM49" s="4"/>
      <c r="FN49" s="4"/>
      <c r="FO49" s="4"/>
      <c r="FP49" s="4"/>
      <c r="FQ49" s="4"/>
      <c r="FR49" s="4"/>
      <c r="FS49" s="4"/>
      <c r="FT49" s="4"/>
      <c r="FU49" s="4"/>
      <c r="FV49" s="4"/>
      <c r="FW49" s="4"/>
      <c r="FX49" s="4"/>
      <c r="FY49" s="4"/>
      <c r="FZ49" s="4"/>
      <c r="GA49" s="4"/>
      <c r="GB49" s="4"/>
      <c r="GC49" s="4"/>
      <c r="GD49" s="4"/>
      <c r="GE49" s="4"/>
      <c r="GF49" s="4"/>
      <c r="GG49" s="4"/>
      <c r="GH49" s="4"/>
      <c r="GI49" s="4"/>
      <c r="GJ49" s="4"/>
      <c r="GK49" s="4"/>
      <c r="GL49" s="4"/>
      <c r="GM49" s="4"/>
      <c r="GN49" s="4"/>
      <c r="GO49" s="4"/>
      <c r="GP49" s="4"/>
      <c r="GQ49" s="4"/>
      <c r="GR49" s="4"/>
      <c r="GS49" s="4"/>
      <c r="GT49" s="4"/>
      <c r="GU49" s="4"/>
      <c r="GV49" s="4"/>
      <c r="GW49" s="4"/>
      <c r="GX49" s="4"/>
      <c r="GY49" s="4"/>
      <c r="GZ49" s="4"/>
      <c r="HA49" s="4"/>
      <c r="HB49" s="4"/>
      <c r="HC49" s="4"/>
      <c r="HD49" s="4"/>
      <c r="HE49" s="4"/>
      <c r="HF49" s="4"/>
      <c r="HG49" s="4"/>
      <c r="HH49" s="4"/>
      <c r="HI49" s="4"/>
      <c r="HJ49" s="4"/>
      <c r="HK49" s="4"/>
      <c r="HL49" s="4"/>
      <c r="HM49" s="4"/>
      <c r="HN49" s="4"/>
      <c r="HO49" s="4"/>
      <c r="HP49" s="4"/>
      <c r="HQ49" s="4"/>
      <c r="HR49" s="4"/>
      <c r="HS49" s="4"/>
      <c r="HT49" s="4"/>
      <c r="HU49" s="4"/>
      <c r="HV49" s="4"/>
      <c r="HW49" s="4"/>
      <c r="HX49" s="4"/>
      <c r="HY49" s="4"/>
      <c r="HZ49" s="4"/>
      <c r="IA49" s="4"/>
    </row>
    <row r="50" spans="1:235" x14ac:dyDescent="0.2">
      <c r="A50" s="60">
        <v>18</v>
      </c>
      <c r="B50" s="59" t="s">
        <v>454</v>
      </c>
      <c r="C50" s="167" t="s">
        <v>95</v>
      </c>
      <c r="D50" s="168">
        <v>1200</v>
      </c>
      <c r="E50" s="64">
        <f t="shared" si="1"/>
        <v>1320</v>
      </c>
      <c r="F50" s="10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  <c r="BK50" s="4"/>
      <c r="BL50" s="4"/>
      <c r="BM50" s="4"/>
      <c r="BN50" s="4"/>
      <c r="BO50" s="4"/>
      <c r="BP50" s="4"/>
      <c r="BQ50" s="4"/>
      <c r="BR50" s="4"/>
      <c r="BS50" s="4"/>
      <c r="BT50" s="4"/>
      <c r="BU50" s="4"/>
      <c r="BV50" s="4"/>
      <c r="BW50" s="4"/>
      <c r="BX50" s="4"/>
      <c r="BY50" s="4"/>
      <c r="BZ50" s="4"/>
      <c r="CA50" s="4"/>
      <c r="CB50" s="4"/>
      <c r="CC50" s="4"/>
      <c r="CD50" s="4"/>
      <c r="CE50" s="4"/>
      <c r="CF50" s="4"/>
      <c r="CG50" s="4"/>
      <c r="CH50" s="4"/>
      <c r="CI50" s="4"/>
      <c r="CJ50" s="4"/>
      <c r="CK50" s="4"/>
      <c r="CL50" s="4"/>
      <c r="CM50" s="4"/>
      <c r="CN50" s="4"/>
      <c r="CO50" s="4"/>
      <c r="CP50" s="4"/>
      <c r="CQ50" s="4"/>
      <c r="CR50" s="4"/>
      <c r="CS50" s="4"/>
      <c r="CT50" s="4"/>
      <c r="CU50" s="4"/>
      <c r="CV50" s="4"/>
      <c r="CW50" s="4"/>
      <c r="CX50" s="4"/>
      <c r="CY50" s="4"/>
      <c r="CZ50" s="4"/>
      <c r="DA50" s="4"/>
      <c r="DB50" s="4"/>
      <c r="DC50" s="4"/>
      <c r="DD50" s="4"/>
      <c r="DE50" s="4"/>
      <c r="DF50" s="4"/>
      <c r="DG50" s="4"/>
      <c r="DH50" s="4"/>
      <c r="DI50" s="4"/>
      <c r="DJ50" s="4"/>
      <c r="DK50" s="4"/>
      <c r="DL50" s="4"/>
      <c r="DM50" s="4"/>
      <c r="DN50" s="4"/>
      <c r="DO50" s="4"/>
      <c r="DP50" s="4"/>
      <c r="DQ50" s="4"/>
      <c r="DR50" s="4"/>
      <c r="DS50" s="4"/>
      <c r="DT50" s="4"/>
      <c r="DU50" s="4"/>
      <c r="DV50" s="4"/>
      <c r="DW50" s="4"/>
      <c r="DX50" s="4"/>
      <c r="DY50" s="4"/>
      <c r="DZ50" s="4"/>
      <c r="EA50" s="4"/>
      <c r="EB50" s="4"/>
      <c r="EC50" s="4"/>
      <c r="ED50" s="4"/>
      <c r="EE50" s="4"/>
      <c r="EF50" s="4"/>
      <c r="EG50" s="4"/>
      <c r="EH50" s="4"/>
      <c r="EI50" s="4"/>
      <c r="EJ50" s="4"/>
      <c r="EK50" s="4"/>
      <c r="EL50" s="4"/>
      <c r="EM50" s="4"/>
      <c r="EN50" s="4"/>
      <c r="EO50" s="4"/>
      <c r="EP50" s="4"/>
      <c r="EQ50" s="4"/>
      <c r="ER50" s="4"/>
      <c r="ES50" s="4"/>
      <c r="ET50" s="4"/>
      <c r="EU50" s="4"/>
      <c r="EV50" s="4"/>
      <c r="EW50" s="4"/>
      <c r="EX50" s="4"/>
      <c r="EY50" s="4"/>
      <c r="EZ50" s="4"/>
      <c r="FA50" s="4"/>
      <c r="FB50" s="4"/>
      <c r="FC50" s="4"/>
      <c r="FD50" s="4"/>
      <c r="FE50" s="4"/>
      <c r="FF50" s="4"/>
      <c r="FG50" s="4"/>
      <c r="FH50" s="4"/>
      <c r="FI50" s="4"/>
      <c r="FJ50" s="4"/>
      <c r="FK50" s="4"/>
      <c r="FL50" s="4"/>
      <c r="FM50" s="4"/>
      <c r="FN50" s="4"/>
      <c r="FO50" s="4"/>
      <c r="FP50" s="4"/>
      <c r="FQ50" s="4"/>
      <c r="FR50" s="4"/>
      <c r="FS50" s="4"/>
      <c r="FT50" s="4"/>
      <c r="FU50" s="4"/>
      <c r="FV50" s="4"/>
      <c r="FW50" s="4"/>
      <c r="FX50" s="4"/>
      <c r="FY50" s="4"/>
      <c r="FZ50" s="4"/>
      <c r="GA50" s="4"/>
      <c r="GB50" s="4"/>
      <c r="GC50" s="4"/>
      <c r="GD50" s="4"/>
      <c r="GE50" s="4"/>
      <c r="GF50" s="4"/>
      <c r="GG50" s="4"/>
      <c r="GH50" s="4"/>
      <c r="GI50" s="4"/>
      <c r="GJ50" s="4"/>
      <c r="GK50" s="4"/>
      <c r="GL50" s="4"/>
      <c r="GM50" s="4"/>
      <c r="GN50" s="4"/>
      <c r="GO50" s="4"/>
      <c r="GP50" s="4"/>
      <c r="GQ50" s="4"/>
      <c r="GR50" s="4"/>
      <c r="GS50" s="4"/>
      <c r="GT50" s="4"/>
      <c r="GU50" s="4"/>
      <c r="GV50" s="4"/>
      <c r="GW50" s="4"/>
      <c r="GX50" s="4"/>
      <c r="GY50" s="4"/>
      <c r="GZ50" s="4"/>
      <c r="HA50" s="4"/>
      <c r="HB50" s="4"/>
      <c r="HC50" s="4"/>
      <c r="HD50" s="4"/>
      <c r="HE50" s="4"/>
      <c r="HF50" s="4"/>
      <c r="HG50" s="4"/>
      <c r="HH50" s="4"/>
      <c r="HI50" s="4"/>
      <c r="HJ50" s="4"/>
      <c r="HK50" s="4"/>
      <c r="HL50" s="4"/>
      <c r="HM50" s="4"/>
      <c r="HN50" s="4"/>
      <c r="HO50" s="4"/>
      <c r="HP50" s="4"/>
      <c r="HQ50" s="4"/>
      <c r="HR50" s="4"/>
      <c r="HS50" s="4"/>
      <c r="HT50" s="4"/>
      <c r="HU50" s="4"/>
      <c r="HV50" s="4"/>
      <c r="HW50" s="4"/>
      <c r="HX50" s="4"/>
      <c r="HY50" s="4"/>
      <c r="HZ50" s="4"/>
      <c r="IA50" s="4"/>
    </row>
    <row r="51" spans="1:235" x14ac:dyDescent="0.2">
      <c r="A51" s="60">
        <v>19</v>
      </c>
      <c r="B51" s="59" t="s">
        <v>455</v>
      </c>
      <c r="C51" s="167" t="s">
        <v>95</v>
      </c>
      <c r="D51" s="168">
        <v>1200</v>
      </c>
      <c r="E51" s="64">
        <f t="shared" si="1"/>
        <v>1320</v>
      </c>
      <c r="F51" s="10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  <c r="BK51" s="4"/>
      <c r="BL51" s="4"/>
      <c r="BM51" s="4"/>
      <c r="BN51" s="4"/>
      <c r="BO51" s="4"/>
      <c r="BP51" s="4"/>
      <c r="BQ51" s="4"/>
      <c r="BR51" s="4"/>
      <c r="BS51" s="4"/>
      <c r="BT51" s="4"/>
      <c r="BU51" s="4"/>
      <c r="BV51" s="4"/>
      <c r="BW51" s="4"/>
      <c r="BX51" s="4"/>
      <c r="BY51" s="4"/>
      <c r="BZ51" s="4"/>
      <c r="CA51" s="4"/>
      <c r="CB51" s="4"/>
      <c r="CC51" s="4"/>
      <c r="CD51" s="4"/>
      <c r="CE51" s="4"/>
      <c r="CF51" s="4"/>
      <c r="CG51" s="4"/>
      <c r="CH51" s="4"/>
      <c r="CI51" s="4"/>
      <c r="CJ51" s="4"/>
      <c r="CK51" s="4"/>
      <c r="CL51" s="4"/>
      <c r="CM51" s="4"/>
      <c r="CN51" s="4"/>
      <c r="CO51" s="4"/>
      <c r="CP51" s="4"/>
      <c r="CQ51" s="4"/>
      <c r="CR51" s="4"/>
      <c r="CS51" s="4"/>
      <c r="CT51" s="4"/>
      <c r="CU51" s="4"/>
      <c r="CV51" s="4"/>
      <c r="CW51" s="4"/>
      <c r="CX51" s="4"/>
      <c r="CY51" s="4"/>
      <c r="CZ51" s="4"/>
      <c r="DA51" s="4"/>
      <c r="DB51" s="4"/>
      <c r="DC51" s="4"/>
      <c r="DD51" s="4"/>
      <c r="DE51" s="4"/>
      <c r="DF51" s="4"/>
      <c r="DG51" s="4"/>
      <c r="DH51" s="4"/>
      <c r="DI51" s="4"/>
      <c r="DJ51" s="4"/>
      <c r="DK51" s="4"/>
      <c r="DL51" s="4"/>
      <c r="DM51" s="4"/>
      <c r="DN51" s="4"/>
      <c r="DO51" s="4"/>
      <c r="DP51" s="4"/>
      <c r="DQ51" s="4"/>
      <c r="DR51" s="4"/>
      <c r="DS51" s="4"/>
      <c r="DT51" s="4"/>
      <c r="DU51" s="4"/>
      <c r="DV51" s="4"/>
      <c r="DW51" s="4"/>
      <c r="DX51" s="4"/>
      <c r="DY51" s="4"/>
      <c r="DZ51" s="4"/>
      <c r="EA51" s="4"/>
      <c r="EB51" s="4"/>
      <c r="EC51" s="4"/>
      <c r="ED51" s="4"/>
      <c r="EE51" s="4"/>
      <c r="EF51" s="4"/>
      <c r="EG51" s="4"/>
      <c r="EH51" s="4"/>
      <c r="EI51" s="4"/>
      <c r="EJ51" s="4"/>
      <c r="EK51" s="4"/>
      <c r="EL51" s="4"/>
      <c r="EM51" s="4"/>
      <c r="EN51" s="4"/>
      <c r="EO51" s="4"/>
      <c r="EP51" s="4"/>
      <c r="EQ51" s="4"/>
      <c r="ER51" s="4"/>
      <c r="ES51" s="4"/>
      <c r="ET51" s="4"/>
      <c r="EU51" s="4"/>
      <c r="EV51" s="4"/>
      <c r="EW51" s="4"/>
      <c r="EX51" s="4"/>
      <c r="EY51" s="4"/>
      <c r="EZ51" s="4"/>
      <c r="FA51" s="4"/>
      <c r="FB51" s="4"/>
      <c r="FC51" s="4"/>
      <c r="FD51" s="4"/>
      <c r="FE51" s="4"/>
      <c r="FF51" s="4"/>
      <c r="FG51" s="4"/>
      <c r="FH51" s="4"/>
      <c r="FI51" s="4"/>
      <c r="FJ51" s="4"/>
      <c r="FK51" s="4"/>
      <c r="FL51" s="4"/>
      <c r="FM51" s="4"/>
      <c r="FN51" s="4"/>
      <c r="FO51" s="4"/>
      <c r="FP51" s="4"/>
      <c r="FQ51" s="4"/>
      <c r="FR51" s="4"/>
      <c r="FS51" s="4"/>
      <c r="FT51" s="4"/>
      <c r="FU51" s="4"/>
      <c r="FV51" s="4"/>
      <c r="FW51" s="4"/>
      <c r="FX51" s="4"/>
      <c r="FY51" s="4"/>
      <c r="FZ51" s="4"/>
      <c r="GA51" s="4"/>
      <c r="GB51" s="4"/>
      <c r="GC51" s="4"/>
      <c r="GD51" s="4"/>
      <c r="GE51" s="4"/>
      <c r="GF51" s="4"/>
      <c r="GG51" s="4"/>
      <c r="GH51" s="4"/>
      <c r="GI51" s="4"/>
      <c r="GJ51" s="4"/>
      <c r="GK51" s="4"/>
      <c r="GL51" s="4"/>
      <c r="GM51" s="4"/>
      <c r="GN51" s="4"/>
      <c r="GO51" s="4"/>
      <c r="GP51" s="4"/>
      <c r="GQ51" s="4"/>
      <c r="GR51" s="4"/>
      <c r="GS51" s="4"/>
      <c r="GT51" s="4"/>
      <c r="GU51" s="4"/>
      <c r="GV51" s="4"/>
      <c r="GW51" s="4"/>
      <c r="GX51" s="4"/>
      <c r="GY51" s="4"/>
      <c r="GZ51" s="4"/>
      <c r="HA51" s="4"/>
      <c r="HB51" s="4"/>
      <c r="HC51" s="4"/>
      <c r="HD51" s="4"/>
      <c r="HE51" s="4"/>
      <c r="HF51" s="4"/>
      <c r="HG51" s="4"/>
      <c r="HH51" s="4"/>
      <c r="HI51" s="4"/>
      <c r="HJ51" s="4"/>
      <c r="HK51" s="4"/>
      <c r="HL51" s="4"/>
      <c r="HM51" s="4"/>
      <c r="HN51" s="4"/>
      <c r="HO51" s="4"/>
      <c r="HP51" s="4"/>
      <c r="HQ51" s="4"/>
      <c r="HR51" s="4"/>
      <c r="HS51" s="4"/>
      <c r="HT51" s="4"/>
      <c r="HU51" s="4"/>
      <c r="HV51" s="4"/>
      <c r="HW51" s="4"/>
      <c r="HX51" s="4"/>
      <c r="HY51" s="4"/>
      <c r="HZ51" s="4"/>
      <c r="IA51" s="4"/>
    </row>
    <row r="52" spans="1:235" x14ac:dyDescent="0.2">
      <c r="A52" s="60">
        <v>20</v>
      </c>
      <c r="B52" s="59" t="s">
        <v>456</v>
      </c>
      <c r="C52" s="167" t="s">
        <v>95</v>
      </c>
      <c r="D52" s="168">
        <v>1400</v>
      </c>
      <c r="E52" s="64">
        <f t="shared" si="1"/>
        <v>1540.0000000000002</v>
      </c>
      <c r="F52" s="10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  <c r="BK52" s="4"/>
      <c r="BL52" s="4"/>
      <c r="BM52" s="4"/>
      <c r="BN52" s="4"/>
      <c r="BO52" s="4"/>
      <c r="BP52" s="4"/>
      <c r="BQ52" s="4"/>
      <c r="BR52" s="4"/>
      <c r="BS52" s="4"/>
      <c r="BT52" s="4"/>
      <c r="BU52" s="4"/>
      <c r="BV52" s="4"/>
      <c r="BW52" s="4"/>
      <c r="BX52" s="4"/>
      <c r="BY52" s="4"/>
      <c r="BZ52" s="4"/>
      <c r="CA52" s="4"/>
      <c r="CB52" s="4"/>
      <c r="CC52" s="4"/>
      <c r="CD52" s="4"/>
      <c r="CE52" s="4"/>
      <c r="CF52" s="4"/>
      <c r="CG52" s="4"/>
      <c r="CH52" s="4"/>
      <c r="CI52" s="4"/>
      <c r="CJ52" s="4"/>
      <c r="CK52" s="4"/>
      <c r="CL52" s="4"/>
      <c r="CM52" s="4"/>
      <c r="CN52" s="4"/>
      <c r="CO52" s="4"/>
      <c r="CP52" s="4"/>
      <c r="CQ52" s="4"/>
      <c r="CR52" s="4"/>
      <c r="CS52" s="4"/>
      <c r="CT52" s="4"/>
      <c r="CU52" s="4"/>
      <c r="CV52" s="4"/>
      <c r="CW52" s="4"/>
      <c r="CX52" s="4"/>
      <c r="CY52" s="4"/>
      <c r="CZ52" s="4"/>
      <c r="DA52" s="4"/>
      <c r="DB52" s="4"/>
      <c r="DC52" s="4"/>
      <c r="DD52" s="4"/>
      <c r="DE52" s="4"/>
      <c r="DF52" s="4"/>
      <c r="DG52" s="4"/>
      <c r="DH52" s="4"/>
      <c r="DI52" s="4"/>
      <c r="DJ52" s="4"/>
      <c r="DK52" s="4"/>
      <c r="DL52" s="4"/>
      <c r="DM52" s="4"/>
      <c r="DN52" s="4"/>
      <c r="DO52" s="4"/>
      <c r="DP52" s="4"/>
      <c r="DQ52" s="4"/>
      <c r="DR52" s="4"/>
      <c r="DS52" s="4"/>
      <c r="DT52" s="4"/>
      <c r="DU52" s="4"/>
      <c r="DV52" s="4"/>
      <c r="DW52" s="4"/>
      <c r="DX52" s="4"/>
      <c r="DY52" s="4"/>
      <c r="DZ52" s="4"/>
      <c r="EA52" s="4"/>
      <c r="EB52" s="4"/>
      <c r="EC52" s="4"/>
      <c r="ED52" s="4"/>
      <c r="EE52" s="4"/>
      <c r="EF52" s="4"/>
      <c r="EG52" s="4"/>
      <c r="EH52" s="4"/>
      <c r="EI52" s="4"/>
      <c r="EJ52" s="4"/>
      <c r="EK52" s="4"/>
      <c r="EL52" s="4"/>
      <c r="EM52" s="4"/>
      <c r="EN52" s="4"/>
      <c r="EO52" s="4"/>
      <c r="EP52" s="4"/>
      <c r="EQ52" s="4"/>
      <c r="ER52" s="4"/>
      <c r="ES52" s="4"/>
      <c r="ET52" s="4"/>
      <c r="EU52" s="4"/>
      <c r="EV52" s="4"/>
      <c r="EW52" s="4"/>
      <c r="EX52" s="4"/>
      <c r="EY52" s="4"/>
      <c r="EZ52" s="4"/>
      <c r="FA52" s="4"/>
      <c r="FB52" s="4"/>
      <c r="FC52" s="4"/>
      <c r="FD52" s="4"/>
      <c r="FE52" s="4"/>
      <c r="FF52" s="4"/>
      <c r="FG52" s="4"/>
      <c r="FH52" s="4"/>
      <c r="FI52" s="4"/>
      <c r="FJ52" s="4"/>
      <c r="FK52" s="4"/>
      <c r="FL52" s="4"/>
      <c r="FM52" s="4"/>
      <c r="FN52" s="4"/>
      <c r="FO52" s="4"/>
      <c r="FP52" s="4"/>
      <c r="FQ52" s="4"/>
      <c r="FR52" s="4"/>
      <c r="FS52" s="4"/>
      <c r="FT52" s="4"/>
      <c r="FU52" s="4"/>
      <c r="FV52" s="4"/>
      <c r="FW52" s="4"/>
      <c r="FX52" s="4"/>
      <c r="FY52" s="4"/>
      <c r="FZ52" s="4"/>
      <c r="GA52" s="4"/>
      <c r="GB52" s="4"/>
      <c r="GC52" s="4"/>
      <c r="GD52" s="4"/>
      <c r="GE52" s="4"/>
      <c r="GF52" s="4"/>
      <c r="GG52" s="4"/>
      <c r="GH52" s="4"/>
      <c r="GI52" s="4"/>
      <c r="GJ52" s="4"/>
      <c r="GK52" s="4"/>
      <c r="GL52" s="4"/>
      <c r="GM52" s="4"/>
      <c r="GN52" s="4"/>
      <c r="GO52" s="4"/>
      <c r="GP52" s="4"/>
      <c r="GQ52" s="4"/>
      <c r="GR52" s="4"/>
      <c r="GS52" s="4"/>
      <c r="GT52" s="4"/>
      <c r="GU52" s="4"/>
      <c r="GV52" s="4"/>
      <c r="GW52" s="4"/>
      <c r="GX52" s="4"/>
      <c r="GY52" s="4"/>
      <c r="GZ52" s="4"/>
      <c r="HA52" s="4"/>
      <c r="HB52" s="4"/>
      <c r="HC52" s="4"/>
      <c r="HD52" s="4"/>
      <c r="HE52" s="4"/>
      <c r="HF52" s="4"/>
      <c r="HG52" s="4"/>
      <c r="HH52" s="4"/>
      <c r="HI52" s="4"/>
      <c r="HJ52" s="4"/>
      <c r="HK52" s="4"/>
      <c r="HL52" s="4"/>
      <c r="HM52" s="4"/>
      <c r="HN52" s="4"/>
      <c r="HO52" s="4"/>
      <c r="HP52" s="4"/>
      <c r="HQ52" s="4"/>
      <c r="HR52" s="4"/>
      <c r="HS52" s="4"/>
      <c r="HT52" s="4"/>
      <c r="HU52" s="4"/>
      <c r="HV52" s="4"/>
      <c r="HW52" s="4"/>
      <c r="HX52" s="4"/>
      <c r="HY52" s="4"/>
      <c r="HZ52" s="4"/>
      <c r="IA52" s="4"/>
    </row>
    <row r="53" spans="1:235" x14ac:dyDescent="0.2">
      <c r="A53" s="60">
        <v>21</v>
      </c>
      <c r="B53" s="59" t="s">
        <v>457</v>
      </c>
      <c r="C53" s="167" t="s">
        <v>95</v>
      </c>
      <c r="D53" s="168">
        <v>1500</v>
      </c>
      <c r="E53" s="64">
        <f t="shared" si="1"/>
        <v>1650.0000000000002</v>
      </c>
      <c r="F53" s="10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  <c r="BK53" s="4"/>
      <c r="BL53" s="4"/>
      <c r="BM53" s="4"/>
      <c r="BN53" s="4"/>
      <c r="BO53" s="4"/>
      <c r="BP53" s="4"/>
      <c r="BQ53" s="4"/>
      <c r="BR53" s="4"/>
      <c r="BS53" s="4"/>
      <c r="BT53" s="4"/>
      <c r="BU53" s="4"/>
      <c r="BV53" s="4"/>
      <c r="BW53" s="4"/>
      <c r="BX53" s="4"/>
      <c r="BY53" s="4"/>
      <c r="BZ53" s="4"/>
      <c r="CA53" s="4"/>
      <c r="CB53" s="4"/>
      <c r="CC53" s="4"/>
      <c r="CD53" s="4"/>
      <c r="CE53" s="4"/>
      <c r="CF53" s="4"/>
      <c r="CG53" s="4"/>
      <c r="CH53" s="4"/>
      <c r="CI53" s="4"/>
      <c r="CJ53" s="4"/>
      <c r="CK53" s="4"/>
      <c r="CL53" s="4"/>
      <c r="CM53" s="4"/>
      <c r="CN53" s="4"/>
      <c r="CO53" s="4"/>
      <c r="CP53" s="4"/>
      <c r="CQ53" s="4"/>
      <c r="CR53" s="4"/>
      <c r="CS53" s="4"/>
      <c r="CT53" s="4"/>
      <c r="CU53" s="4"/>
      <c r="CV53" s="4"/>
      <c r="CW53" s="4"/>
      <c r="CX53" s="4"/>
      <c r="CY53" s="4"/>
      <c r="CZ53" s="4"/>
      <c r="DA53" s="4"/>
      <c r="DB53" s="4"/>
      <c r="DC53" s="4"/>
      <c r="DD53" s="4"/>
      <c r="DE53" s="4"/>
      <c r="DF53" s="4"/>
      <c r="DG53" s="4"/>
      <c r="DH53" s="4"/>
      <c r="DI53" s="4"/>
      <c r="DJ53" s="4"/>
      <c r="DK53" s="4"/>
      <c r="DL53" s="4"/>
      <c r="DM53" s="4"/>
      <c r="DN53" s="4"/>
      <c r="DO53" s="4"/>
      <c r="DP53" s="4"/>
      <c r="DQ53" s="4"/>
      <c r="DR53" s="4"/>
      <c r="DS53" s="4"/>
      <c r="DT53" s="4"/>
      <c r="DU53" s="4"/>
      <c r="DV53" s="4"/>
      <c r="DW53" s="4"/>
      <c r="DX53" s="4"/>
      <c r="DY53" s="4"/>
      <c r="DZ53" s="4"/>
      <c r="EA53" s="4"/>
      <c r="EB53" s="4"/>
      <c r="EC53" s="4"/>
      <c r="ED53" s="4"/>
      <c r="EE53" s="4"/>
      <c r="EF53" s="4"/>
      <c r="EG53" s="4"/>
      <c r="EH53" s="4"/>
      <c r="EI53" s="4"/>
      <c r="EJ53" s="4"/>
      <c r="EK53" s="4"/>
      <c r="EL53" s="4"/>
      <c r="EM53" s="4"/>
      <c r="EN53" s="4"/>
      <c r="EO53" s="4"/>
      <c r="EP53" s="4"/>
      <c r="EQ53" s="4"/>
      <c r="ER53" s="4"/>
      <c r="ES53" s="4"/>
      <c r="ET53" s="4"/>
      <c r="EU53" s="4"/>
      <c r="EV53" s="4"/>
      <c r="EW53" s="4"/>
      <c r="EX53" s="4"/>
      <c r="EY53" s="4"/>
      <c r="EZ53" s="4"/>
      <c r="FA53" s="4"/>
      <c r="FB53" s="4"/>
      <c r="FC53" s="4"/>
      <c r="FD53" s="4"/>
      <c r="FE53" s="4"/>
      <c r="FF53" s="4"/>
      <c r="FG53" s="4"/>
      <c r="FH53" s="4"/>
      <c r="FI53" s="4"/>
      <c r="FJ53" s="4"/>
      <c r="FK53" s="4"/>
      <c r="FL53" s="4"/>
      <c r="FM53" s="4"/>
      <c r="FN53" s="4"/>
      <c r="FO53" s="4"/>
      <c r="FP53" s="4"/>
      <c r="FQ53" s="4"/>
      <c r="FR53" s="4"/>
      <c r="FS53" s="4"/>
      <c r="FT53" s="4"/>
      <c r="FU53" s="4"/>
      <c r="FV53" s="4"/>
      <c r="FW53" s="4"/>
      <c r="FX53" s="4"/>
      <c r="FY53" s="4"/>
      <c r="FZ53" s="4"/>
      <c r="GA53" s="4"/>
      <c r="GB53" s="4"/>
      <c r="GC53" s="4"/>
      <c r="GD53" s="4"/>
      <c r="GE53" s="4"/>
      <c r="GF53" s="4"/>
      <c r="GG53" s="4"/>
      <c r="GH53" s="4"/>
      <c r="GI53" s="4"/>
      <c r="GJ53" s="4"/>
      <c r="GK53" s="4"/>
      <c r="GL53" s="4"/>
      <c r="GM53" s="4"/>
      <c r="GN53" s="4"/>
      <c r="GO53" s="4"/>
      <c r="GP53" s="4"/>
      <c r="GQ53" s="4"/>
      <c r="GR53" s="4"/>
      <c r="GS53" s="4"/>
      <c r="GT53" s="4"/>
      <c r="GU53" s="4"/>
      <c r="GV53" s="4"/>
      <c r="GW53" s="4"/>
      <c r="GX53" s="4"/>
      <c r="GY53" s="4"/>
      <c r="GZ53" s="4"/>
      <c r="HA53" s="4"/>
      <c r="HB53" s="4"/>
      <c r="HC53" s="4"/>
      <c r="HD53" s="4"/>
      <c r="HE53" s="4"/>
      <c r="HF53" s="4"/>
      <c r="HG53" s="4"/>
      <c r="HH53" s="4"/>
      <c r="HI53" s="4"/>
      <c r="HJ53" s="4"/>
      <c r="HK53" s="4"/>
      <c r="HL53" s="4"/>
      <c r="HM53" s="4"/>
      <c r="HN53" s="4"/>
      <c r="HO53" s="4"/>
      <c r="HP53" s="4"/>
      <c r="HQ53" s="4"/>
      <c r="HR53" s="4"/>
      <c r="HS53" s="4"/>
      <c r="HT53" s="4"/>
      <c r="HU53" s="4"/>
      <c r="HV53" s="4"/>
      <c r="HW53" s="4"/>
      <c r="HX53" s="4"/>
      <c r="HY53" s="4"/>
      <c r="HZ53" s="4"/>
      <c r="IA53" s="4"/>
    </row>
    <row r="54" spans="1:235" x14ac:dyDescent="0.2">
      <c r="A54" s="60">
        <v>22</v>
      </c>
      <c r="B54" s="59" t="s">
        <v>458</v>
      </c>
      <c r="C54" s="167" t="s">
        <v>95</v>
      </c>
      <c r="D54" s="168">
        <v>1200</v>
      </c>
      <c r="E54" s="64">
        <f t="shared" si="1"/>
        <v>1320</v>
      </c>
      <c r="F54" s="10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  <c r="BK54" s="4"/>
      <c r="BL54" s="4"/>
      <c r="BM54" s="4"/>
      <c r="BN54" s="4"/>
      <c r="BO54" s="4"/>
      <c r="BP54" s="4"/>
      <c r="BQ54" s="4"/>
      <c r="BR54" s="4"/>
      <c r="BS54" s="4"/>
      <c r="BT54" s="4"/>
      <c r="BU54" s="4"/>
      <c r="BV54" s="4"/>
      <c r="BW54" s="4"/>
      <c r="BX54" s="4"/>
      <c r="BY54" s="4"/>
      <c r="BZ54" s="4"/>
      <c r="CA54" s="4"/>
      <c r="CB54" s="4"/>
      <c r="CC54" s="4"/>
      <c r="CD54" s="4"/>
      <c r="CE54" s="4"/>
      <c r="CF54" s="4"/>
      <c r="CG54" s="4"/>
      <c r="CH54" s="4"/>
      <c r="CI54" s="4"/>
      <c r="CJ54" s="4"/>
      <c r="CK54" s="4"/>
      <c r="CL54" s="4"/>
      <c r="CM54" s="4"/>
      <c r="CN54" s="4"/>
      <c r="CO54" s="4"/>
      <c r="CP54" s="4"/>
      <c r="CQ54" s="4"/>
      <c r="CR54" s="4"/>
      <c r="CS54" s="4"/>
      <c r="CT54" s="4"/>
      <c r="CU54" s="4"/>
      <c r="CV54" s="4"/>
      <c r="CW54" s="4"/>
      <c r="CX54" s="4"/>
      <c r="CY54" s="4"/>
      <c r="CZ54" s="4"/>
      <c r="DA54" s="4"/>
      <c r="DB54" s="4"/>
      <c r="DC54" s="4"/>
      <c r="DD54" s="4"/>
      <c r="DE54" s="4"/>
      <c r="DF54" s="4"/>
      <c r="DG54" s="4"/>
      <c r="DH54" s="4"/>
      <c r="DI54" s="4"/>
      <c r="DJ54" s="4"/>
      <c r="DK54" s="4"/>
      <c r="DL54" s="4"/>
      <c r="DM54" s="4"/>
      <c r="DN54" s="4"/>
      <c r="DO54" s="4"/>
      <c r="DP54" s="4"/>
      <c r="DQ54" s="4"/>
      <c r="DR54" s="4"/>
      <c r="DS54" s="4"/>
      <c r="DT54" s="4"/>
      <c r="DU54" s="4"/>
      <c r="DV54" s="4"/>
      <c r="DW54" s="4"/>
      <c r="DX54" s="4"/>
      <c r="DY54" s="4"/>
      <c r="DZ54" s="4"/>
      <c r="EA54" s="4"/>
      <c r="EB54" s="4"/>
      <c r="EC54" s="4"/>
      <c r="ED54" s="4"/>
      <c r="EE54" s="4"/>
      <c r="EF54" s="4"/>
      <c r="EG54" s="4"/>
      <c r="EH54" s="4"/>
      <c r="EI54" s="4"/>
      <c r="EJ54" s="4"/>
      <c r="EK54" s="4"/>
      <c r="EL54" s="4"/>
      <c r="EM54" s="4"/>
      <c r="EN54" s="4"/>
      <c r="EO54" s="4"/>
      <c r="EP54" s="4"/>
      <c r="EQ54" s="4"/>
      <c r="ER54" s="4"/>
      <c r="ES54" s="4"/>
      <c r="ET54" s="4"/>
      <c r="EU54" s="4"/>
      <c r="EV54" s="4"/>
      <c r="EW54" s="4"/>
      <c r="EX54" s="4"/>
      <c r="EY54" s="4"/>
      <c r="EZ54" s="4"/>
      <c r="FA54" s="4"/>
      <c r="FB54" s="4"/>
      <c r="FC54" s="4"/>
      <c r="FD54" s="4"/>
      <c r="FE54" s="4"/>
      <c r="FF54" s="4"/>
      <c r="FG54" s="4"/>
      <c r="FH54" s="4"/>
      <c r="FI54" s="4"/>
      <c r="FJ54" s="4"/>
      <c r="FK54" s="4"/>
      <c r="FL54" s="4"/>
      <c r="FM54" s="4"/>
      <c r="FN54" s="4"/>
      <c r="FO54" s="4"/>
      <c r="FP54" s="4"/>
      <c r="FQ54" s="4"/>
      <c r="FR54" s="4"/>
      <c r="FS54" s="4"/>
      <c r="FT54" s="4"/>
      <c r="FU54" s="4"/>
      <c r="FV54" s="4"/>
      <c r="FW54" s="4"/>
      <c r="FX54" s="4"/>
      <c r="FY54" s="4"/>
      <c r="FZ54" s="4"/>
      <c r="GA54" s="4"/>
      <c r="GB54" s="4"/>
      <c r="GC54" s="4"/>
      <c r="GD54" s="4"/>
      <c r="GE54" s="4"/>
      <c r="GF54" s="4"/>
      <c r="GG54" s="4"/>
      <c r="GH54" s="4"/>
      <c r="GI54" s="4"/>
      <c r="GJ54" s="4"/>
      <c r="GK54" s="4"/>
      <c r="GL54" s="4"/>
      <c r="GM54" s="4"/>
      <c r="GN54" s="4"/>
      <c r="GO54" s="4"/>
      <c r="GP54" s="4"/>
      <c r="GQ54" s="4"/>
      <c r="GR54" s="4"/>
      <c r="GS54" s="4"/>
      <c r="GT54" s="4"/>
      <c r="GU54" s="4"/>
      <c r="GV54" s="4"/>
      <c r="GW54" s="4"/>
      <c r="GX54" s="4"/>
      <c r="GY54" s="4"/>
      <c r="GZ54" s="4"/>
      <c r="HA54" s="4"/>
      <c r="HB54" s="4"/>
      <c r="HC54" s="4"/>
      <c r="HD54" s="4"/>
      <c r="HE54" s="4"/>
      <c r="HF54" s="4"/>
      <c r="HG54" s="4"/>
      <c r="HH54" s="4"/>
      <c r="HI54" s="4"/>
      <c r="HJ54" s="4"/>
      <c r="HK54" s="4"/>
      <c r="HL54" s="4"/>
      <c r="HM54" s="4"/>
      <c r="HN54" s="4"/>
      <c r="HO54" s="4"/>
      <c r="HP54" s="4"/>
      <c r="HQ54" s="4"/>
      <c r="HR54" s="4"/>
      <c r="HS54" s="4"/>
      <c r="HT54" s="4"/>
      <c r="HU54" s="4"/>
      <c r="HV54" s="4"/>
      <c r="HW54" s="4"/>
      <c r="HX54" s="4"/>
      <c r="HY54" s="4"/>
      <c r="HZ54" s="4"/>
      <c r="IA54" s="4"/>
    </row>
    <row r="55" spans="1:235" x14ac:dyDescent="0.2">
      <c r="A55" s="60">
        <v>23</v>
      </c>
      <c r="B55" s="59" t="s">
        <v>459</v>
      </c>
      <c r="C55" s="167" t="s">
        <v>95</v>
      </c>
      <c r="D55" s="168">
        <v>1400</v>
      </c>
      <c r="E55" s="64">
        <f t="shared" si="1"/>
        <v>1540.0000000000002</v>
      </c>
      <c r="F55" s="10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  <c r="BK55" s="4"/>
      <c r="BL55" s="4"/>
      <c r="BM55" s="4"/>
      <c r="BN55" s="4"/>
      <c r="BO55" s="4"/>
      <c r="BP55" s="4"/>
      <c r="BQ55" s="4"/>
      <c r="BR55" s="4"/>
      <c r="BS55" s="4"/>
      <c r="BT55" s="4"/>
      <c r="BU55" s="4"/>
      <c r="BV55" s="4"/>
      <c r="BW55" s="4"/>
      <c r="BX55" s="4"/>
      <c r="BY55" s="4"/>
      <c r="BZ55" s="4"/>
      <c r="CA55" s="4"/>
      <c r="CB55" s="4"/>
      <c r="CC55" s="4"/>
      <c r="CD55" s="4"/>
      <c r="CE55" s="4"/>
      <c r="CF55" s="4"/>
      <c r="CG55" s="4"/>
      <c r="CH55" s="4"/>
      <c r="CI55" s="4"/>
      <c r="CJ55" s="4"/>
      <c r="CK55" s="4"/>
      <c r="CL55" s="4"/>
      <c r="CM55" s="4"/>
      <c r="CN55" s="4"/>
      <c r="CO55" s="4"/>
      <c r="CP55" s="4"/>
      <c r="CQ55" s="4"/>
      <c r="CR55" s="4"/>
      <c r="CS55" s="4"/>
      <c r="CT55" s="4"/>
      <c r="CU55" s="4"/>
      <c r="CV55" s="4"/>
      <c r="CW55" s="4"/>
      <c r="CX55" s="4"/>
      <c r="CY55" s="4"/>
      <c r="CZ55" s="4"/>
      <c r="DA55" s="4"/>
      <c r="DB55" s="4"/>
      <c r="DC55" s="4"/>
      <c r="DD55" s="4"/>
      <c r="DE55" s="4"/>
      <c r="DF55" s="4"/>
      <c r="DG55" s="4"/>
      <c r="DH55" s="4"/>
      <c r="DI55" s="4"/>
      <c r="DJ55" s="4"/>
      <c r="DK55" s="4"/>
      <c r="DL55" s="4"/>
      <c r="DM55" s="4"/>
      <c r="DN55" s="4"/>
      <c r="DO55" s="4"/>
      <c r="DP55" s="4"/>
      <c r="DQ55" s="4"/>
      <c r="DR55" s="4"/>
      <c r="DS55" s="4"/>
      <c r="DT55" s="4"/>
      <c r="DU55" s="4"/>
      <c r="DV55" s="4"/>
      <c r="DW55" s="4"/>
      <c r="DX55" s="4"/>
      <c r="DY55" s="4"/>
      <c r="DZ55" s="4"/>
      <c r="EA55" s="4"/>
      <c r="EB55" s="4"/>
      <c r="EC55" s="4"/>
      <c r="ED55" s="4"/>
      <c r="EE55" s="4"/>
      <c r="EF55" s="4"/>
      <c r="EG55" s="4"/>
      <c r="EH55" s="4"/>
      <c r="EI55" s="4"/>
      <c r="EJ55" s="4"/>
      <c r="EK55" s="4"/>
      <c r="EL55" s="4"/>
      <c r="EM55" s="4"/>
      <c r="EN55" s="4"/>
      <c r="EO55" s="4"/>
      <c r="EP55" s="4"/>
      <c r="EQ55" s="4"/>
      <c r="ER55" s="4"/>
      <c r="ES55" s="4"/>
      <c r="ET55" s="4"/>
      <c r="EU55" s="4"/>
      <c r="EV55" s="4"/>
      <c r="EW55" s="4"/>
      <c r="EX55" s="4"/>
      <c r="EY55" s="4"/>
      <c r="EZ55" s="4"/>
      <c r="FA55" s="4"/>
      <c r="FB55" s="4"/>
      <c r="FC55" s="4"/>
      <c r="FD55" s="4"/>
      <c r="FE55" s="4"/>
      <c r="FF55" s="4"/>
      <c r="FG55" s="4"/>
      <c r="FH55" s="4"/>
      <c r="FI55" s="4"/>
      <c r="FJ55" s="4"/>
      <c r="FK55" s="4"/>
      <c r="FL55" s="4"/>
      <c r="FM55" s="4"/>
      <c r="FN55" s="4"/>
      <c r="FO55" s="4"/>
      <c r="FP55" s="4"/>
      <c r="FQ55" s="4"/>
      <c r="FR55" s="4"/>
      <c r="FS55" s="4"/>
      <c r="FT55" s="4"/>
      <c r="FU55" s="4"/>
      <c r="FV55" s="4"/>
      <c r="FW55" s="4"/>
      <c r="FX55" s="4"/>
      <c r="FY55" s="4"/>
      <c r="FZ55" s="4"/>
      <c r="GA55" s="4"/>
      <c r="GB55" s="4"/>
      <c r="GC55" s="4"/>
      <c r="GD55" s="4"/>
      <c r="GE55" s="4"/>
      <c r="GF55" s="4"/>
      <c r="GG55" s="4"/>
      <c r="GH55" s="4"/>
      <c r="GI55" s="4"/>
      <c r="GJ55" s="4"/>
      <c r="GK55" s="4"/>
      <c r="GL55" s="4"/>
      <c r="GM55" s="4"/>
      <c r="GN55" s="4"/>
      <c r="GO55" s="4"/>
      <c r="GP55" s="4"/>
      <c r="GQ55" s="4"/>
      <c r="GR55" s="4"/>
      <c r="GS55" s="4"/>
      <c r="GT55" s="4"/>
      <c r="GU55" s="4"/>
      <c r="GV55" s="4"/>
      <c r="GW55" s="4"/>
      <c r="GX55" s="4"/>
      <c r="GY55" s="4"/>
      <c r="GZ55" s="4"/>
      <c r="HA55" s="4"/>
      <c r="HB55" s="4"/>
      <c r="HC55" s="4"/>
      <c r="HD55" s="4"/>
      <c r="HE55" s="4"/>
      <c r="HF55" s="4"/>
      <c r="HG55" s="4"/>
      <c r="HH55" s="4"/>
      <c r="HI55" s="4"/>
      <c r="HJ55" s="4"/>
      <c r="HK55" s="4"/>
      <c r="HL55" s="4"/>
      <c r="HM55" s="4"/>
      <c r="HN55" s="4"/>
      <c r="HO55" s="4"/>
      <c r="HP55" s="4"/>
      <c r="HQ55" s="4"/>
      <c r="HR55" s="4"/>
      <c r="HS55" s="4"/>
      <c r="HT55" s="4"/>
      <c r="HU55" s="4"/>
      <c r="HV55" s="4"/>
      <c r="HW55" s="4"/>
      <c r="HX55" s="4"/>
      <c r="HY55" s="4"/>
      <c r="HZ55" s="4"/>
      <c r="IA55" s="4"/>
    </row>
    <row r="56" spans="1:235" x14ac:dyDescent="0.2">
      <c r="A56" s="60">
        <v>24</v>
      </c>
      <c r="B56" s="59" t="s">
        <v>460</v>
      </c>
      <c r="C56" s="167" t="s">
        <v>95</v>
      </c>
      <c r="D56" s="168">
        <v>1500</v>
      </c>
      <c r="E56" s="64">
        <f t="shared" si="1"/>
        <v>1650.0000000000002</v>
      </c>
      <c r="F56" s="10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  <c r="BK56" s="4"/>
      <c r="BL56" s="4"/>
      <c r="BM56" s="4"/>
      <c r="BN56" s="4"/>
      <c r="BO56" s="4"/>
      <c r="BP56" s="4"/>
      <c r="BQ56" s="4"/>
      <c r="BR56" s="4"/>
      <c r="BS56" s="4"/>
      <c r="BT56" s="4"/>
      <c r="BU56" s="4"/>
      <c r="BV56" s="4"/>
      <c r="BW56" s="4"/>
      <c r="BX56" s="4"/>
      <c r="BY56" s="4"/>
      <c r="BZ56" s="4"/>
      <c r="CA56" s="4"/>
      <c r="CB56" s="4"/>
      <c r="CC56" s="4"/>
      <c r="CD56" s="4"/>
      <c r="CE56" s="4"/>
      <c r="CF56" s="4"/>
      <c r="CG56" s="4"/>
      <c r="CH56" s="4"/>
      <c r="CI56" s="4"/>
      <c r="CJ56" s="4"/>
      <c r="CK56" s="4"/>
      <c r="CL56" s="4"/>
      <c r="CM56" s="4"/>
      <c r="CN56" s="4"/>
      <c r="CO56" s="4"/>
      <c r="CP56" s="4"/>
      <c r="CQ56" s="4"/>
      <c r="CR56" s="4"/>
      <c r="CS56" s="4"/>
      <c r="CT56" s="4"/>
      <c r="CU56" s="4"/>
      <c r="CV56" s="4"/>
      <c r="CW56" s="4"/>
      <c r="CX56" s="4"/>
      <c r="CY56" s="4"/>
      <c r="CZ56" s="4"/>
      <c r="DA56" s="4"/>
      <c r="DB56" s="4"/>
      <c r="DC56" s="4"/>
      <c r="DD56" s="4"/>
      <c r="DE56" s="4"/>
      <c r="DF56" s="4"/>
      <c r="DG56" s="4"/>
      <c r="DH56" s="4"/>
      <c r="DI56" s="4"/>
      <c r="DJ56" s="4"/>
      <c r="DK56" s="4"/>
      <c r="DL56" s="4"/>
      <c r="DM56" s="4"/>
      <c r="DN56" s="4"/>
      <c r="DO56" s="4"/>
      <c r="DP56" s="4"/>
      <c r="DQ56" s="4"/>
      <c r="DR56" s="4"/>
      <c r="DS56" s="4"/>
      <c r="DT56" s="4"/>
      <c r="DU56" s="4"/>
      <c r="DV56" s="4"/>
      <c r="DW56" s="4"/>
      <c r="DX56" s="4"/>
      <c r="DY56" s="4"/>
      <c r="DZ56" s="4"/>
      <c r="EA56" s="4"/>
      <c r="EB56" s="4"/>
      <c r="EC56" s="4"/>
      <c r="ED56" s="4"/>
      <c r="EE56" s="4"/>
      <c r="EF56" s="4"/>
      <c r="EG56" s="4"/>
      <c r="EH56" s="4"/>
      <c r="EI56" s="4"/>
      <c r="EJ56" s="4"/>
      <c r="EK56" s="4"/>
      <c r="EL56" s="4"/>
      <c r="EM56" s="4"/>
      <c r="EN56" s="4"/>
      <c r="EO56" s="4"/>
      <c r="EP56" s="4"/>
      <c r="EQ56" s="4"/>
      <c r="ER56" s="4"/>
      <c r="ES56" s="4"/>
      <c r="ET56" s="4"/>
      <c r="EU56" s="4"/>
      <c r="EV56" s="4"/>
      <c r="EW56" s="4"/>
      <c r="EX56" s="4"/>
      <c r="EY56" s="4"/>
      <c r="EZ56" s="4"/>
      <c r="FA56" s="4"/>
      <c r="FB56" s="4"/>
      <c r="FC56" s="4"/>
      <c r="FD56" s="4"/>
      <c r="FE56" s="4"/>
      <c r="FF56" s="4"/>
      <c r="FG56" s="4"/>
      <c r="FH56" s="4"/>
      <c r="FI56" s="4"/>
      <c r="FJ56" s="4"/>
      <c r="FK56" s="4"/>
      <c r="FL56" s="4"/>
      <c r="FM56" s="4"/>
      <c r="FN56" s="4"/>
      <c r="FO56" s="4"/>
      <c r="FP56" s="4"/>
      <c r="FQ56" s="4"/>
      <c r="FR56" s="4"/>
      <c r="FS56" s="4"/>
      <c r="FT56" s="4"/>
      <c r="FU56" s="4"/>
      <c r="FV56" s="4"/>
      <c r="FW56" s="4"/>
      <c r="FX56" s="4"/>
      <c r="FY56" s="4"/>
      <c r="FZ56" s="4"/>
      <c r="GA56" s="4"/>
      <c r="GB56" s="4"/>
      <c r="GC56" s="4"/>
      <c r="GD56" s="4"/>
      <c r="GE56" s="4"/>
      <c r="GF56" s="4"/>
      <c r="GG56" s="4"/>
      <c r="GH56" s="4"/>
      <c r="GI56" s="4"/>
      <c r="GJ56" s="4"/>
      <c r="GK56" s="4"/>
      <c r="GL56" s="4"/>
      <c r="GM56" s="4"/>
      <c r="GN56" s="4"/>
      <c r="GO56" s="4"/>
      <c r="GP56" s="4"/>
      <c r="GQ56" s="4"/>
      <c r="GR56" s="4"/>
      <c r="GS56" s="4"/>
      <c r="GT56" s="4"/>
      <c r="GU56" s="4"/>
      <c r="GV56" s="4"/>
      <c r="GW56" s="4"/>
      <c r="GX56" s="4"/>
      <c r="GY56" s="4"/>
      <c r="GZ56" s="4"/>
      <c r="HA56" s="4"/>
      <c r="HB56" s="4"/>
      <c r="HC56" s="4"/>
      <c r="HD56" s="4"/>
      <c r="HE56" s="4"/>
      <c r="HF56" s="4"/>
      <c r="HG56" s="4"/>
      <c r="HH56" s="4"/>
      <c r="HI56" s="4"/>
      <c r="HJ56" s="4"/>
      <c r="HK56" s="4"/>
      <c r="HL56" s="4"/>
      <c r="HM56" s="4"/>
      <c r="HN56" s="4"/>
      <c r="HO56" s="4"/>
      <c r="HP56" s="4"/>
      <c r="HQ56" s="4"/>
      <c r="HR56" s="4"/>
      <c r="HS56" s="4"/>
      <c r="HT56" s="4"/>
      <c r="HU56" s="4"/>
      <c r="HV56" s="4"/>
      <c r="HW56" s="4"/>
      <c r="HX56" s="4"/>
      <c r="HY56" s="4"/>
      <c r="HZ56" s="4"/>
      <c r="IA56" s="4"/>
    </row>
    <row r="57" spans="1:235" x14ac:dyDescent="0.2">
      <c r="A57" s="60">
        <v>25</v>
      </c>
      <c r="B57" s="59" t="s">
        <v>461</v>
      </c>
      <c r="C57" s="167" t="s">
        <v>95</v>
      </c>
      <c r="D57" s="168">
        <v>1200</v>
      </c>
      <c r="E57" s="64">
        <f t="shared" si="1"/>
        <v>1320</v>
      </c>
      <c r="F57" s="10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4"/>
      <c r="BJ57" s="4"/>
      <c r="BK57" s="4"/>
      <c r="BL57" s="4"/>
      <c r="BM57" s="4"/>
      <c r="BN57" s="4"/>
      <c r="BO57" s="4"/>
      <c r="BP57" s="4"/>
      <c r="BQ57" s="4"/>
      <c r="BR57" s="4"/>
      <c r="BS57" s="4"/>
      <c r="BT57" s="4"/>
      <c r="BU57" s="4"/>
      <c r="BV57" s="4"/>
      <c r="BW57" s="4"/>
      <c r="BX57" s="4"/>
      <c r="BY57" s="4"/>
      <c r="BZ57" s="4"/>
      <c r="CA57" s="4"/>
      <c r="CB57" s="4"/>
      <c r="CC57" s="4"/>
      <c r="CD57" s="4"/>
      <c r="CE57" s="4"/>
      <c r="CF57" s="4"/>
      <c r="CG57" s="4"/>
      <c r="CH57" s="4"/>
      <c r="CI57" s="4"/>
      <c r="CJ57" s="4"/>
      <c r="CK57" s="4"/>
      <c r="CL57" s="4"/>
      <c r="CM57" s="4"/>
      <c r="CN57" s="4"/>
      <c r="CO57" s="4"/>
      <c r="CP57" s="4"/>
      <c r="CQ57" s="4"/>
      <c r="CR57" s="4"/>
      <c r="CS57" s="4"/>
      <c r="CT57" s="4"/>
      <c r="CU57" s="4"/>
      <c r="CV57" s="4"/>
      <c r="CW57" s="4"/>
      <c r="CX57" s="4"/>
      <c r="CY57" s="4"/>
      <c r="CZ57" s="4"/>
      <c r="DA57" s="4"/>
      <c r="DB57" s="4"/>
      <c r="DC57" s="4"/>
      <c r="DD57" s="4"/>
      <c r="DE57" s="4"/>
      <c r="DF57" s="4"/>
      <c r="DG57" s="4"/>
      <c r="DH57" s="4"/>
      <c r="DI57" s="4"/>
      <c r="DJ57" s="4"/>
      <c r="DK57" s="4"/>
      <c r="DL57" s="4"/>
      <c r="DM57" s="4"/>
      <c r="DN57" s="4"/>
      <c r="DO57" s="4"/>
      <c r="DP57" s="4"/>
      <c r="DQ57" s="4"/>
      <c r="DR57" s="4"/>
      <c r="DS57" s="4"/>
      <c r="DT57" s="4"/>
      <c r="DU57" s="4"/>
      <c r="DV57" s="4"/>
      <c r="DW57" s="4"/>
      <c r="DX57" s="4"/>
      <c r="DY57" s="4"/>
      <c r="DZ57" s="4"/>
      <c r="EA57" s="4"/>
      <c r="EB57" s="4"/>
      <c r="EC57" s="4"/>
      <c r="ED57" s="4"/>
      <c r="EE57" s="4"/>
      <c r="EF57" s="4"/>
      <c r="EG57" s="4"/>
      <c r="EH57" s="4"/>
      <c r="EI57" s="4"/>
      <c r="EJ57" s="4"/>
      <c r="EK57" s="4"/>
      <c r="EL57" s="4"/>
      <c r="EM57" s="4"/>
      <c r="EN57" s="4"/>
      <c r="EO57" s="4"/>
      <c r="EP57" s="4"/>
      <c r="EQ57" s="4"/>
      <c r="ER57" s="4"/>
      <c r="ES57" s="4"/>
      <c r="ET57" s="4"/>
      <c r="EU57" s="4"/>
      <c r="EV57" s="4"/>
      <c r="EW57" s="4"/>
      <c r="EX57" s="4"/>
      <c r="EY57" s="4"/>
      <c r="EZ57" s="4"/>
      <c r="FA57" s="4"/>
      <c r="FB57" s="4"/>
      <c r="FC57" s="4"/>
      <c r="FD57" s="4"/>
      <c r="FE57" s="4"/>
      <c r="FF57" s="4"/>
      <c r="FG57" s="4"/>
      <c r="FH57" s="4"/>
      <c r="FI57" s="4"/>
      <c r="FJ57" s="4"/>
      <c r="FK57" s="4"/>
      <c r="FL57" s="4"/>
      <c r="FM57" s="4"/>
      <c r="FN57" s="4"/>
      <c r="FO57" s="4"/>
      <c r="FP57" s="4"/>
      <c r="FQ57" s="4"/>
      <c r="FR57" s="4"/>
      <c r="FS57" s="4"/>
      <c r="FT57" s="4"/>
      <c r="FU57" s="4"/>
      <c r="FV57" s="4"/>
      <c r="FW57" s="4"/>
      <c r="FX57" s="4"/>
      <c r="FY57" s="4"/>
      <c r="FZ57" s="4"/>
      <c r="GA57" s="4"/>
      <c r="GB57" s="4"/>
      <c r="GC57" s="4"/>
      <c r="GD57" s="4"/>
      <c r="GE57" s="4"/>
      <c r="GF57" s="4"/>
      <c r="GG57" s="4"/>
      <c r="GH57" s="4"/>
      <c r="GI57" s="4"/>
      <c r="GJ57" s="4"/>
      <c r="GK57" s="4"/>
      <c r="GL57" s="4"/>
      <c r="GM57" s="4"/>
      <c r="GN57" s="4"/>
      <c r="GO57" s="4"/>
      <c r="GP57" s="4"/>
      <c r="GQ57" s="4"/>
      <c r="GR57" s="4"/>
      <c r="GS57" s="4"/>
      <c r="GT57" s="4"/>
      <c r="GU57" s="4"/>
      <c r="GV57" s="4"/>
      <c r="GW57" s="4"/>
      <c r="GX57" s="4"/>
      <c r="GY57" s="4"/>
      <c r="GZ57" s="4"/>
      <c r="HA57" s="4"/>
      <c r="HB57" s="4"/>
      <c r="HC57" s="4"/>
      <c r="HD57" s="4"/>
      <c r="HE57" s="4"/>
      <c r="HF57" s="4"/>
      <c r="HG57" s="4"/>
      <c r="HH57" s="4"/>
      <c r="HI57" s="4"/>
      <c r="HJ57" s="4"/>
      <c r="HK57" s="4"/>
      <c r="HL57" s="4"/>
      <c r="HM57" s="4"/>
      <c r="HN57" s="4"/>
      <c r="HO57" s="4"/>
      <c r="HP57" s="4"/>
      <c r="HQ57" s="4"/>
      <c r="HR57" s="4"/>
      <c r="HS57" s="4"/>
      <c r="HT57" s="4"/>
      <c r="HU57" s="4"/>
      <c r="HV57" s="4"/>
      <c r="HW57" s="4"/>
      <c r="HX57" s="4"/>
      <c r="HY57" s="4"/>
      <c r="HZ57" s="4"/>
      <c r="IA57" s="4"/>
    </row>
    <row r="58" spans="1:235" x14ac:dyDescent="0.2">
      <c r="A58" s="60">
        <v>26</v>
      </c>
      <c r="B58" s="59" t="s">
        <v>462</v>
      </c>
      <c r="C58" s="167" t="s">
        <v>95</v>
      </c>
      <c r="D58" s="168">
        <v>1400</v>
      </c>
      <c r="E58" s="64">
        <f t="shared" si="1"/>
        <v>1540.0000000000002</v>
      </c>
      <c r="F58" s="10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/>
      <c r="BH58" s="4"/>
      <c r="BI58" s="4"/>
      <c r="BJ58" s="4"/>
      <c r="BK58" s="4"/>
      <c r="BL58" s="4"/>
      <c r="BM58" s="4"/>
      <c r="BN58" s="4"/>
      <c r="BO58" s="4"/>
      <c r="BP58" s="4"/>
      <c r="BQ58" s="4"/>
      <c r="BR58" s="4"/>
      <c r="BS58" s="4"/>
      <c r="BT58" s="4"/>
      <c r="BU58" s="4"/>
      <c r="BV58" s="4"/>
      <c r="BW58" s="4"/>
      <c r="BX58" s="4"/>
      <c r="BY58" s="4"/>
      <c r="BZ58" s="4"/>
      <c r="CA58" s="4"/>
      <c r="CB58" s="4"/>
      <c r="CC58" s="4"/>
      <c r="CD58" s="4"/>
      <c r="CE58" s="4"/>
      <c r="CF58" s="4"/>
      <c r="CG58" s="4"/>
      <c r="CH58" s="4"/>
      <c r="CI58" s="4"/>
      <c r="CJ58" s="4"/>
      <c r="CK58" s="4"/>
      <c r="CL58" s="4"/>
      <c r="CM58" s="4"/>
      <c r="CN58" s="4"/>
      <c r="CO58" s="4"/>
      <c r="CP58" s="4"/>
      <c r="CQ58" s="4"/>
      <c r="CR58" s="4"/>
      <c r="CS58" s="4"/>
      <c r="CT58" s="4"/>
      <c r="CU58" s="4"/>
      <c r="CV58" s="4"/>
      <c r="CW58" s="4"/>
      <c r="CX58" s="4"/>
      <c r="CY58" s="4"/>
      <c r="CZ58" s="4"/>
      <c r="DA58" s="4"/>
      <c r="DB58" s="4"/>
      <c r="DC58" s="4"/>
      <c r="DD58" s="4"/>
      <c r="DE58" s="4"/>
      <c r="DF58" s="4"/>
      <c r="DG58" s="4"/>
      <c r="DH58" s="4"/>
      <c r="DI58" s="4"/>
      <c r="DJ58" s="4"/>
      <c r="DK58" s="4"/>
      <c r="DL58" s="4"/>
      <c r="DM58" s="4"/>
      <c r="DN58" s="4"/>
      <c r="DO58" s="4"/>
      <c r="DP58" s="4"/>
      <c r="DQ58" s="4"/>
      <c r="DR58" s="4"/>
      <c r="DS58" s="4"/>
      <c r="DT58" s="4"/>
      <c r="DU58" s="4"/>
      <c r="DV58" s="4"/>
      <c r="DW58" s="4"/>
      <c r="DX58" s="4"/>
      <c r="DY58" s="4"/>
      <c r="DZ58" s="4"/>
      <c r="EA58" s="4"/>
      <c r="EB58" s="4"/>
      <c r="EC58" s="4"/>
      <c r="ED58" s="4"/>
      <c r="EE58" s="4"/>
      <c r="EF58" s="4"/>
      <c r="EG58" s="4"/>
      <c r="EH58" s="4"/>
      <c r="EI58" s="4"/>
      <c r="EJ58" s="4"/>
      <c r="EK58" s="4"/>
      <c r="EL58" s="4"/>
      <c r="EM58" s="4"/>
      <c r="EN58" s="4"/>
      <c r="EO58" s="4"/>
      <c r="EP58" s="4"/>
      <c r="EQ58" s="4"/>
      <c r="ER58" s="4"/>
      <c r="ES58" s="4"/>
      <c r="ET58" s="4"/>
      <c r="EU58" s="4"/>
      <c r="EV58" s="4"/>
      <c r="EW58" s="4"/>
      <c r="EX58" s="4"/>
      <c r="EY58" s="4"/>
      <c r="EZ58" s="4"/>
      <c r="FA58" s="4"/>
      <c r="FB58" s="4"/>
      <c r="FC58" s="4"/>
      <c r="FD58" s="4"/>
      <c r="FE58" s="4"/>
      <c r="FF58" s="4"/>
      <c r="FG58" s="4"/>
      <c r="FH58" s="4"/>
      <c r="FI58" s="4"/>
      <c r="FJ58" s="4"/>
      <c r="FK58" s="4"/>
      <c r="FL58" s="4"/>
      <c r="FM58" s="4"/>
      <c r="FN58" s="4"/>
      <c r="FO58" s="4"/>
      <c r="FP58" s="4"/>
      <c r="FQ58" s="4"/>
      <c r="FR58" s="4"/>
      <c r="FS58" s="4"/>
      <c r="FT58" s="4"/>
      <c r="FU58" s="4"/>
      <c r="FV58" s="4"/>
      <c r="FW58" s="4"/>
      <c r="FX58" s="4"/>
      <c r="FY58" s="4"/>
      <c r="FZ58" s="4"/>
      <c r="GA58" s="4"/>
      <c r="GB58" s="4"/>
      <c r="GC58" s="4"/>
      <c r="GD58" s="4"/>
      <c r="GE58" s="4"/>
      <c r="GF58" s="4"/>
      <c r="GG58" s="4"/>
      <c r="GH58" s="4"/>
      <c r="GI58" s="4"/>
      <c r="GJ58" s="4"/>
      <c r="GK58" s="4"/>
      <c r="GL58" s="4"/>
      <c r="GM58" s="4"/>
      <c r="GN58" s="4"/>
      <c r="GO58" s="4"/>
      <c r="GP58" s="4"/>
      <c r="GQ58" s="4"/>
      <c r="GR58" s="4"/>
      <c r="GS58" s="4"/>
      <c r="GT58" s="4"/>
      <c r="GU58" s="4"/>
      <c r="GV58" s="4"/>
      <c r="GW58" s="4"/>
      <c r="GX58" s="4"/>
      <c r="GY58" s="4"/>
      <c r="GZ58" s="4"/>
      <c r="HA58" s="4"/>
      <c r="HB58" s="4"/>
      <c r="HC58" s="4"/>
      <c r="HD58" s="4"/>
      <c r="HE58" s="4"/>
      <c r="HF58" s="4"/>
      <c r="HG58" s="4"/>
      <c r="HH58" s="4"/>
      <c r="HI58" s="4"/>
      <c r="HJ58" s="4"/>
      <c r="HK58" s="4"/>
      <c r="HL58" s="4"/>
      <c r="HM58" s="4"/>
      <c r="HN58" s="4"/>
      <c r="HO58" s="4"/>
      <c r="HP58" s="4"/>
      <c r="HQ58" s="4"/>
      <c r="HR58" s="4"/>
      <c r="HS58" s="4"/>
      <c r="HT58" s="4"/>
      <c r="HU58" s="4"/>
      <c r="HV58" s="4"/>
      <c r="HW58" s="4"/>
      <c r="HX58" s="4"/>
      <c r="HY58" s="4"/>
      <c r="HZ58" s="4"/>
      <c r="IA58" s="4"/>
    </row>
    <row r="59" spans="1:235" x14ac:dyDescent="0.2">
      <c r="A59" s="60">
        <v>27</v>
      </c>
      <c r="B59" s="59" t="s">
        <v>463</v>
      </c>
      <c r="C59" s="167" t="s">
        <v>95</v>
      </c>
      <c r="D59" s="168">
        <v>1500</v>
      </c>
      <c r="E59" s="64">
        <f t="shared" si="1"/>
        <v>1650.0000000000002</v>
      </c>
      <c r="F59" s="10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  <c r="BE59" s="4"/>
      <c r="BF59" s="4"/>
      <c r="BG59" s="4"/>
      <c r="BH59" s="4"/>
      <c r="BI59" s="4"/>
      <c r="BJ59" s="4"/>
      <c r="BK59" s="4"/>
      <c r="BL59" s="4"/>
      <c r="BM59" s="4"/>
      <c r="BN59" s="4"/>
      <c r="BO59" s="4"/>
      <c r="BP59" s="4"/>
      <c r="BQ59" s="4"/>
      <c r="BR59" s="4"/>
      <c r="BS59" s="4"/>
      <c r="BT59" s="4"/>
      <c r="BU59" s="4"/>
      <c r="BV59" s="4"/>
      <c r="BW59" s="4"/>
      <c r="BX59" s="4"/>
      <c r="BY59" s="4"/>
      <c r="BZ59" s="4"/>
      <c r="CA59" s="4"/>
      <c r="CB59" s="4"/>
      <c r="CC59" s="4"/>
      <c r="CD59" s="4"/>
      <c r="CE59" s="4"/>
      <c r="CF59" s="4"/>
      <c r="CG59" s="4"/>
      <c r="CH59" s="4"/>
      <c r="CI59" s="4"/>
      <c r="CJ59" s="4"/>
      <c r="CK59" s="4"/>
      <c r="CL59" s="4"/>
      <c r="CM59" s="4"/>
      <c r="CN59" s="4"/>
      <c r="CO59" s="4"/>
      <c r="CP59" s="4"/>
      <c r="CQ59" s="4"/>
      <c r="CR59" s="4"/>
      <c r="CS59" s="4"/>
      <c r="CT59" s="4"/>
      <c r="CU59" s="4"/>
      <c r="CV59" s="4"/>
      <c r="CW59" s="4"/>
      <c r="CX59" s="4"/>
      <c r="CY59" s="4"/>
      <c r="CZ59" s="4"/>
      <c r="DA59" s="4"/>
      <c r="DB59" s="4"/>
      <c r="DC59" s="4"/>
      <c r="DD59" s="4"/>
      <c r="DE59" s="4"/>
      <c r="DF59" s="4"/>
      <c r="DG59" s="4"/>
      <c r="DH59" s="4"/>
      <c r="DI59" s="4"/>
      <c r="DJ59" s="4"/>
      <c r="DK59" s="4"/>
      <c r="DL59" s="4"/>
      <c r="DM59" s="4"/>
      <c r="DN59" s="4"/>
      <c r="DO59" s="4"/>
      <c r="DP59" s="4"/>
      <c r="DQ59" s="4"/>
      <c r="DR59" s="4"/>
      <c r="DS59" s="4"/>
      <c r="DT59" s="4"/>
      <c r="DU59" s="4"/>
      <c r="DV59" s="4"/>
      <c r="DW59" s="4"/>
      <c r="DX59" s="4"/>
      <c r="DY59" s="4"/>
      <c r="DZ59" s="4"/>
      <c r="EA59" s="4"/>
      <c r="EB59" s="4"/>
      <c r="EC59" s="4"/>
      <c r="ED59" s="4"/>
      <c r="EE59" s="4"/>
      <c r="EF59" s="4"/>
      <c r="EG59" s="4"/>
      <c r="EH59" s="4"/>
      <c r="EI59" s="4"/>
      <c r="EJ59" s="4"/>
      <c r="EK59" s="4"/>
      <c r="EL59" s="4"/>
      <c r="EM59" s="4"/>
      <c r="EN59" s="4"/>
      <c r="EO59" s="4"/>
      <c r="EP59" s="4"/>
      <c r="EQ59" s="4"/>
      <c r="ER59" s="4"/>
      <c r="ES59" s="4"/>
      <c r="ET59" s="4"/>
      <c r="EU59" s="4"/>
      <c r="EV59" s="4"/>
      <c r="EW59" s="4"/>
      <c r="EX59" s="4"/>
      <c r="EY59" s="4"/>
      <c r="EZ59" s="4"/>
      <c r="FA59" s="4"/>
      <c r="FB59" s="4"/>
      <c r="FC59" s="4"/>
      <c r="FD59" s="4"/>
      <c r="FE59" s="4"/>
      <c r="FF59" s="4"/>
      <c r="FG59" s="4"/>
      <c r="FH59" s="4"/>
      <c r="FI59" s="4"/>
      <c r="FJ59" s="4"/>
      <c r="FK59" s="4"/>
      <c r="FL59" s="4"/>
      <c r="FM59" s="4"/>
      <c r="FN59" s="4"/>
      <c r="FO59" s="4"/>
      <c r="FP59" s="4"/>
      <c r="FQ59" s="4"/>
      <c r="FR59" s="4"/>
      <c r="FS59" s="4"/>
      <c r="FT59" s="4"/>
      <c r="FU59" s="4"/>
      <c r="FV59" s="4"/>
      <c r="FW59" s="4"/>
      <c r="FX59" s="4"/>
      <c r="FY59" s="4"/>
      <c r="FZ59" s="4"/>
      <c r="GA59" s="4"/>
      <c r="GB59" s="4"/>
      <c r="GC59" s="4"/>
      <c r="GD59" s="4"/>
      <c r="GE59" s="4"/>
      <c r="GF59" s="4"/>
      <c r="GG59" s="4"/>
      <c r="GH59" s="4"/>
      <c r="GI59" s="4"/>
      <c r="GJ59" s="4"/>
      <c r="GK59" s="4"/>
      <c r="GL59" s="4"/>
      <c r="GM59" s="4"/>
      <c r="GN59" s="4"/>
      <c r="GO59" s="4"/>
      <c r="GP59" s="4"/>
      <c r="GQ59" s="4"/>
      <c r="GR59" s="4"/>
      <c r="GS59" s="4"/>
      <c r="GT59" s="4"/>
      <c r="GU59" s="4"/>
      <c r="GV59" s="4"/>
      <c r="GW59" s="4"/>
      <c r="GX59" s="4"/>
      <c r="GY59" s="4"/>
      <c r="GZ59" s="4"/>
      <c r="HA59" s="4"/>
      <c r="HB59" s="4"/>
      <c r="HC59" s="4"/>
      <c r="HD59" s="4"/>
      <c r="HE59" s="4"/>
      <c r="HF59" s="4"/>
      <c r="HG59" s="4"/>
      <c r="HH59" s="4"/>
      <c r="HI59" s="4"/>
      <c r="HJ59" s="4"/>
      <c r="HK59" s="4"/>
      <c r="HL59" s="4"/>
      <c r="HM59" s="4"/>
      <c r="HN59" s="4"/>
      <c r="HO59" s="4"/>
      <c r="HP59" s="4"/>
      <c r="HQ59" s="4"/>
      <c r="HR59" s="4"/>
      <c r="HS59" s="4"/>
      <c r="HT59" s="4"/>
      <c r="HU59" s="4"/>
      <c r="HV59" s="4"/>
      <c r="HW59" s="4"/>
      <c r="HX59" s="4"/>
      <c r="HY59" s="4"/>
      <c r="HZ59" s="4"/>
      <c r="IA59" s="4"/>
    </row>
    <row r="60" spans="1:235" x14ac:dyDescent="0.2">
      <c r="A60" s="170"/>
      <c r="B60" s="172" t="s">
        <v>628</v>
      </c>
      <c r="C60" s="167"/>
      <c r="D60" s="4"/>
      <c r="E60" s="171"/>
      <c r="F60" s="10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  <c r="BE60" s="4"/>
      <c r="BF60" s="4"/>
      <c r="BG60" s="4"/>
      <c r="BH60" s="4"/>
      <c r="BI60" s="4"/>
      <c r="BJ60" s="4"/>
      <c r="BK60" s="4"/>
      <c r="BL60" s="4"/>
      <c r="BM60" s="4"/>
      <c r="BN60" s="4"/>
      <c r="BO60" s="4"/>
      <c r="BP60" s="4"/>
      <c r="BQ60" s="4"/>
      <c r="BR60" s="4"/>
      <c r="BS60" s="4"/>
      <c r="BT60" s="4"/>
      <c r="BU60" s="4"/>
      <c r="BV60" s="4"/>
      <c r="BW60" s="4"/>
      <c r="BX60" s="4"/>
      <c r="BY60" s="4"/>
      <c r="BZ60" s="4"/>
      <c r="CA60" s="4"/>
      <c r="CB60" s="4"/>
      <c r="CC60" s="4"/>
      <c r="CD60" s="4"/>
      <c r="CE60" s="4"/>
      <c r="CF60" s="4"/>
      <c r="CG60" s="4"/>
      <c r="CH60" s="4"/>
      <c r="CI60" s="4"/>
      <c r="CJ60" s="4"/>
      <c r="CK60" s="4"/>
      <c r="CL60" s="4"/>
      <c r="CM60" s="4"/>
      <c r="CN60" s="4"/>
      <c r="CO60" s="4"/>
      <c r="CP60" s="4"/>
      <c r="CQ60" s="4"/>
      <c r="CR60" s="4"/>
      <c r="CS60" s="4"/>
      <c r="CT60" s="4"/>
      <c r="CU60" s="4"/>
      <c r="CV60" s="4"/>
      <c r="CW60" s="4"/>
      <c r="CX60" s="4"/>
      <c r="CY60" s="4"/>
      <c r="CZ60" s="4"/>
      <c r="DA60" s="4"/>
      <c r="DB60" s="4"/>
      <c r="DC60" s="4"/>
      <c r="DD60" s="4"/>
      <c r="DE60" s="4"/>
      <c r="DF60" s="4"/>
      <c r="DG60" s="4"/>
      <c r="DH60" s="4"/>
      <c r="DI60" s="4"/>
      <c r="DJ60" s="4"/>
      <c r="DK60" s="4"/>
      <c r="DL60" s="4"/>
      <c r="DM60" s="4"/>
      <c r="DN60" s="4"/>
      <c r="DO60" s="4"/>
      <c r="DP60" s="4"/>
      <c r="DQ60" s="4"/>
      <c r="DR60" s="4"/>
      <c r="DS60" s="4"/>
      <c r="DT60" s="4"/>
      <c r="DU60" s="4"/>
      <c r="DV60" s="4"/>
      <c r="DW60" s="4"/>
      <c r="DX60" s="4"/>
      <c r="DY60" s="4"/>
      <c r="DZ60" s="4"/>
      <c r="EA60" s="4"/>
      <c r="EB60" s="4"/>
      <c r="EC60" s="4"/>
      <c r="ED60" s="4"/>
      <c r="EE60" s="4"/>
      <c r="EF60" s="4"/>
      <c r="EG60" s="4"/>
      <c r="EH60" s="4"/>
      <c r="EI60" s="4"/>
      <c r="EJ60" s="4"/>
      <c r="EK60" s="4"/>
      <c r="EL60" s="4"/>
      <c r="EM60" s="4"/>
      <c r="EN60" s="4"/>
      <c r="EO60" s="4"/>
      <c r="EP60" s="4"/>
      <c r="EQ60" s="4"/>
      <c r="ER60" s="4"/>
      <c r="ES60" s="4"/>
      <c r="ET60" s="4"/>
      <c r="EU60" s="4"/>
      <c r="EV60" s="4"/>
      <c r="EW60" s="4"/>
      <c r="EX60" s="4"/>
      <c r="EY60" s="4"/>
      <c r="EZ60" s="4"/>
      <c r="FA60" s="4"/>
      <c r="FB60" s="4"/>
      <c r="FC60" s="4"/>
      <c r="FD60" s="4"/>
      <c r="FE60" s="4"/>
      <c r="FF60" s="4"/>
      <c r="FG60" s="4"/>
      <c r="FH60" s="4"/>
      <c r="FI60" s="4"/>
      <c r="FJ60" s="4"/>
      <c r="FK60" s="4"/>
      <c r="FL60" s="4"/>
      <c r="FM60" s="4"/>
      <c r="FN60" s="4"/>
      <c r="FO60" s="4"/>
      <c r="FP60" s="4"/>
      <c r="FQ60" s="4"/>
      <c r="FR60" s="4"/>
      <c r="FS60" s="4"/>
      <c r="FT60" s="4"/>
      <c r="FU60" s="4"/>
      <c r="FV60" s="4"/>
      <c r="FW60" s="4"/>
      <c r="FX60" s="4"/>
      <c r="FY60" s="4"/>
      <c r="FZ60" s="4"/>
      <c r="GA60" s="4"/>
      <c r="GB60" s="4"/>
      <c r="GC60" s="4"/>
      <c r="GD60" s="4"/>
      <c r="GE60" s="4"/>
      <c r="GF60" s="4"/>
      <c r="GG60" s="4"/>
      <c r="GH60" s="4"/>
      <c r="GI60" s="4"/>
      <c r="GJ60" s="4"/>
      <c r="GK60" s="4"/>
      <c r="GL60" s="4"/>
      <c r="GM60" s="4"/>
      <c r="GN60" s="4"/>
      <c r="GO60" s="4"/>
      <c r="GP60" s="4"/>
      <c r="GQ60" s="4"/>
      <c r="GR60" s="4"/>
      <c r="GS60" s="4"/>
      <c r="GT60" s="4"/>
      <c r="GU60" s="4"/>
      <c r="GV60" s="4"/>
      <c r="GW60" s="4"/>
      <c r="GX60" s="4"/>
      <c r="GY60" s="4"/>
      <c r="GZ60" s="4"/>
      <c r="HA60" s="4"/>
      <c r="HB60" s="4"/>
      <c r="HC60" s="4"/>
      <c r="HD60" s="4"/>
      <c r="HE60" s="4"/>
      <c r="HF60" s="4"/>
      <c r="HG60" s="4"/>
      <c r="HH60" s="4"/>
      <c r="HI60" s="4"/>
      <c r="HJ60" s="4"/>
      <c r="HK60" s="4"/>
      <c r="HL60" s="4"/>
      <c r="HM60" s="4"/>
      <c r="HN60" s="4"/>
      <c r="HO60" s="4"/>
      <c r="HP60" s="4"/>
      <c r="HQ60" s="4"/>
      <c r="HR60" s="4"/>
      <c r="HS60" s="4"/>
      <c r="HT60" s="4"/>
      <c r="HU60" s="4"/>
      <c r="HV60" s="4"/>
      <c r="HW60" s="4"/>
      <c r="HX60" s="4"/>
      <c r="HY60" s="4"/>
      <c r="HZ60" s="4"/>
      <c r="IA60" s="4"/>
    </row>
    <row r="61" spans="1:235" ht="12.75" customHeight="1" x14ac:dyDescent="0.2">
      <c r="A61" s="283" t="s">
        <v>617</v>
      </c>
      <c r="B61" s="284"/>
      <c r="C61" s="284"/>
      <c r="D61" s="286"/>
      <c r="E61" s="284"/>
      <c r="F61" s="285"/>
    </row>
    <row r="62" spans="1:235" x14ac:dyDescent="0.2">
      <c r="A62" s="60">
        <v>28</v>
      </c>
      <c r="B62" s="59" t="s">
        <v>101</v>
      </c>
      <c r="C62" s="8" t="s">
        <v>95</v>
      </c>
      <c r="D62" s="9" t="s">
        <v>102</v>
      </c>
      <c r="E62" s="10">
        <f t="shared" ref="E62:E69" si="2">D62*1.1</f>
        <v>11220</v>
      </c>
      <c r="F62" s="10">
        <v>12240</v>
      </c>
    </row>
    <row r="63" spans="1:235" ht="25.5" x14ac:dyDescent="0.2">
      <c r="A63" s="60">
        <v>29</v>
      </c>
      <c r="B63" s="59" t="s">
        <v>103</v>
      </c>
      <c r="C63" s="8" t="s">
        <v>95</v>
      </c>
      <c r="D63" s="63">
        <v>1450</v>
      </c>
      <c r="E63" s="10">
        <f t="shared" si="2"/>
        <v>1595.0000000000002</v>
      </c>
      <c r="F63" s="10">
        <v>1668</v>
      </c>
    </row>
    <row r="64" spans="1:235" ht="25.5" x14ac:dyDescent="0.2">
      <c r="A64" s="60">
        <v>30</v>
      </c>
      <c r="B64" s="59" t="s">
        <v>104</v>
      </c>
      <c r="C64" s="8" t="s">
        <v>95</v>
      </c>
      <c r="D64" s="63">
        <v>1850</v>
      </c>
      <c r="E64" s="10">
        <f t="shared" si="2"/>
        <v>2035.0000000000002</v>
      </c>
      <c r="F64" s="10">
        <v>2040</v>
      </c>
    </row>
    <row r="65" spans="1:6" x14ac:dyDescent="0.2">
      <c r="A65" s="60">
        <v>31</v>
      </c>
      <c r="B65" s="59" t="s">
        <v>621</v>
      </c>
      <c r="C65" s="8" t="s">
        <v>95</v>
      </c>
      <c r="D65" s="8">
        <v>150</v>
      </c>
      <c r="E65" s="10">
        <f t="shared" si="2"/>
        <v>165</v>
      </c>
      <c r="F65" s="10">
        <v>144</v>
      </c>
    </row>
    <row r="66" spans="1:6" x14ac:dyDescent="0.2">
      <c r="A66" s="60">
        <v>32</v>
      </c>
      <c r="B66" s="59" t="s">
        <v>626</v>
      </c>
      <c r="C66" s="8" t="s">
        <v>95</v>
      </c>
      <c r="D66" s="9" t="s">
        <v>105</v>
      </c>
      <c r="E66" s="10">
        <f t="shared" si="2"/>
        <v>12540.000000000002</v>
      </c>
      <c r="F66" s="10">
        <v>13680</v>
      </c>
    </row>
    <row r="67" spans="1:6" x14ac:dyDescent="0.2">
      <c r="A67" s="60">
        <v>33</v>
      </c>
      <c r="B67" s="59" t="s">
        <v>106</v>
      </c>
      <c r="C67" s="8" t="s">
        <v>95</v>
      </c>
      <c r="D67" s="9" t="s">
        <v>107</v>
      </c>
      <c r="E67" s="10">
        <f t="shared" si="2"/>
        <v>275</v>
      </c>
      <c r="F67" s="10">
        <v>300</v>
      </c>
    </row>
    <row r="68" spans="1:6" x14ac:dyDescent="0.2">
      <c r="A68" s="60">
        <v>34</v>
      </c>
      <c r="B68" s="59" t="s">
        <v>108</v>
      </c>
      <c r="C68" s="8" t="s">
        <v>95</v>
      </c>
      <c r="D68" s="9" t="s">
        <v>109</v>
      </c>
      <c r="E68" s="10">
        <f t="shared" si="2"/>
        <v>121.00000000000001</v>
      </c>
      <c r="F68" s="10">
        <v>132</v>
      </c>
    </row>
    <row r="69" spans="1:6" x14ac:dyDescent="0.2">
      <c r="A69" s="60">
        <v>35</v>
      </c>
      <c r="B69" s="59" t="s">
        <v>110</v>
      </c>
      <c r="C69" s="8" t="s">
        <v>95</v>
      </c>
      <c r="D69" s="63">
        <v>110</v>
      </c>
      <c r="E69" s="10">
        <f t="shared" si="2"/>
        <v>121.00000000000001</v>
      </c>
      <c r="F69" s="10">
        <v>132</v>
      </c>
    </row>
    <row r="70" spans="1:6" x14ac:dyDescent="0.2">
      <c r="A70" s="60">
        <v>36</v>
      </c>
      <c r="B70" s="59" t="s">
        <v>441</v>
      </c>
      <c r="C70" s="8" t="s">
        <v>95</v>
      </c>
      <c r="D70" s="63" t="s">
        <v>442</v>
      </c>
      <c r="E70" s="10"/>
      <c r="F70" s="10"/>
    </row>
  </sheetData>
  <mergeCells count="23">
    <mergeCell ref="B22:D22"/>
    <mergeCell ref="B23:D23"/>
    <mergeCell ref="B17:D17"/>
    <mergeCell ref="B18:D18"/>
    <mergeCell ref="B19:D19"/>
    <mergeCell ref="B20:D20"/>
    <mergeCell ref="B21:D21"/>
    <mergeCell ref="A1:E1"/>
    <mergeCell ref="A27:F27"/>
    <mergeCell ref="A26:F26"/>
    <mergeCell ref="A31:F31"/>
    <mergeCell ref="A61:F61"/>
    <mergeCell ref="D24:F24"/>
    <mergeCell ref="D9:F9"/>
    <mergeCell ref="A10:B10"/>
    <mergeCell ref="E10:F10"/>
    <mergeCell ref="E12:F12"/>
    <mergeCell ref="A13:F13"/>
    <mergeCell ref="B14:D14"/>
    <mergeCell ref="E14:F14"/>
    <mergeCell ref="B15:D15"/>
    <mergeCell ref="E15:F15"/>
    <mergeCell ref="A37:F37"/>
  </mergeCells>
  <hyperlinks>
    <hyperlink ref="E12" r:id="rId1" xr:uid="{03D4067C-6930-4B8B-A20A-FC76A7142FFC}"/>
    <hyperlink ref="E14" r:id="rId2" display="https://t.me/concretov19" xr:uid="{83A30781-5DD5-4062-A593-6D2D9A611A39}"/>
    <hyperlink ref="E15" r:id="rId3" xr:uid="{E44500BD-035E-40D5-A122-EE5E9861123D}"/>
    <hyperlink ref="B19" location="Стройматериалы!B10" display="Стройматериалы!B10" xr:uid="{C58FE5D2-3073-4698-84CD-C2453020C2CB}"/>
    <hyperlink ref="B20" location="'Бордюр, плитка, отбойники'!A1" display="'Бордюр, плитка, отбойники'!A1" xr:uid="{16054997-9F93-4ADD-8A5E-2D96F0EA33A2}"/>
    <hyperlink ref="B21" location="'Сухие смеси'!A1" display="Сухие смеси" xr:uid="{60459A12-66F5-4272-812D-C22AA26E2825}"/>
    <hyperlink ref="B22" location="'Газобетон и строймат'!A1" display="'Газобетон и строймат'!A1" xr:uid="{6D754ED0-514F-4C2C-A72B-B227D1C5B93E}"/>
    <hyperlink ref="B23" location="'Монтаж септиков'!A1" display="Монтаж септиков" xr:uid="{11277CF7-A980-4BD8-AC6D-F61C091DFE29}"/>
    <hyperlink ref="B18" location="Стройматериалы!B10" display="Стройматериалы!B10" xr:uid="{BC43FA0D-CBA8-46DC-90C4-54269086C2FC}"/>
    <hyperlink ref="B18:D18" location="ЖБИ!B10" display="ЖБИ" xr:uid="{25F85D29-F450-4D7A-A194-1FC3DB23CA4F}"/>
  </hyperlinks>
  <pageMargins left="0.7" right="0.7" top="0.75" bottom="0.75" header="0.3" footer="0.3"/>
  <pageSetup paperSize="9" orientation="portrait" r:id="rId4"/>
  <drawing r:id="rId5"/>
  <legacyDrawing r:id="rId6"/>
  <oleObjects>
    <mc:AlternateContent xmlns:mc="http://schemas.openxmlformats.org/markup-compatibility/2006">
      <mc:Choice Requires="x14">
        <oleObject shapeId="3073" r:id="rId7">
          <objectPr defaultSize="0" autoPict="0" r:id="rId8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6</xdr:col>
                <xdr:colOff>209550</xdr:colOff>
                <xdr:row>7</xdr:row>
                <xdr:rowOff>38100</xdr:rowOff>
              </to>
            </anchor>
          </objectPr>
        </oleObject>
      </mc:Choice>
      <mc:Fallback>
        <oleObject shapeId="3073" r:id="rId7"/>
      </mc:Fallback>
    </mc:AlternateContent>
  </oleObjec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5" tint="0.39997558519241921"/>
  </sheetPr>
  <dimension ref="A1:HZ43"/>
  <sheetViews>
    <sheetView workbookViewId="0">
      <selection activeCell="J15" sqref="J15"/>
    </sheetView>
  </sheetViews>
  <sheetFormatPr defaultColWidth="9.140625" defaultRowHeight="12.75" x14ac:dyDescent="0.2"/>
  <cols>
    <col min="1" max="1" width="6.28515625" style="1" customWidth="1"/>
    <col min="2" max="2" width="59.42578125" style="1" customWidth="1"/>
    <col min="3" max="3" width="9.140625" style="1"/>
    <col min="4" max="4" width="19.85546875" style="1" customWidth="1"/>
    <col min="5" max="5" width="15.42578125" style="1" customWidth="1"/>
    <col min="6" max="16384" width="9.140625" style="1"/>
  </cols>
  <sheetData>
    <row r="1" spans="1:8" ht="81.75" customHeight="1" x14ac:dyDescent="0.2">
      <c r="A1" s="1" t="s">
        <v>438</v>
      </c>
    </row>
    <row r="2" spans="1:8" ht="18" customHeight="1" x14ac:dyDescent="0.2">
      <c r="A2" s="107"/>
      <c r="B2" s="180" t="s">
        <v>637</v>
      </c>
      <c r="C2" s="180"/>
      <c r="D2" s="180"/>
      <c r="E2" s="180"/>
    </row>
    <row r="3" spans="1:8" ht="18" customHeight="1" x14ac:dyDescent="0.2">
      <c r="A3" s="179" t="s">
        <v>601</v>
      </c>
      <c r="B3" s="225" t="s">
        <v>624</v>
      </c>
      <c r="C3" s="225"/>
      <c r="D3" s="179"/>
      <c r="E3" s="178"/>
    </row>
    <row r="4" spans="1:8" ht="18" customHeight="1" x14ac:dyDescent="0.2">
      <c r="A4" s="179"/>
      <c r="B4" s="179"/>
      <c r="D4" s="179"/>
      <c r="E4" s="178"/>
    </row>
    <row r="5" spans="1:8" ht="18" customHeight="1" thickBot="1" x14ac:dyDescent="0.25">
      <c r="A5" s="110"/>
      <c r="B5" s="179" t="s">
        <v>603</v>
      </c>
      <c r="C5" s="226" t="s">
        <v>602</v>
      </c>
      <c r="D5" s="226"/>
      <c r="E5" s="175"/>
    </row>
    <row r="6" spans="1:8" ht="30" customHeight="1" thickBot="1" x14ac:dyDescent="0.25">
      <c r="A6" s="228" t="s">
        <v>638</v>
      </c>
      <c r="B6" s="229"/>
      <c r="C6" s="229"/>
      <c r="D6" s="229"/>
      <c r="E6" s="230"/>
    </row>
    <row r="7" spans="1:8" ht="14.25" customHeight="1" x14ac:dyDescent="0.25">
      <c r="B7" s="181" t="s">
        <v>634</v>
      </c>
      <c r="C7" s="227" t="s">
        <v>633</v>
      </c>
      <c r="D7" s="227"/>
      <c r="E7" s="176"/>
    </row>
    <row r="8" spans="1:8" ht="24.75" customHeight="1" x14ac:dyDescent="0.25">
      <c r="A8" s="110"/>
      <c r="B8" s="182" t="s">
        <v>636</v>
      </c>
      <c r="C8" s="282" t="s">
        <v>635</v>
      </c>
      <c r="D8" s="282"/>
      <c r="E8" s="177"/>
    </row>
    <row r="9" spans="1:8" ht="24.75" customHeight="1" x14ac:dyDescent="0.2">
      <c r="A9" s="98"/>
      <c r="B9" s="98" t="s">
        <v>603</v>
      </c>
      <c r="C9" s="268" t="s">
        <v>602</v>
      </c>
      <c r="D9" s="268"/>
      <c r="E9" s="183"/>
      <c r="F9" s="98"/>
      <c r="G9" s="268"/>
      <c r="H9" s="268"/>
    </row>
    <row r="10" spans="1:8" s="194" customFormat="1" ht="15.75" customHeight="1" x14ac:dyDescent="0.25">
      <c r="A10" s="98"/>
      <c r="B10" s="242" t="s">
        <v>651</v>
      </c>
      <c r="C10" s="242"/>
      <c r="D10" s="242"/>
      <c r="E10" s="196"/>
      <c r="F10" s="98"/>
      <c r="G10" s="195"/>
      <c r="H10" s="195"/>
    </row>
    <row r="11" spans="1:8" s="194" customFormat="1" ht="15.75" customHeight="1" x14ac:dyDescent="0.2">
      <c r="A11" s="98"/>
      <c r="B11" s="243" t="s">
        <v>657</v>
      </c>
      <c r="C11" s="243"/>
      <c r="D11" s="243"/>
      <c r="E11" s="197" t="s">
        <v>652</v>
      </c>
      <c r="F11" s="98"/>
      <c r="G11" s="195"/>
      <c r="H11" s="195"/>
    </row>
    <row r="12" spans="1:8" s="194" customFormat="1" ht="15.75" customHeight="1" x14ac:dyDescent="0.2">
      <c r="A12" s="98"/>
      <c r="B12" s="243" t="s">
        <v>646</v>
      </c>
      <c r="C12" s="243"/>
      <c r="D12" s="243"/>
      <c r="E12" s="197" t="s">
        <v>653</v>
      </c>
      <c r="F12" s="98"/>
      <c r="G12" s="195"/>
      <c r="H12" s="195"/>
    </row>
    <row r="13" spans="1:8" s="194" customFormat="1" ht="15.75" customHeight="1" x14ac:dyDescent="0.2">
      <c r="A13" s="98"/>
      <c r="B13" s="244" t="s">
        <v>647</v>
      </c>
      <c r="C13" s="244"/>
      <c r="D13" s="244"/>
      <c r="E13" s="197" t="s">
        <v>654</v>
      </c>
      <c r="F13" s="98"/>
      <c r="G13" s="195"/>
      <c r="H13" s="195"/>
    </row>
    <row r="14" spans="1:8" s="194" customFormat="1" ht="15.75" customHeight="1" x14ac:dyDescent="0.2">
      <c r="A14" s="98"/>
      <c r="B14" s="245" t="s">
        <v>648</v>
      </c>
      <c r="C14" s="245"/>
      <c r="D14" s="245"/>
      <c r="E14" s="197" t="s">
        <v>655</v>
      </c>
      <c r="F14" s="98"/>
      <c r="G14" s="195"/>
      <c r="H14" s="195"/>
    </row>
    <row r="15" spans="1:8" s="194" customFormat="1" ht="15.75" customHeight="1" x14ac:dyDescent="0.2">
      <c r="A15" s="98"/>
      <c r="B15" s="244" t="s">
        <v>649</v>
      </c>
      <c r="C15" s="244"/>
      <c r="D15" s="244"/>
      <c r="E15" s="197" t="s">
        <v>656</v>
      </c>
      <c r="F15" s="98"/>
      <c r="G15" s="195"/>
      <c r="H15" s="195"/>
    </row>
    <row r="16" spans="1:8" s="194" customFormat="1" ht="15.75" customHeight="1" x14ac:dyDescent="0.2">
      <c r="A16" s="98"/>
      <c r="B16" s="245" t="s">
        <v>650</v>
      </c>
      <c r="C16" s="245"/>
      <c r="D16" s="245"/>
      <c r="E16" s="197" t="s">
        <v>658</v>
      </c>
      <c r="F16" s="98"/>
      <c r="G16" s="195"/>
      <c r="H16" s="195"/>
    </row>
    <row r="17" spans="1:8" s="194" customFormat="1" ht="14.25" customHeight="1" x14ac:dyDescent="0.2">
      <c r="A17" s="98"/>
      <c r="B17" s="98"/>
      <c r="C17" s="195"/>
      <c r="D17" s="195"/>
      <c r="E17" s="183"/>
      <c r="F17" s="98"/>
      <c r="G17" s="195"/>
      <c r="H17" s="195"/>
    </row>
    <row r="18" spans="1:8" x14ac:dyDescent="0.2">
      <c r="A18" s="251" t="s">
        <v>56</v>
      </c>
      <c r="B18" s="251"/>
      <c r="C18" s="251"/>
      <c r="D18" s="251"/>
      <c r="E18" s="251"/>
    </row>
    <row r="19" spans="1:8" x14ac:dyDescent="0.2">
      <c r="A19" s="65" t="s">
        <v>439</v>
      </c>
      <c r="B19" s="58" t="s">
        <v>1</v>
      </c>
      <c r="C19" s="66" t="s">
        <v>2</v>
      </c>
      <c r="D19" s="78" t="s">
        <v>619</v>
      </c>
      <c r="E19" s="119" t="s">
        <v>620</v>
      </c>
    </row>
    <row r="20" spans="1:8" x14ac:dyDescent="0.2">
      <c r="A20" s="65">
        <v>1</v>
      </c>
      <c r="B20" s="67" t="s">
        <v>57</v>
      </c>
      <c r="C20" s="68" t="s">
        <v>58</v>
      </c>
      <c r="D20" s="79">
        <v>390</v>
      </c>
      <c r="E20" s="87">
        <f>D20*1.1</f>
        <v>429.00000000000006</v>
      </c>
    </row>
    <row r="21" spans="1:8" x14ac:dyDescent="0.2">
      <c r="A21" s="65">
        <v>2</v>
      </c>
      <c r="B21" s="69" t="s">
        <v>59</v>
      </c>
      <c r="C21" s="8" t="s">
        <v>58</v>
      </c>
      <c r="D21" s="80">
        <v>530</v>
      </c>
      <c r="E21" s="87">
        <f t="shared" ref="E21:E42" si="0">D21*1.1</f>
        <v>583</v>
      </c>
    </row>
    <row r="22" spans="1:8" x14ac:dyDescent="0.2">
      <c r="A22" s="65">
        <v>3</v>
      </c>
      <c r="B22" s="70" t="s">
        <v>60</v>
      </c>
      <c r="C22" s="8" t="s">
        <v>58</v>
      </c>
      <c r="D22" s="80">
        <v>550</v>
      </c>
      <c r="E22" s="87">
        <f t="shared" si="0"/>
        <v>605</v>
      </c>
    </row>
    <row r="23" spans="1:8" x14ac:dyDescent="0.2">
      <c r="A23" s="65">
        <v>4</v>
      </c>
      <c r="B23" s="69" t="s">
        <v>61</v>
      </c>
      <c r="C23" s="8" t="s">
        <v>58</v>
      </c>
      <c r="D23" s="80">
        <v>350</v>
      </c>
      <c r="E23" s="87">
        <f t="shared" si="0"/>
        <v>385.00000000000006</v>
      </c>
    </row>
    <row r="24" spans="1:8" x14ac:dyDescent="0.2">
      <c r="A24" s="65">
        <v>5</v>
      </c>
      <c r="B24" s="69" t="s">
        <v>62</v>
      </c>
      <c r="C24" s="8" t="s">
        <v>58</v>
      </c>
      <c r="D24" s="89">
        <v>375</v>
      </c>
      <c r="E24" s="90">
        <f t="shared" si="0"/>
        <v>412.50000000000006</v>
      </c>
    </row>
    <row r="25" spans="1:8" x14ac:dyDescent="0.2">
      <c r="A25" s="65">
        <v>6</v>
      </c>
      <c r="B25" s="71" t="s">
        <v>63</v>
      </c>
      <c r="C25" s="88" t="s">
        <v>58</v>
      </c>
      <c r="D25" s="86">
        <v>350</v>
      </c>
      <c r="E25" s="86">
        <f t="shared" si="0"/>
        <v>385.00000000000006</v>
      </c>
    </row>
    <row r="26" spans="1:8" x14ac:dyDescent="0.2">
      <c r="A26" s="65">
        <v>7</v>
      </c>
      <c r="B26" s="69" t="s">
        <v>64</v>
      </c>
      <c r="C26" s="8" t="s">
        <v>58</v>
      </c>
      <c r="D26" s="80">
        <v>375</v>
      </c>
      <c r="E26" s="91">
        <f t="shared" si="0"/>
        <v>412.50000000000006</v>
      </c>
    </row>
    <row r="27" spans="1:8" x14ac:dyDescent="0.2">
      <c r="A27" s="65"/>
      <c r="B27" s="72" t="s">
        <v>65</v>
      </c>
      <c r="C27" s="72"/>
      <c r="D27" s="81"/>
      <c r="E27" s="87"/>
    </row>
    <row r="28" spans="1:8" x14ac:dyDescent="0.2">
      <c r="A28" s="65">
        <v>8</v>
      </c>
      <c r="B28" s="69" t="s">
        <v>66</v>
      </c>
      <c r="C28" s="8" t="s">
        <v>58</v>
      </c>
      <c r="D28" s="80">
        <v>350</v>
      </c>
      <c r="E28" s="87">
        <f t="shared" si="0"/>
        <v>385.00000000000006</v>
      </c>
    </row>
    <row r="29" spans="1:8" x14ac:dyDescent="0.2">
      <c r="A29" s="65">
        <v>9</v>
      </c>
      <c r="B29" s="69" t="s">
        <v>67</v>
      </c>
      <c r="C29" s="8" t="s">
        <v>58</v>
      </c>
      <c r="D29" s="80">
        <v>410</v>
      </c>
      <c r="E29" s="87">
        <f t="shared" si="0"/>
        <v>451.00000000000006</v>
      </c>
    </row>
    <row r="30" spans="1:8" x14ac:dyDescent="0.2">
      <c r="A30" s="65">
        <v>10</v>
      </c>
      <c r="B30" s="69" t="s">
        <v>68</v>
      </c>
      <c r="C30" s="8" t="s">
        <v>58</v>
      </c>
      <c r="D30" s="80">
        <v>605</v>
      </c>
      <c r="E30" s="87">
        <f t="shared" si="0"/>
        <v>665.5</v>
      </c>
    </row>
    <row r="31" spans="1:8" x14ac:dyDescent="0.2">
      <c r="A31" s="65"/>
      <c r="B31" s="72" t="s">
        <v>69</v>
      </c>
      <c r="C31" s="72"/>
      <c r="D31" s="81"/>
      <c r="E31" s="87"/>
    </row>
    <row r="32" spans="1:8" x14ac:dyDescent="0.2">
      <c r="A32" s="65">
        <v>11</v>
      </c>
      <c r="B32" s="69" t="s">
        <v>70</v>
      </c>
      <c r="C32" s="8" t="s">
        <v>58</v>
      </c>
      <c r="D32" s="80">
        <v>345</v>
      </c>
      <c r="E32" s="87">
        <f t="shared" si="0"/>
        <v>379.50000000000006</v>
      </c>
    </row>
    <row r="33" spans="1:234" x14ac:dyDescent="0.2">
      <c r="A33" s="65"/>
      <c r="B33" s="73" t="s">
        <v>71</v>
      </c>
      <c r="C33" s="73"/>
      <c r="D33" s="82"/>
      <c r="E33" s="87"/>
    </row>
    <row r="34" spans="1:234" x14ac:dyDescent="0.2">
      <c r="A34" s="65">
        <v>12</v>
      </c>
      <c r="B34" s="74" t="s">
        <v>72</v>
      </c>
      <c r="C34" s="8" t="s">
        <v>58</v>
      </c>
      <c r="D34" s="80">
        <v>255</v>
      </c>
      <c r="E34" s="87">
        <f t="shared" si="0"/>
        <v>280.5</v>
      </c>
    </row>
    <row r="35" spans="1:234" x14ac:dyDescent="0.2">
      <c r="A35" s="65">
        <v>13</v>
      </c>
      <c r="B35" s="74" t="s">
        <v>73</v>
      </c>
      <c r="C35" s="8" t="s">
        <v>58</v>
      </c>
      <c r="D35" s="80">
        <v>270</v>
      </c>
      <c r="E35" s="87">
        <f t="shared" si="0"/>
        <v>297</v>
      </c>
    </row>
    <row r="36" spans="1:234" x14ac:dyDescent="0.2">
      <c r="A36" s="65">
        <v>14</v>
      </c>
      <c r="B36" s="74" t="s">
        <v>74</v>
      </c>
      <c r="C36" s="8" t="s">
        <v>58</v>
      </c>
      <c r="D36" s="80">
        <v>285</v>
      </c>
      <c r="E36" s="87">
        <f t="shared" si="0"/>
        <v>313.5</v>
      </c>
    </row>
    <row r="37" spans="1:234" x14ac:dyDescent="0.2">
      <c r="A37" s="65">
        <v>15</v>
      </c>
      <c r="B37" s="74" t="s">
        <v>75</v>
      </c>
      <c r="C37" s="8" t="s">
        <v>58</v>
      </c>
      <c r="D37" s="80">
        <v>310</v>
      </c>
      <c r="E37" s="87">
        <f t="shared" si="0"/>
        <v>341</v>
      </c>
    </row>
    <row r="38" spans="1:234" x14ac:dyDescent="0.2">
      <c r="A38" s="65">
        <v>16</v>
      </c>
      <c r="B38" s="74" t="s">
        <v>76</v>
      </c>
      <c r="C38" s="8" t="s">
        <v>58</v>
      </c>
      <c r="D38" s="80">
        <v>325</v>
      </c>
      <c r="E38" s="87">
        <f t="shared" si="0"/>
        <v>357.50000000000006</v>
      </c>
    </row>
    <row r="39" spans="1:234" x14ac:dyDescent="0.2">
      <c r="A39" s="65">
        <v>17</v>
      </c>
      <c r="B39" s="74" t="s">
        <v>77</v>
      </c>
      <c r="C39" s="28"/>
      <c r="D39" s="83">
        <v>410</v>
      </c>
      <c r="E39" s="87">
        <f t="shared" si="0"/>
        <v>451.00000000000006</v>
      </c>
      <c r="J39" s="29"/>
      <c r="K39" s="29"/>
      <c r="L39" s="29"/>
      <c r="M39" s="29"/>
      <c r="N39" s="29"/>
      <c r="O39" s="29"/>
      <c r="P39" s="29"/>
      <c r="Q39" s="29"/>
      <c r="R39" s="29"/>
      <c r="S39" s="29"/>
      <c r="T39" s="29"/>
      <c r="U39" s="29"/>
      <c r="V39" s="29"/>
      <c r="W39" s="29"/>
      <c r="X39" s="29"/>
      <c r="Y39" s="29"/>
      <c r="Z39" s="29"/>
      <c r="AA39" s="29"/>
      <c r="AB39" s="29"/>
      <c r="AC39" s="29"/>
      <c r="AD39" s="29"/>
      <c r="AE39" s="29"/>
      <c r="AF39" s="29"/>
      <c r="AG39" s="29"/>
      <c r="AH39" s="29"/>
      <c r="AI39" s="29"/>
      <c r="AJ39" s="29"/>
      <c r="AK39" s="29"/>
      <c r="AL39" s="29"/>
      <c r="AM39" s="29"/>
      <c r="AN39" s="29"/>
      <c r="AO39" s="29"/>
      <c r="AP39" s="29"/>
      <c r="AQ39" s="29"/>
      <c r="AR39" s="29"/>
      <c r="AS39" s="29"/>
      <c r="AT39" s="29"/>
      <c r="AU39" s="29"/>
      <c r="AV39" s="29"/>
      <c r="AW39" s="29"/>
      <c r="AX39" s="29"/>
      <c r="AY39" s="29"/>
      <c r="AZ39" s="29"/>
      <c r="BA39" s="29"/>
      <c r="BB39" s="29"/>
      <c r="BC39" s="29"/>
      <c r="BD39" s="29"/>
      <c r="BE39" s="29"/>
      <c r="BF39" s="29"/>
      <c r="BG39" s="29"/>
      <c r="BH39" s="29"/>
      <c r="BI39" s="29"/>
      <c r="BJ39" s="29"/>
      <c r="BK39" s="29"/>
      <c r="BL39" s="29"/>
      <c r="BM39" s="29"/>
      <c r="BN39" s="29"/>
      <c r="BO39" s="29"/>
      <c r="BP39" s="29"/>
      <c r="BQ39" s="29"/>
      <c r="BR39" s="29"/>
      <c r="BS39" s="29"/>
      <c r="BT39" s="29"/>
      <c r="BU39" s="29"/>
      <c r="BV39" s="29"/>
      <c r="BW39" s="29"/>
      <c r="BX39" s="29"/>
      <c r="BY39" s="29"/>
      <c r="BZ39" s="29"/>
      <c r="CA39" s="29"/>
      <c r="CB39" s="29"/>
      <c r="CC39" s="29"/>
      <c r="CD39" s="29"/>
      <c r="CE39" s="29"/>
      <c r="CF39" s="29"/>
      <c r="CG39" s="29"/>
      <c r="CH39" s="29"/>
      <c r="CI39" s="29"/>
      <c r="CJ39" s="29"/>
      <c r="CK39" s="29"/>
      <c r="CL39" s="29"/>
      <c r="CM39" s="29"/>
      <c r="CN39" s="29"/>
      <c r="CO39" s="29"/>
      <c r="CP39" s="29"/>
      <c r="CQ39" s="29"/>
      <c r="CR39" s="29"/>
      <c r="CS39" s="29"/>
      <c r="CT39" s="29"/>
      <c r="CU39" s="29"/>
      <c r="CV39" s="29"/>
      <c r="CW39" s="29"/>
      <c r="CX39" s="29"/>
      <c r="CY39" s="29"/>
      <c r="CZ39" s="29"/>
      <c r="DA39" s="29"/>
      <c r="DB39" s="29"/>
      <c r="DC39" s="29"/>
      <c r="DD39" s="29"/>
      <c r="DE39" s="29"/>
      <c r="DF39" s="29"/>
      <c r="DG39" s="29"/>
      <c r="DH39" s="29"/>
      <c r="DI39" s="29"/>
      <c r="DJ39" s="29"/>
      <c r="DK39" s="29"/>
      <c r="DL39" s="29"/>
      <c r="DM39" s="29"/>
      <c r="DN39" s="29"/>
      <c r="DO39" s="29"/>
      <c r="DP39" s="29"/>
      <c r="DQ39" s="29"/>
      <c r="DR39" s="29"/>
      <c r="DS39" s="29"/>
      <c r="DT39" s="29"/>
      <c r="DU39" s="29"/>
      <c r="DV39" s="29"/>
      <c r="DW39" s="29"/>
      <c r="DX39" s="29"/>
      <c r="DY39" s="29"/>
      <c r="DZ39" s="29"/>
      <c r="EA39" s="29"/>
      <c r="EB39" s="29"/>
      <c r="EC39" s="29"/>
      <c r="ED39" s="29"/>
      <c r="EE39" s="29"/>
      <c r="EF39" s="29"/>
      <c r="EG39" s="29"/>
      <c r="EH39" s="29"/>
      <c r="EI39" s="29"/>
      <c r="EJ39" s="29"/>
      <c r="EK39" s="29"/>
      <c r="EL39" s="29"/>
      <c r="EM39" s="29"/>
      <c r="EN39" s="29"/>
      <c r="EO39" s="29"/>
      <c r="EP39" s="29"/>
      <c r="EQ39" s="29"/>
      <c r="ER39" s="29"/>
      <c r="ES39" s="29"/>
      <c r="ET39" s="29"/>
      <c r="EU39" s="29"/>
      <c r="EV39" s="29"/>
      <c r="EW39" s="29"/>
      <c r="EX39" s="29"/>
      <c r="EY39" s="29"/>
      <c r="EZ39" s="29"/>
      <c r="FA39" s="29"/>
      <c r="FB39" s="29"/>
      <c r="FC39" s="29"/>
      <c r="FD39" s="29"/>
      <c r="FE39" s="29"/>
      <c r="FF39" s="29"/>
      <c r="FG39" s="29"/>
      <c r="FH39" s="29"/>
      <c r="FI39" s="29"/>
      <c r="FJ39" s="29"/>
      <c r="FK39" s="29"/>
      <c r="FL39" s="29"/>
      <c r="FM39" s="29"/>
      <c r="FN39" s="29"/>
      <c r="FO39" s="29"/>
      <c r="FP39" s="29"/>
      <c r="FQ39" s="29"/>
      <c r="FR39" s="29"/>
      <c r="FS39" s="29"/>
      <c r="FT39" s="29"/>
      <c r="FU39" s="29"/>
      <c r="FV39" s="29"/>
      <c r="FW39" s="29"/>
      <c r="FX39" s="29"/>
      <c r="FY39" s="29"/>
      <c r="FZ39" s="29"/>
      <c r="GA39" s="29"/>
      <c r="GB39" s="29"/>
      <c r="GC39" s="29"/>
      <c r="GD39" s="29"/>
      <c r="GE39" s="29"/>
      <c r="GF39" s="29"/>
      <c r="GG39" s="29"/>
      <c r="GH39" s="29"/>
      <c r="GI39" s="29"/>
      <c r="GJ39" s="29"/>
      <c r="GK39" s="29"/>
      <c r="GL39" s="29"/>
      <c r="GM39" s="29"/>
      <c r="GN39" s="29"/>
      <c r="GO39" s="29"/>
      <c r="GP39" s="29"/>
      <c r="GQ39" s="29"/>
      <c r="GR39" s="29"/>
      <c r="GS39" s="29"/>
      <c r="GT39" s="29"/>
      <c r="GU39" s="29"/>
      <c r="GV39" s="29"/>
      <c r="GW39" s="29"/>
      <c r="GX39" s="29"/>
      <c r="GY39" s="29"/>
      <c r="GZ39" s="29"/>
      <c r="HA39" s="29"/>
      <c r="HB39" s="29"/>
      <c r="HC39" s="29"/>
      <c r="HD39" s="29"/>
      <c r="HE39" s="29"/>
      <c r="HF39" s="29"/>
      <c r="HG39" s="29"/>
      <c r="HH39" s="29"/>
      <c r="HI39" s="29"/>
      <c r="HJ39" s="29"/>
      <c r="HK39" s="29"/>
      <c r="HL39" s="29"/>
      <c r="HM39" s="29"/>
      <c r="HN39" s="29"/>
      <c r="HO39" s="29"/>
      <c r="HP39" s="29"/>
      <c r="HQ39" s="29"/>
      <c r="HR39" s="29"/>
      <c r="HS39" s="29"/>
      <c r="HT39" s="29"/>
      <c r="HU39" s="29"/>
      <c r="HV39" s="29"/>
      <c r="HW39" s="29"/>
      <c r="HX39" s="29"/>
      <c r="HY39" s="29"/>
      <c r="HZ39" s="29"/>
    </row>
    <row r="40" spans="1:234" ht="25.5" x14ac:dyDescent="0.2">
      <c r="A40" s="75"/>
      <c r="B40" s="76" t="s">
        <v>78</v>
      </c>
      <c r="C40" s="77"/>
      <c r="D40" s="84"/>
      <c r="E40" s="87"/>
      <c r="J40" s="29"/>
      <c r="K40" s="29"/>
      <c r="L40" s="29"/>
      <c r="M40" s="29"/>
      <c r="N40" s="29"/>
      <c r="O40" s="29"/>
      <c r="P40" s="29"/>
      <c r="Q40" s="29"/>
      <c r="R40" s="29"/>
      <c r="S40" s="29"/>
      <c r="T40" s="29"/>
      <c r="U40" s="29"/>
      <c r="V40" s="29"/>
      <c r="W40" s="29"/>
      <c r="X40" s="29"/>
      <c r="Y40" s="29"/>
      <c r="Z40" s="29"/>
      <c r="AA40" s="29"/>
      <c r="AB40" s="29"/>
      <c r="AC40" s="29"/>
      <c r="AD40" s="29"/>
      <c r="AE40" s="29"/>
      <c r="AF40" s="29"/>
      <c r="AG40" s="29"/>
      <c r="AH40" s="29"/>
      <c r="AI40" s="29"/>
      <c r="AJ40" s="29"/>
      <c r="AK40" s="29"/>
      <c r="AL40" s="29"/>
      <c r="AM40" s="29"/>
      <c r="AN40" s="29"/>
      <c r="AO40" s="29"/>
      <c r="AP40" s="29"/>
      <c r="AQ40" s="29"/>
      <c r="AR40" s="29"/>
      <c r="AS40" s="29"/>
      <c r="AT40" s="29"/>
      <c r="AU40" s="29"/>
      <c r="AV40" s="29"/>
      <c r="AW40" s="29"/>
      <c r="AX40" s="29"/>
      <c r="AY40" s="29"/>
      <c r="AZ40" s="29"/>
      <c r="BA40" s="29"/>
      <c r="BB40" s="29"/>
      <c r="BC40" s="29"/>
      <c r="BD40" s="29"/>
      <c r="BE40" s="29"/>
      <c r="BF40" s="29"/>
      <c r="BG40" s="29"/>
      <c r="BH40" s="29"/>
      <c r="BI40" s="29"/>
      <c r="BJ40" s="29"/>
      <c r="BK40" s="29"/>
      <c r="BL40" s="29"/>
      <c r="BM40" s="29"/>
      <c r="BN40" s="29"/>
      <c r="BO40" s="29"/>
      <c r="BP40" s="29"/>
      <c r="BQ40" s="29"/>
      <c r="BR40" s="29"/>
      <c r="BS40" s="29"/>
      <c r="BT40" s="29"/>
      <c r="BU40" s="29"/>
      <c r="BV40" s="29"/>
      <c r="BW40" s="29"/>
      <c r="BX40" s="29"/>
      <c r="BY40" s="29"/>
      <c r="BZ40" s="29"/>
      <c r="CA40" s="29"/>
      <c r="CB40" s="29"/>
      <c r="CC40" s="29"/>
      <c r="CD40" s="29"/>
      <c r="CE40" s="29"/>
      <c r="CF40" s="29"/>
      <c r="CG40" s="29"/>
      <c r="CH40" s="29"/>
      <c r="CI40" s="29"/>
      <c r="CJ40" s="29"/>
      <c r="CK40" s="29"/>
      <c r="CL40" s="29"/>
      <c r="CM40" s="29"/>
      <c r="CN40" s="29"/>
      <c r="CO40" s="29"/>
      <c r="CP40" s="29"/>
      <c r="CQ40" s="29"/>
      <c r="CR40" s="29"/>
      <c r="CS40" s="29"/>
      <c r="CT40" s="29"/>
      <c r="CU40" s="29"/>
      <c r="CV40" s="29"/>
      <c r="CW40" s="29"/>
      <c r="CX40" s="29"/>
      <c r="CY40" s="29"/>
      <c r="CZ40" s="29"/>
      <c r="DA40" s="29"/>
      <c r="DB40" s="29"/>
      <c r="DC40" s="29"/>
      <c r="DD40" s="29"/>
      <c r="DE40" s="29"/>
      <c r="DF40" s="29"/>
      <c r="DG40" s="29"/>
      <c r="DH40" s="29"/>
      <c r="DI40" s="29"/>
      <c r="DJ40" s="29"/>
      <c r="DK40" s="29"/>
      <c r="DL40" s="29"/>
      <c r="DM40" s="29"/>
      <c r="DN40" s="29"/>
      <c r="DO40" s="29"/>
      <c r="DP40" s="29"/>
      <c r="DQ40" s="29"/>
      <c r="DR40" s="29"/>
      <c r="DS40" s="29"/>
      <c r="DT40" s="29"/>
      <c r="DU40" s="29"/>
      <c r="DV40" s="29"/>
      <c r="DW40" s="29"/>
      <c r="DX40" s="29"/>
      <c r="DY40" s="29"/>
      <c r="DZ40" s="29"/>
      <c r="EA40" s="29"/>
      <c r="EB40" s="29"/>
      <c r="EC40" s="29"/>
      <c r="ED40" s="29"/>
      <c r="EE40" s="29"/>
      <c r="EF40" s="29"/>
      <c r="EG40" s="29"/>
      <c r="EH40" s="29"/>
      <c r="EI40" s="29"/>
      <c r="EJ40" s="29"/>
      <c r="EK40" s="29"/>
      <c r="EL40" s="29"/>
      <c r="EM40" s="29"/>
      <c r="EN40" s="29"/>
      <c r="EO40" s="29"/>
      <c r="EP40" s="29"/>
      <c r="EQ40" s="29"/>
      <c r="ER40" s="29"/>
      <c r="ES40" s="29"/>
      <c r="ET40" s="29"/>
      <c r="EU40" s="29"/>
      <c r="EV40" s="29"/>
      <c r="EW40" s="29"/>
      <c r="EX40" s="29"/>
      <c r="EY40" s="29"/>
      <c r="EZ40" s="29"/>
      <c r="FA40" s="29"/>
      <c r="FB40" s="29"/>
      <c r="FC40" s="29"/>
      <c r="FD40" s="29"/>
      <c r="FE40" s="29"/>
      <c r="FF40" s="29"/>
      <c r="FG40" s="29"/>
      <c r="FH40" s="29"/>
      <c r="FI40" s="29"/>
      <c r="FJ40" s="29"/>
      <c r="FK40" s="29"/>
      <c r="FL40" s="29"/>
      <c r="FM40" s="29"/>
      <c r="FN40" s="29"/>
      <c r="FO40" s="29"/>
      <c r="FP40" s="29"/>
      <c r="FQ40" s="29"/>
      <c r="FR40" s="29"/>
      <c r="FS40" s="29"/>
      <c r="FT40" s="29"/>
      <c r="FU40" s="29"/>
      <c r="FV40" s="29"/>
      <c r="FW40" s="29"/>
      <c r="FX40" s="29"/>
      <c r="FY40" s="29"/>
      <c r="FZ40" s="29"/>
      <c r="GA40" s="29"/>
      <c r="GB40" s="29"/>
      <c r="GC40" s="29"/>
      <c r="GD40" s="29"/>
      <c r="GE40" s="29"/>
      <c r="GF40" s="29"/>
      <c r="GG40" s="29"/>
      <c r="GH40" s="29"/>
      <c r="GI40" s="29"/>
      <c r="GJ40" s="29"/>
      <c r="GK40" s="29"/>
      <c r="GL40" s="29"/>
      <c r="GM40" s="29"/>
      <c r="GN40" s="29"/>
      <c r="GO40" s="29"/>
      <c r="GP40" s="29"/>
      <c r="GQ40" s="29"/>
      <c r="GR40" s="29"/>
      <c r="GS40" s="29"/>
      <c r="GT40" s="29"/>
      <c r="GU40" s="29"/>
      <c r="GV40" s="29"/>
      <c r="GW40" s="29"/>
      <c r="GX40" s="29"/>
      <c r="GY40" s="29"/>
      <c r="GZ40" s="29"/>
      <c r="HA40" s="29"/>
      <c r="HB40" s="29"/>
      <c r="HC40" s="29"/>
      <c r="HD40" s="29"/>
      <c r="HE40" s="29"/>
      <c r="HF40" s="29"/>
      <c r="HG40" s="29"/>
      <c r="HH40" s="29"/>
      <c r="HI40" s="29"/>
      <c r="HJ40" s="29"/>
      <c r="HK40" s="29"/>
      <c r="HL40" s="29"/>
      <c r="HM40" s="29"/>
      <c r="HN40" s="29"/>
      <c r="HO40" s="29"/>
      <c r="HP40" s="29"/>
      <c r="HQ40" s="29"/>
      <c r="HR40" s="29"/>
      <c r="HS40" s="29"/>
      <c r="HT40" s="29"/>
      <c r="HU40" s="29"/>
      <c r="HV40" s="29"/>
      <c r="HW40" s="29"/>
      <c r="HX40" s="29"/>
      <c r="HY40" s="29"/>
      <c r="HZ40" s="29"/>
    </row>
    <row r="41" spans="1:234" x14ac:dyDescent="0.2">
      <c r="A41" s="65">
        <v>18</v>
      </c>
      <c r="B41" s="76" t="s">
        <v>53</v>
      </c>
      <c r="C41" s="26" t="s">
        <v>20</v>
      </c>
      <c r="D41" s="84">
        <v>550</v>
      </c>
      <c r="E41" s="87">
        <f t="shared" si="0"/>
        <v>605</v>
      </c>
      <c r="F41" s="29"/>
      <c r="G41" s="29"/>
      <c r="H41" s="29"/>
      <c r="I41" s="29"/>
      <c r="J41" s="29"/>
      <c r="K41" s="29"/>
      <c r="L41" s="29"/>
      <c r="M41" s="29"/>
      <c r="N41" s="29"/>
      <c r="O41" s="29"/>
      <c r="P41" s="29"/>
      <c r="Q41" s="29"/>
      <c r="R41" s="29"/>
      <c r="S41" s="29"/>
      <c r="T41" s="29"/>
      <c r="U41" s="29"/>
      <c r="V41" s="29"/>
      <c r="W41" s="29"/>
      <c r="X41" s="29"/>
      <c r="Y41" s="29"/>
      <c r="Z41" s="29"/>
      <c r="AA41" s="29"/>
      <c r="AB41" s="29"/>
      <c r="AC41" s="29"/>
      <c r="AD41" s="29"/>
      <c r="AE41" s="29"/>
      <c r="AF41" s="29"/>
      <c r="AG41" s="29"/>
      <c r="AH41" s="29"/>
      <c r="AI41" s="29"/>
      <c r="AJ41" s="29"/>
      <c r="AK41" s="29"/>
      <c r="AL41" s="29"/>
      <c r="AM41" s="29"/>
      <c r="AN41" s="29"/>
      <c r="AO41" s="29"/>
      <c r="AP41" s="29"/>
      <c r="AQ41" s="29"/>
      <c r="AR41" s="29"/>
      <c r="AS41" s="29"/>
      <c r="AT41" s="29"/>
      <c r="AU41" s="29"/>
      <c r="AV41" s="29"/>
      <c r="AW41" s="29"/>
      <c r="AX41" s="29"/>
      <c r="AY41" s="29"/>
      <c r="AZ41" s="29"/>
      <c r="BA41" s="29"/>
      <c r="BB41" s="29"/>
      <c r="BC41" s="29"/>
      <c r="BD41" s="29"/>
      <c r="BE41" s="29"/>
      <c r="BF41" s="29"/>
      <c r="BG41" s="29"/>
      <c r="BH41" s="29"/>
      <c r="BI41" s="29"/>
      <c r="BJ41" s="29"/>
      <c r="BK41" s="29"/>
      <c r="BL41" s="29"/>
      <c r="BM41" s="29"/>
      <c r="BN41" s="29"/>
      <c r="BO41" s="29"/>
      <c r="BP41" s="29"/>
      <c r="BQ41" s="29"/>
      <c r="BR41" s="29"/>
      <c r="BS41" s="29"/>
      <c r="BT41" s="29"/>
      <c r="BU41" s="29"/>
      <c r="BV41" s="29"/>
      <c r="BW41" s="29"/>
      <c r="BX41" s="29"/>
      <c r="BY41" s="29"/>
      <c r="BZ41" s="29"/>
      <c r="CA41" s="29"/>
      <c r="CB41" s="29"/>
      <c r="CC41" s="29"/>
      <c r="CD41" s="29"/>
      <c r="CE41" s="29"/>
      <c r="CF41" s="29"/>
      <c r="CG41" s="29"/>
      <c r="CH41" s="29"/>
      <c r="CI41" s="29"/>
      <c r="CJ41" s="29"/>
      <c r="CK41" s="29"/>
      <c r="CL41" s="29"/>
      <c r="CM41" s="29"/>
      <c r="CN41" s="29"/>
      <c r="CO41" s="29"/>
      <c r="CP41" s="29"/>
      <c r="CQ41" s="29"/>
      <c r="CR41" s="29"/>
      <c r="CS41" s="29"/>
      <c r="CT41" s="29"/>
      <c r="CU41" s="29"/>
      <c r="CV41" s="29"/>
      <c r="CW41" s="29"/>
      <c r="CX41" s="29"/>
      <c r="CY41" s="29"/>
      <c r="CZ41" s="29"/>
      <c r="DA41" s="29"/>
      <c r="DB41" s="29"/>
      <c r="DC41" s="29"/>
      <c r="DD41" s="29"/>
      <c r="DE41" s="29"/>
      <c r="DF41" s="29"/>
      <c r="DG41" s="29"/>
      <c r="DH41" s="29"/>
      <c r="DI41" s="29"/>
      <c r="DJ41" s="29"/>
      <c r="DK41" s="29"/>
      <c r="DL41" s="29"/>
      <c r="DM41" s="29"/>
      <c r="DN41" s="29"/>
      <c r="DO41" s="29"/>
      <c r="DP41" s="29"/>
      <c r="DQ41" s="29"/>
      <c r="DR41" s="29"/>
      <c r="DS41" s="29"/>
      <c r="DT41" s="29"/>
      <c r="DU41" s="29"/>
      <c r="DV41" s="29"/>
      <c r="DW41" s="29"/>
      <c r="DX41" s="29"/>
      <c r="DY41" s="29"/>
      <c r="DZ41" s="29"/>
      <c r="EA41" s="29"/>
      <c r="EB41" s="29"/>
      <c r="EC41" s="29"/>
      <c r="ED41" s="29"/>
      <c r="EE41" s="29"/>
      <c r="EF41" s="29"/>
      <c r="EG41" s="29"/>
      <c r="EH41" s="29"/>
      <c r="EI41" s="29"/>
      <c r="EJ41" s="29"/>
      <c r="EK41" s="29"/>
      <c r="EL41" s="29"/>
      <c r="EM41" s="29"/>
      <c r="EN41" s="29"/>
      <c r="EO41" s="29"/>
      <c r="EP41" s="29"/>
      <c r="EQ41" s="29"/>
      <c r="ER41" s="29"/>
      <c r="ES41" s="29"/>
      <c r="ET41" s="29"/>
      <c r="EU41" s="29"/>
      <c r="EV41" s="29"/>
      <c r="EW41" s="29"/>
      <c r="EX41" s="29"/>
      <c r="EY41" s="29"/>
      <c r="EZ41" s="29"/>
      <c r="FA41" s="29"/>
      <c r="FB41" s="29"/>
      <c r="FC41" s="29"/>
      <c r="FD41" s="29"/>
      <c r="FE41" s="29"/>
      <c r="FF41" s="29"/>
      <c r="FG41" s="29"/>
      <c r="FH41" s="29"/>
      <c r="FI41" s="29"/>
      <c r="FJ41" s="29"/>
      <c r="FK41" s="29"/>
      <c r="FL41" s="29"/>
      <c r="FM41" s="29"/>
      <c r="FN41" s="29"/>
      <c r="FO41" s="29"/>
      <c r="FP41" s="29"/>
      <c r="FQ41" s="29"/>
      <c r="FR41" s="29"/>
      <c r="FS41" s="29"/>
      <c r="FT41" s="29"/>
      <c r="FU41" s="29"/>
      <c r="FV41" s="29"/>
      <c r="FW41" s="29"/>
      <c r="FX41" s="29"/>
      <c r="FY41" s="29"/>
      <c r="FZ41" s="29"/>
      <c r="GA41" s="29"/>
      <c r="GB41" s="29"/>
      <c r="GC41" s="29"/>
      <c r="GD41" s="29"/>
      <c r="GE41" s="29"/>
      <c r="GF41" s="29"/>
      <c r="GG41" s="29"/>
      <c r="GH41" s="29"/>
      <c r="GI41" s="29"/>
      <c r="GJ41" s="29"/>
      <c r="GK41" s="29"/>
      <c r="GL41" s="29"/>
      <c r="GM41" s="29"/>
      <c r="GN41" s="29"/>
      <c r="GO41" s="29"/>
      <c r="GP41" s="29"/>
      <c r="GQ41" s="29"/>
      <c r="GR41" s="29"/>
      <c r="GS41" s="29"/>
      <c r="GT41" s="29"/>
      <c r="GU41" s="29"/>
      <c r="GV41" s="29"/>
      <c r="GW41" s="29"/>
      <c r="GX41" s="29"/>
      <c r="GY41" s="29"/>
      <c r="GZ41" s="29"/>
      <c r="HA41" s="29"/>
      <c r="HB41" s="29"/>
      <c r="HC41" s="29"/>
      <c r="HD41" s="29"/>
      <c r="HE41" s="29"/>
      <c r="HF41" s="29"/>
      <c r="HG41" s="29"/>
      <c r="HH41" s="29"/>
      <c r="HI41" s="29"/>
      <c r="HJ41" s="29"/>
      <c r="HK41" s="29"/>
      <c r="HL41" s="29"/>
      <c r="HM41" s="29"/>
      <c r="HN41" s="29"/>
      <c r="HO41" s="29"/>
      <c r="HP41" s="29"/>
      <c r="HQ41" s="29"/>
      <c r="HR41" s="29"/>
      <c r="HS41" s="29"/>
      <c r="HT41" s="29"/>
      <c r="HU41" s="29"/>
      <c r="HV41" s="29"/>
      <c r="HW41" s="29"/>
      <c r="HX41" s="29"/>
      <c r="HY41" s="29"/>
      <c r="HZ41" s="29"/>
    </row>
    <row r="42" spans="1:234" x14ac:dyDescent="0.2">
      <c r="A42" s="65">
        <v>19</v>
      </c>
      <c r="B42" s="76" t="s">
        <v>54</v>
      </c>
      <c r="C42" s="26" t="s">
        <v>20</v>
      </c>
      <c r="D42" s="84">
        <v>570</v>
      </c>
      <c r="E42" s="87">
        <f t="shared" si="0"/>
        <v>627</v>
      </c>
      <c r="F42" s="29"/>
      <c r="G42" s="29"/>
      <c r="H42" s="29"/>
      <c r="I42" s="29"/>
    </row>
    <row r="43" spans="1:234" ht="38.25" x14ac:dyDescent="0.2">
      <c r="A43" s="65"/>
      <c r="B43" s="76" t="s">
        <v>55</v>
      </c>
      <c r="C43" s="77"/>
      <c r="D43" s="85"/>
      <c r="E43" s="77"/>
      <c r="F43" s="29"/>
      <c r="G43" s="29"/>
      <c r="H43" s="29"/>
      <c r="I43" s="29"/>
    </row>
  </sheetData>
  <mergeCells count="15">
    <mergeCell ref="A18:E18"/>
    <mergeCell ref="C7:D7"/>
    <mergeCell ref="C8:D8"/>
    <mergeCell ref="B10:D10"/>
    <mergeCell ref="B11:D11"/>
    <mergeCell ref="B12:D12"/>
    <mergeCell ref="B13:D13"/>
    <mergeCell ref="B14:D14"/>
    <mergeCell ref="B15:D15"/>
    <mergeCell ref="B16:D16"/>
    <mergeCell ref="G9:H9"/>
    <mergeCell ref="C9:D9"/>
    <mergeCell ref="A6:E6"/>
    <mergeCell ref="B3:C3"/>
    <mergeCell ref="C5:D5"/>
  </mergeCells>
  <hyperlinks>
    <hyperlink ref="C7" r:id="rId1" display="https://t.me/concretov19" xr:uid="{73A083E9-929B-4981-B640-A150D5C6D88A}"/>
    <hyperlink ref="C8" r:id="rId2" xr:uid="{67591ED7-2B8E-4CF0-8767-EB15493D5A10}"/>
    <hyperlink ref="C9" r:id="rId3" xr:uid="{7F8A69EE-644A-4678-A279-53D172345B1B}"/>
    <hyperlink ref="C5" r:id="rId4" xr:uid="{4E6444C3-78A4-48C4-95AC-DBC0F2309A66}"/>
    <hyperlink ref="B12" location="Стройматериалы!B10" display="Стройматериалы!B10" xr:uid="{3A35A018-5537-45B5-BE01-509F77E1221B}"/>
    <hyperlink ref="B13" location="'Бордюр, плитка, отбойники'!A1" display="'Бордюр, плитка, отбойники'!A1" xr:uid="{D38C24EE-8BE6-41B9-A7DF-8950C7CBC31A}"/>
    <hyperlink ref="B14" location="'Сухие смеси'!A1" display="Сухие смеси" xr:uid="{011644CF-FD5C-42EB-9F88-DBDDBBAC5CF7}"/>
    <hyperlink ref="B15" location="'Газобетон и строймат'!A1" display="'Газобетон и строймат'!A1" xr:uid="{7ECEF344-EACB-4B3C-A96D-3B9BE04F88AD}"/>
    <hyperlink ref="B16" location="'Монтаж септиков'!A1" display="Монтаж септиков" xr:uid="{8E9D1A7F-512F-41BE-B924-6461D1BE0EDB}"/>
    <hyperlink ref="B11" location="Стройматериалы!B10" display="Стройматериалы!B10" xr:uid="{3E278F4B-915E-4117-98D1-833CB55AD60D}"/>
    <hyperlink ref="B11:D11" location="ЖБИ!B10" display="ЖБИ" xr:uid="{861DC3D7-56FB-4D59-BA1C-36F67E668F97}"/>
  </hyperlinks>
  <pageMargins left="0.7" right="0.7" top="0.75" bottom="0.75" header="0.3" footer="0.3"/>
  <pageSetup paperSize="9" orientation="portrait" verticalDpi="0" r:id="rId5"/>
  <drawing r:id="rId6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7" tint="0.39997558519241921"/>
  </sheetPr>
  <dimension ref="A6:J92"/>
  <sheetViews>
    <sheetView workbookViewId="0">
      <selection activeCell="A16" sqref="A16:D22"/>
    </sheetView>
  </sheetViews>
  <sheetFormatPr defaultColWidth="9.140625" defaultRowHeight="12.75" x14ac:dyDescent="0.2"/>
  <cols>
    <col min="1" max="1" width="22.140625" style="1" customWidth="1"/>
    <col min="2" max="2" width="13" style="1" customWidth="1"/>
    <col min="3" max="3" width="10.7109375" style="1" customWidth="1"/>
    <col min="4" max="9" width="9.140625" style="1"/>
    <col min="10" max="10" width="20.140625" style="1" customWidth="1"/>
    <col min="11" max="16384" width="9.140625" style="1"/>
  </cols>
  <sheetData>
    <row r="6" spans="1:10" ht="33" customHeight="1" x14ac:dyDescent="0.2"/>
    <row r="7" spans="1:10" x14ac:dyDescent="0.2">
      <c r="A7" s="289" t="s">
        <v>593</v>
      </c>
      <c r="B7" s="289"/>
      <c r="C7" s="289"/>
      <c r="D7" s="289"/>
      <c r="H7" s="1" t="s">
        <v>601</v>
      </c>
      <c r="I7" s="238" t="s">
        <v>624</v>
      </c>
      <c r="J7" s="238"/>
    </row>
    <row r="8" spans="1:10" x14ac:dyDescent="0.2">
      <c r="A8" s="289"/>
      <c r="B8" s="289"/>
      <c r="C8" s="289"/>
      <c r="D8" s="289"/>
      <c r="H8" s="1" t="s">
        <v>603</v>
      </c>
      <c r="I8" s="298" t="s">
        <v>602</v>
      </c>
      <c r="J8" s="298"/>
    </row>
    <row r="9" spans="1:10" x14ac:dyDescent="0.2">
      <c r="A9" s="107"/>
      <c r="B9" s="108"/>
      <c r="C9" s="108"/>
      <c r="D9" s="180"/>
      <c r="E9" s="180"/>
      <c r="F9" s="180"/>
      <c r="H9" s="180" t="s">
        <v>637</v>
      </c>
      <c r="I9" s="180"/>
      <c r="J9" s="180"/>
    </row>
    <row r="10" spans="1:10" x14ac:dyDescent="0.2">
      <c r="A10" s="224"/>
      <c r="B10" s="224"/>
      <c r="D10" s="180"/>
      <c r="E10" s="184"/>
      <c r="F10" s="184"/>
      <c r="H10" s="180" t="s">
        <v>601</v>
      </c>
      <c r="I10" s="184" t="s">
        <v>624</v>
      </c>
      <c r="J10" s="184"/>
    </row>
    <row r="11" spans="1:10" x14ac:dyDescent="0.2">
      <c r="A11" s="179"/>
      <c r="B11" s="179"/>
      <c r="D11" s="179"/>
      <c r="E11" s="178"/>
      <c r="F11" s="178"/>
      <c r="H11" s="179"/>
      <c r="I11" s="178"/>
      <c r="J11" s="178"/>
    </row>
    <row r="12" spans="1:10" ht="13.5" thickBot="1" x14ac:dyDescent="0.25">
      <c r="A12" s="110"/>
      <c r="B12" s="110"/>
      <c r="D12" s="179"/>
      <c r="E12" s="185"/>
      <c r="F12" s="185"/>
      <c r="H12" s="179" t="s">
        <v>603</v>
      </c>
      <c r="I12" s="185" t="s">
        <v>602</v>
      </c>
      <c r="J12" s="185"/>
    </row>
    <row r="13" spans="1:10" ht="30" customHeight="1" thickBot="1" x14ac:dyDescent="0.25">
      <c r="A13" s="228" t="s">
        <v>638</v>
      </c>
      <c r="B13" s="229"/>
      <c r="C13" s="229"/>
      <c r="D13" s="229"/>
      <c r="E13" s="229"/>
      <c r="F13" s="229"/>
      <c r="G13" s="229"/>
      <c r="H13" s="229"/>
      <c r="I13" s="229"/>
      <c r="J13" s="230"/>
    </row>
    <row r="14" spans="1:10" ht="12.75" customHeight="1" x14ac:dyDescent="0.25">
      <c r="A14" s="239" t="s">
        <v>634</v>
      </c>
      <c r="B14" s="239"/>
      <c r="C14" s="239"/>
      <c r="D14" s="239"/>
      <c r="E14" s="227"/>
      <c r="F14" s="227"/>
      <c r="G14" s="309" t="s">
        <v>633</v>
      </c>
      <c r="H14" s="309"/>
      <c r="I14" s="309"/>
      <c r="J14" s="309"/>
    </row>
    <row r="15" spans="1:10" ht="15" x14ac:dyDescent="0.25">
      <c r="A15" s="241" t="s">
        <v>636</v>
      </c>
      <c r="B15" s="241"/>
      <c r="C15" s="241"/>
      <c r="D15" s="241"/>
      <c r="E15" s="282"/>
      <c r="F15" s="282"/>
      <c r="G15" s="309" t="s">
        <v>635</v>
      </c>
      <c r="H15" s="309"/>
      <c r="I15" s="309"/>
      <c r="J15" s="309"/>
    </row>
    <row r="16" spans="1:10" s="194" customFormat="1" ht="15" x14ac:dyDescent="0.25">
      <c r="A16" s="242" t="s">
        <v>651</v>
      </c>
      <c r="B16" s="242"/>
      <c r="C16" s="242"/>
      <c r="D16" s="196"/>
      <c r="E16" s="196"/>
      <c r="F16" s="196"/>
      <c r="G16" s="196"/>
      <c r="H16" s="196"/>
      <c r="I16" s="196"/>
      <c r="J16" s="196"/>
    </row>
    <row r="17" spans="1:10" s="194" customFormat="1" x14ac:dyDescent="0.2">
      <c r="A17" s="243" t="s">
        <v>657</v>
      </c>
      <c r="B17" s="243"/>
      <c r="C17" s="243"/>
      <c r="D17" s="197" t="s">
        <v>652</v>
      </c>
      <c r="E17" s="196"/>
      <c r="F17" s="196"/>
      <c r="G17" s="196"/>
      <c r="H17" s="196"/>
      <c r="I17" s="196"/>
      <c r="J17" s="196"/>
    </row>
    <row r="18" spans="1:10" s="194" customFormat="1" x14ac:dyDescent="0.2">
      <c r="A18" s="243" t="s">
        <v>646</v>
      </c>
      <c r="B18" s="243"/>
      <c r="C18" s="243"/>
      <c r="D18" s="197" t="s">
        <v>653</v>
      </c>
      <c r="E18" s="196"/>
      <c r="F18" s="196"/>
      <c r="G18" s="196"/>
      <c r="H18" s="196"/>
      <c r="I18" s="196"/>
      <c r="J18" s="196"/>
    </row>
    <row r="19" spans="1:10" s="194" customFormat="1" x14ac:dyDescent="0.2">
      <c r="A19" s="244" t="s">
        <v>647</v>
      </c>
      <c r="B19" s="244"/>
      <c r="C19" s="244"/>
      <c r="D19" s="197" t="s">
        <v>654</v>
      </c>
      <c r="E19" s="196"/>
      <c r="F19" s="196"/>
      <c r="G19" s="196"/>
      <c r="H19" s="196"/>
      <c r="I19" s="196"/>
      <c r="J19" s="196"/>
    </row>
    <row r="20" spans="1:10" s="194" customFormat="1" x14ac:dyDescent="0.2">
      <c r="A20" s="245" t="s">
        <v>648</v>
      </c>
      <c r="B20" s="245"/>
      <c r="C20" s="245"/>
      <c r="D20" s="197" t="s">
        <v>655</v>
      </c>
      <c r="E20" s="196"/>
      <c r="F20" s="196"/>
      <c r="G20" s="196"/>
      <c r="H20" s="196"/>
      <c r="I20" s="196"/>
      <c r="J20" s="196"/>
    </row>
    <row r="21" spans="1:10" s="194" customFormat="1" x14ac:dyDescent="0.2">
      <c r="A21" s="244" t="s">
        <v>649</v>
      </c>
      <c r="B21" s="244"/>
      <c r="C21" s="244"/>
      <c r="D21" s="197" t="s">
        <v>656</v>
      </c>
      <c r="E21" s="196"/>
      <c r="F21" s="196"/>
      <c r="G21" s="196"/>
      <c r="H21" s="196"/>
      <c r="I21" s="196"/>
      <c r="J21" s="196"/>
    </row>
    <row r="22" spans="1:10" s="194" customFormat="1" x14ac:dyDescent="0.2">
      <c r="A22" s="245" t="s">
        <v>650</v>
      </c>
      <c r="B22" s="245"/>
      <c r="C22" s="245"/>
      <c r="D22" s="197" t="s">
        <v>658</v>
      </c>
      <c r="E22" s="196"/>
      <c r="F22" s="196"/>
      <c r="G22" s="196"/>
      <c r="H22" s="196"/>
      <c r="I22" s="196"/>
      <c r="J22" s="196"/>
    </row>
    <row r="23" spans="1:10" x14ac:dyDescent="0.2">
      <c r="I23" s="92"/>
      <c r="J23" s="92"/>
    </row>
    <row r="24" spans="1:10" ht="25.5" customHeight="1" x14ac:dyDescent="0.2">
      <c r="A24" s="290" t="s">
        <v>631</v>
      </c>
      <c r="B24" s="290"/>
      <c r="C24" s="290"/>
      <c r="D24" s="290"/>
      <c r="E24" s="290"/>
      <c r="F24" s="290"/>
      <c r="G24" s="290"/>
      <c r="H24" s="290"/>
      <c r="I24" s="290"/>
      <c r="J24" s="290"/>
    </row>
    <row r="25" spans="1:10" x14ac:dyDescent="0.2">
      <c r="A25" s="291" t="s">
        <v>464</v>
      </c>
      <c r="B25" s="291" t="s">
        <v>465</v>
      </c>
      <c r="C25" s="291" t="s">
        <v>466</v>
      </c>
      <c r="D25" s="291" t="s">
        <v>467</v>
      </c>
      <c r="E25" s="291"/>
      <c r="F25" s="291" t="s">
        <v>468</v>
      </c>
      <c r="G25" s="291"/>
      <c r="H25" s="291"/>
      <c r="I25" s="291"/>
      <c r="J25" s="291" t="s">
        <v>469</v>
      </c>
    </row>
    <row r="26" spans="1:10" x14ac:dyDescent="0.2">
      <c r="A26" s="291"/>
      <c r="B26" s="291"/>
      <c r="C26" s="291"/>
      <c r="D26" s="291"/>
      <c r="E26" s="291"/>
      <c r="F26" s="291"/>
      <c r="G26" s="291"/>
      <c r="H26" s="291"/>
      <c r="I26" s="291"/>
      <c r="J26" s="291"/>
    </row>
    <row r="27" spans="1:10" x14ac:dyDescent="0.2">
      <c r="A27" s="291"/>
      <c r="B27" s="291"/>
      <c r="C27" s="291"/>
      <c r="D27" s="291"/>
      <c r="E27" s="291"/>
      <c r="F27" s="292" t="s">
        <v>470</v>
      </c>
      <c r="G27" s="292"/>
      <c r="H27" s="292" t="s">
        <v>471</v>
      </c>
      <c r="I27" s="292"/>
      <c r="J27" s="93" t="s">
        <v>472</v>
      </c>
    </row>
    <row r="28" spans="1:10" x14ac:dyDescent="0.2">
      <c r="A28" s="93" t="s">
        <v>473</v>
      </c>
      <c r="B28" s="93" t="s">
        <v>474</v>
      </c>
      <c r="C28" s="93" t="s">
        <v>475</v>
      </c>
      <c r="D28" s="292" t="s">
        <v>476</v>
      </c>
      <c r="E28" s="292"/>
      <c r="F28" s="292" t="s">
        <v>477</v>
      </c>
      <c r="G28" s="292"/>
      <c r="H28" s="292" t="s">
        <v>478</v>
      </c>
      <c r="I28" s="292"/>
      <c r="J28" s="94">
        <v>122</v>
      </c>
    </row>
    <row r="29" spans="1:10" x14ac:dyDescent="0.2">
      <c r="A29" s="93" t="s">
        <v>479</v>
      </c>
      <c r="B29" s="93" t="s">
        <v>480</v>
      </c>
      <c r="C29" s="93" t="s">
        <v>481</v>
      </c>
      <c r="D29" s="292" t="s">
        <v>476</v>
      </c>
      <c r="E29" s="292"/>
      <c r="F29" s="292"/>
      <c r="G29" s="292"/>
      <c r="H29" s="292"/>
      <c r="I29" s="292"/>
      <c r="J29" s="94">
        <v>152</v>
      </c>
    </row>
    <row r="30" spans="1:10" x14ac:dyDescent="0.2">
      <c r="A30" s="93" t="s">
        <v>482</v>
      </c>
      <c r="B30" s="93" t="s">
        <v>483</v>
      </c>
      <c r="C30" s="93" t="s">
        <v>484</v>
      </c>
      <c r="D30" s="292" t="s">
        <v>476</v>
      </c>
      <c r="E30" s="292"/>
      <c r="F30" s="292"/>
      <c r="G30" s="292"/>
      <c r="H30" s="292"/>
      <c r="I30" s="292"/>
      <c r="J30" s="94">
        <v>182</v>
      </c>
    </row>
    <row r="31" spans="1:10" x14ac:dyDescent="0.2">
      <c r="A31" s="93" t="s">
        <v>485</v>
      </c>
      <c r="B31" s="93" t="s">
        <v>486</v>
      </c>
      <c r="C31" s="93" t="s">
        <v>487</v>
      </c>
      <c r="D31" s="292" t="s">
        <v>476</v>
      </c>
      <c r="E31" s="292"/>
      <c r="F31" s="292"/>
      <c r="G31" s="292"/>
      <c r="H31" s="292"/>
      <c r="I31" s="292"/>
      <c r="J31" s="94">
        <v>227</v>
      </c>
    </row>
    <row r="32" spans="1:10" x14ac:dyDescent="0.2">
      <c r="A32" s="93" t="s">
        <v>488</v>
      </c>
      <c r="B32" s="93" t="s">
        <v>489</v>
      </c>
      <c r="C32" s="93" t="s">
        <v>490</v>
      </c>
      <c r="D32" s="292" t="s">
        <v>476</v>
      </c>
      <c r="E32" s="292"/>
      <c r="F32" s="292"/>
      <c r="G32" s="292"/>
      <c r="H32" s="292"/>
      <c r="I32" s="292"/>
      <c r="J32" s="94">
        <v>303</v>
      </c>
    </row>
    <row r="33" spans="1:10" x14ac:dyDescent="0.2">
      <c r="A33" s="93" t="s">
        <v>491</v>
      </c>
      <c r="B33" s="93" t="s">
        <v>492</v>
      </c>
      <c r="C33" s="93" t="s">
        <v>493</v>
      </c>
      <c r="D33" s="292" t="s">
        <v>476</v>
      </c>
      <c r="E33" s="292"/>
      <c r="F33" s="292"/>
      <c r="G33" s="292"/>
      <c r="H33" s="292"/>
      <c r="I33" s="292"/>
      <c r="J33" s="94">
        <v>364</v>
      </c>
    </row>
    <row r="34" spans="1:10" x14ac:dyDescent="0.2">
      <c r="A34" s="93" t="s">
        <v>494</v>
      </c>
      <c r="B34" s="93" t="s">
        <v>495</v>
      </c>
      <c r="C34" s="93" t="s">
        <v>496</v>
      </c>
      <c r="D34" s="292" t="s">
        <v>476</v>
      </c>
      <c r="E34" s="292"/>
      <c r="F34" s="292"/>
      <c r="G34" s="292"/>
      <c r="H34" s="292"/>
      <c r="I34" s="292"/>
      <c r="J34" s="94">
        <v>450</v>
      </c>
    </row>
    <row r="35" spans="1:10" x14ac:dyDescent="0.2">
      <c r="A35" s="93" t="s">
        <v>497</v>
      </c>
      <c r="B35" s="93" t="s">
        <v>498</v>
      </c>
      <c r="C35" s="93" t="s">
        <v>499</v>
      </c>
      <c r="D35" s="292" t="s">
        <v>476</v>
      </c>
      <c r="E35" s="292"/>
      <c r="F35" s="292"/>
      <c r="G35" s="292"/>
      <c r="H35" s="292"/>
      <c r="I35" s="292"/>
      <c r="J35" s="94">
        <v>660</v>
      </c>
    </row>
    <row r="36" spans="1:10" x14ac:dyDescent="0.2">
      <c r="A36" s="273" t="s">
        <v>630</v>
      </c>
      <c r="B36" s="260"/>
      <c r="C36" s="260"/>
      <c r="D36" s="260"/>
      <c r="E36" s="260"/>
      <c r="F36" s="260"/>
      <c r="G36" s="260"/>
      <c r="H36" s="260"/>
      <c r="I36" s="260"/>
      <c r="J36" s="274"/>
    </row>
    <row r="37" spans="1:10" x14ac:dyDescent="0.2">
      <c r="A37" s="93" t="s">
        <v>488</v>
      </c>
      <c r="B37" s="93" t="s">
        <v>500</v>
      </c>
      <c r="C37" s="93" t="s">
        <v>501</v>
      </c>
      <c r="D37" s="292" t="s">
        <v>476</v>
      </c>
      <c r="E37" s="292"/>
      <c r="F37" s="292" t="s">
        <v>502</v>
      </c>
      <c r="G37" s="292"/>
      <c r="H37" s="292" t="s">
        <v>503</v>
      </c>
      <c r="I37" s="292"/>
      <c r="J37" s="93" t="s">
        <v>504</v>
      </c>
    </row>
    <row r="38" spans="1:10" x14ac:dyDescent="0.2">
      <c r="A38" s="93" t="s">
        <v>494</v>
      </c>
      <c r="B38" s="93" t="s">
        <v>492</v>
      </c>
      <c r="C38" s="93" t="s">
        <v>505</v>
      </c>
      <c r="D38" s="292" t="s">
        <v>476</v>
      </c>
      <c r="E38" s="292"/>
      <c r="F38" s="292"/>
      <c r="G38" s="292"/>
      <c r="H38" s="292"/>
      <c r="I38" s="292"/>
      <c r="J38" s="93" t="s">
        <v>504</v>
      </c>
    </row>
    <row r="39" spans="1:10" x14ac:dyDescent="0.2">
      <c r="A39" s="93" t="s">
        <v>497</v>
      </c>
      <c r="B39" s="93" t="s">
        <v>506</v>
      </c>
      <c r="C39" s="93" t="s">
        <v>507</v>
      </c>
      <c r="D39" s="292" t="s">
        <v>476</v>
      </c>
      <c r="E39" s="292"/>
      <c r="F39" s="292"/>
      <c r="G39" s="292"/>
      <c r="H39" s="292"/>
      <c r="I39" s="292"/>
      <c r="J39" s="93" t="s">
        <v>504</v>
      </c>
    </row>
    <row r="40" spans="1:10" x14ac:dyDescent="0.2">
      <c r="A40" s="273" t="s">
        <v>632</v>
      </c>
      <c r="B40" s="260"/>
      <c r="C40" s="260"/>
      <c r="D40" s="260"/>
      <c r="E40" s="260"/>
      <c r="F40" s="260"/>
      <c r="G40" s="260"/>
      <c r="H40" s="260"/>
      <c r="I40" s="260"/>
      <c r="J40" s="274"/>
    </row>
    <row r="41" spans="1:10" ht="25.5" x14ac:dyDescent="0.2">
      <c r="A41" s="93" t="s">
        <v>494</v>
      </c>
      <c r="B41" s="93" t="s">
        <v>508</v>
      </c>
      <c r="C41" s="26" t="s">
        <v>509</v>
      </c>
      <c r="D41" s="93"/>
      <c r="E41" s="95"/>
      <c r="F41" s="292" t="s">
        <v>510</v>
      </c>
      <c r="G41" s="292"/>
      <c r="H41" s="292" t="s">
        <v>511</v>
      </c>
      <c r="I41" s="292"/>
      <c r="J41" s="93" t="s">
        <v>504</v>
      </c>
    </row>
    <row r="42" spans="1:10" ht="25.5" x14ac:dyDescent="0.2">
      <c r="A42" s="93" t="s">
        <v>512</v>
      </c>
      <c r="B42" s="93"/>
      <c r="C42" s="26" t="s">
        <v>513</v>
      </c>
      <c r="D42" s="93"/>
      <c r="E42" s="95"/>
      <c r="F42" s="292"/>
      <c r="G42" s="292"/>
      <c r="H42" s="292"/>
      <c r="I42" s="292"/>
      <c r="J42" s="93"/>
    </row>
    <row r="43" spans="1:10" x14ac:dyDescent="0.2">
      <c r="A43" s="291" t="s">
        <v>514</v>
      </c>
      <c r="B43" s="291"/>
      <c r="C43" s="291"/>
      <c r="D43" s="291"/>
      <c r="E43" s="291"/>
      <c r="F43" s="291"/>
      <c r="G43" s="291"/>
      <c r="H43" s="291"/>
      <c r="I43" s="291"/>
      <c r="J43" s="291"/>
    </row>
    <row r="44" spans="1:10" x14ac:dyDescent="0.2">
      <c r="A44" s="273" t="s">
        <v>515</v>
      </c>
      <c r="B44" s="260"/>
      <c r="C44" s="260"/>
      <c r="D44" s="260"/>
      <c r="E44" s="260"/>
      <c r="F44" s="260"/>
      <c r="G44" s="260"/>
      <c r="H44" s="260"/>
      <c r="I44" s="260"/>
      <c r="J44" s="274"/>
    </row>
    <row r="45" spans="1:10" x14ac:dyDescent="0.2">
      <c r="A45" s="293" t="s">
        <v>464</v>
      </c>
      <c r="B45" s="293"/>
      <c r="C45" s="293" t="s">
        <v>516</v>
      </c>
      <c r="D45" s="293"/>
      <c r="E45" s="293"/>
      <c r="F45" s="293" t="s">
        <v>517</v>
      </c>
      <c r="G45" s="293"/>
      <c r="H45" s="293"/>
      <c r="I45" s="293"/>
      <c r="J45" s="293"/>
    </row>
    <row r="46" spans="1:10" x14ac:dyDescent="0.2">
      <c r="A46" s="293"/>
      <c r="B46" s="293"/>
      <c r="C46" s="293"/>
      <c r="D46" s="293"/>
      <c r="E46" s="293"/>
      <c r="F46" s="293" t="s">
        <v>518</v>
      </c>
      <c r="G46" s="293"/>
      <c r="H46" s="293" t="s">
        <v>519</v>
      </c>
      <c r="I46" s="293"/>
      <c r="J46" s="95" t="s">
        <v>520</v>
      </c>
    </row>
    <row r="47" spans="1:10" x14ac:dyDescent="0.2">
      <c r="A47" s="293" t="s">
        <v>521</v>
      </c>
      <c r="B47" s="293"/>
      <c r="C47" s="293" t="s">
        <v>522</v>
      </c>
      <c r="D47" s="293"/>
      <c r="E47" s="293"/>
      <c r="F47" s="294">
        <v>350</v>
      </c>
      <c r="G47" s="294"/>
      <c r="H47" s="294">
        <v>410</v>
      </c>
      <c r="I47" s="294"/>
      <c r="J47" s="97">
        <v>400</v>
      </c>
    </row>
    <row r="48" spans="1:10" x14ac:dyDescent="0.2">
      <c r="A48" s="293" t="s">
        <v>523</v>
      </c>
      <c r="B48" s="293"/>
      <c r="C48" s="293" t="s">
        <v>522</v>
      </c>
      <c r="D48" s="293"/>
      <c r="E48" s="293"/>
      <c r="F48" s="294">
        <v>375</v>
      </c>
      <c r="G48" s="294"/>
      <c r="H48" s="294">
        <v>390</v>
      </c>
      <c r="I48" s="294"/>
      <c r="J48" s="97">
        <v>380</v>
      </c>
    </row>
    <row r="49" spans="1:10" x14ac:dyDescent="0.2">
      <c r="A49" s="295" t="s">
        <v>524</v>
      </c>
      <c r="B49" s="295"/>
      <c r="C49" s="293" t="s">
        <v>525</v>
      </c>
      <c r="D49" s="293"/>
      <c r="E49" s="293"/>
      <c r="F49" s="294">
        <v>550</v>
      </c>
      <c r="G49" s="294"/>
      <c r="H49" s="293"/>
      <c r="I49" s="293"/>
      <c r="J49" s="97"/>
    </row>
    <row r="50" spans="1:10" x14ac:dyDescent="0.2">
      <c r="A50" s="290" t="s">
        <v>526</v>
      </c>
      <c r="B50" s="290"/>
      <c r="C50" s="290"/>
      <c r="D50" s="290"/>
      <c r="E50" s="290"/>
      <c r="F50" s="290"/>
      <c r="G50" s="290"/>
      <c r="H50" s="290"/>
      <c r="I50" s="290"/>
    </row>
    <row r="51" spans="1:10" x14ac:dyDescent="0.2">
      <c r="A51" s="291" t="s">
        <v>527</v>
      </c>
      <c r="B51" s="291" t="s">
        <v>528</v>
      </c>
      <c r="C51" s="291"/>
      <c r="D51" s="291"/>
      <c r="E51" s="291" t="s">
        <v>529</v>
      </c>
      <c r="F51" s="291" t="s">
        <v>530</v>
      </c>
      <c r="G51" s="291" t="s">
        <v>531</v>
      </c>
      <c r="H51" s="291" t="s">
        <v>532</v>
      </c>
      <c r="I51" s="291" t="s">
        <v>533</v>
      </c>
    </row>
    <row r="52" spans="1:10" x14ac:dyDescent="0.2">
      <c r="A52" s="291"/>
      <c r="B52" s="26" t="s">
        <v>534</v>
      </c>
      <c r="C52" s="26" t="s">
        <v>535</v>
      </c>
      <c r="D52" s="26" t="s">
        <v>536</v>
      </c>
      <c r="E52" s="291"/>
      <c r="F52" s="291"/>
      <c r="G52" s="291"/>
      <c r="H52" s="291"/>
      <c r="I52" s="291"/>
    </row>
    <row r="53" spans="1:10" x14ac:dyDescent="0.2">
      <c r="A53" s="93" t="s">
        <v>537</v>
      </c>
      <c r="B53" s="93">
        <v>2500</v>
      </c>
      <c r="C53" s="93">
        <v>100</v>
      </c>
      <c r="D53" s="93">
        <v>250</v>
      </c>
      <c r="E53" s="93">
        <v>6.3E-2</v>
      </c>
      <c r="F53" s="93">
        <v>50</v>
      </c>
      <c r="G53" s="93">
        <v>400</v>
      </c>
      <c r="H53" s="93" t="s">
        <v>538</v>
      </c>
      <c r="I53" s="94">
        <v>2220.12</v>
      </c>
    </row>
    <row r="54" spans="1:10" x14ac:dyDescent="0.2">
      <c r="A54" s="93" t="s">
        <v>539</v>
      </c>
      <c r="B54" s="93">
        <v>2000</v>
      </c>
      <c r="C54" s="93">
        <v>100</v>
      </c>
      <c r="D54" s="93">
        <v>250</v>
      </c>
      <c r="E54" s="93">
        <v>0.05</v>
      </c>
      <c r="F54" s="93">
        <v>40</v>
      </c>
      <c r="G54" s="93">
        <v>550</v>
      </c>
      <c r="H54" s="93" t="s">
        <v>540</v>
      </c>
      <c r="I54" s="94">
        <v>1762</v>
      </c>
    </row>
    <row r="55" spans="1:10" x14ac:dyDescent="0.2">
      <c r="A55" s="93" t="s">
        <v>541</v>
      </c>
      <c r="B55" s="93">
        <v>1500</v>
      </c>
      <c r="C55" s="93">
        <v>100</v>
      </c>
      <c r="D55" s="93">
        <v>250</v>
      </c>
      <c r="E55" s="93">
        <v>3.7999999999999999E-2</v>
      </c>
      <c r="F55" s="93">
        <v>30.4</v>
      </c>
      <c r="G55" s="93">
        <v>450</v>
      </c>
      <c r="H55" s="93" t="s">
        <v>542</v>
      </c>
      <c r="I55" s="94">
        <v>1339.12</v>
      </c>
    </row>
    <row r="56" spans="1:10" x14ac:dyDescent="0.2">
      <c r="A56" s="93" t="s">
        <v>543</v>
      </c>
      <c r="B56" s="93">
        <v>1200</v>
      </c>
      <c r="C56" s="93">
        <v>100</v>
      </c>
      <c r="D56" s="93">
        <v>250</v>
      </c>
      <c r="E56" s="93">
        <v>0.03</v>
      </c>
      <c r="F56" s="93">
        <v>24</v>
      </c>
      <c r="G56" s="93">
        <v>750</v>
      </c>
      <c r="H56" s="93" t="s">
        <v>542</v>
      </c>
      <c r="I56" s="94">
        <v>1057.2</v>
      </c>
    </row>
    <row r="57" spans="1:10" x14ac:dyDescent="0.2">
      <c r="A57" s="93" t="s">
        <v>544</v>
      </c>
      <c r="B57" s="93">
        <v>2500</v>
      </c>
      <c r="C57" s="93">
        <v>200</v>
      </c>
      <c r="D57" s="93">
        <v>250</v>
      </c>
      <c r="E57" s="93">
        <v>0.125</v>
      </c>
      <c r="F57" s="93">
        <v>100</v>
      </c>
      <c r="G57" s="93">
        <v>750</v>
      </c>
      <c r="H57" s="93" t="s">
        <v>538</v>
      </c>
      <c r="I57" s="94">
        <v>4405</v>
      </c>
    </row>
    <row r="58" spans="1:10" x14ac:dyDescent="0.2">
      <c r="A58" s="93" t="s">
        <v>545</v>
      </c>
      <c r="B58" s="93">
        <v>2000</v>
      </c>
      <c r="C58" s="93">
        <v>200</v>
      </c>
      <c r="D58" s="93">
        <v>250</v>
      </c>
      <c r="E58" s="93">
        <v>0.1</v>
      </c>
      <c r="F58" s="93">
        <v>80</v>
      </c>
      <c r="G58" s="93">
        <v>950</v>
      </c>
      <c r="H58" s="93" t="s">
        <v>540</v>
      </c>
      <c r="I58" s="94">
        <v>3524</v>
      </c>
    </row>
    <row r="59" spans="1:10" x14ac:dyDescent="0.2">
      <c r="A59" s="93" t="s">
        <v>546</v>
      </c>
      <c r="B59" s="93">
        <v>1500</v>
      </c>
      <c r="C59" s="93">
        <v>200</v>
      </c>
      <c r="D59" s="93">
        <v>250</v>
      </c>
      <c r="E59" s="93">
        <v>7.4999999999999997E-2</v>
      </c>
      <c r="F59" s="93">
        <v>60</v>
      </c>
      <c r="G59" s="93">
        <v>1350</v>
      </c>
      <c r="H59" s="93" t="s">
        <v>540</v>
      </c>
      <c r="I59" s="94">
        <v>2643</v>
      </c>
    </row>
    <row r="60" spans="1:10" x14ac:dyDescent="0.2">
      <c r="A60" s="93" t="s">
        <v>547</v>
      </c>
      <c r="B60" s="93">
        <v>1200</v>
      </c>
      <c r="C60" s="93">
        <v>200</v>
      </c>
      <c r="D60" s="93">
        <v>250</v>
      </c>
      <c r="E60" s="93">
        <v>0.6</v>
      </c>
      <c r="F60" s="93">
        <v>48</v>
      </c>
      <c r="G60" s="93">
        <v>1800</v>
      </c>
      <c r="H60" s="93" t="s">
        <v>540</v>
      </c>
      <c r="I60" s="94">
        <v>2114.4</v>
      </c>
    </row>
    <row r="61" spans="1:10" x14ac:dyDescent="0.2">
      <c r="A61" s="93" t="s">
        <v>548</v>
      </c>
      <c r="B61" s="93">
        <v>2500</v>
      </c>
      <c r="C61" s="93">
        <v>300</v>
      </c>
      <c r="D61" s="93">
        <v>250</v>
      </c>
      <c r="E61" s="93">
        <v>0.19</v>
      </c>
      <c r="F61" s="93">
        <v>152</v>
      </c>
      <c r="G61" s="93">
        <v>1150</v>
      </c>
      <c r="H61" s="93" t="s">
        <v>538</v>
      </c>
      <c r="I61" s="94">
        <v>6695.6</v>
      </c>
    </row>
    <row r="62" spans="1:10" x14ac:dyDescent="0.2">
      <c r="A62" s="93" t="s">
        <v>549</v>
      </c>
      <c r="B62" s="93">
        <v>2000</v>
      </c>
      <c r="C62" s="93">
        <v>300</v>
      </c>
      <c r="D62" s="93">
        <v>250</v>
      </c>
      <c r="E62" s="93">
        <v>0.15</v>
      </c>
      <c r="F62" s="93">
        <v>120</v>
      </c>
      <c r="G62" s="93">
        <v>1600</v>
      </c>
      <c r="H62" s="93" t="s">
        <v>540</v>
      </c>
      <c r="I62" s="94">
        <v>5286</v>
      </c>
    </row>
    <row r="63" spans="1:10" x14ac:dyDescent="0.2">
      <c r="A63" s="93" t="s">
        <v>550</v>
      </c>
      <c r="B63" s="93">
        <v>1500</v>
      </c>
      <c r="C63" s="93">
        <v>300</v>
      </c>
      <c r="D63" s="93">
        <v>250</v>
      </c>
      <c r="E63" s="93">
        <v>0.113</v>
      </c>
      <c r="F63" s="93">
        <v>96</v>
      </c>
      <c r="G63" s="93">
        <v>2000</v>
      </c>
      <c r="H63" s="93" t="s">
        <v>540</v>
      </c>
      <c r="I63" s="94">
        <v>3982.12</v>
      </c>
    </row>
    <row r="64" spans="1:10" x14ac:dyDescent="0.2">
      <c r="A64" s="93" t="s">
        <v>551</v>
      </c>
      <c r="B64" s="93">
        <v>1200</v>
      </c>
      <c r="C64" s="93">
        <v>300</v>
      </c>
      <c r="D64" s="93">
        <v>250</v>
      </c>
      <c r="E64" s="93">
        <v>0.09</v>
      </c>
      <c r="F64" s="93">
        <v>72</v>
      </c>
      <c r="G64" s="93">
        <v>2700</v>
      </c>
      <c r="H64" s="93" t="s">
        <v>540</v>
      </c>
      <c r="I64" s="94">
        <v>3171.16</v>
      </c>
    </row>
    <row r="65" spans="1:9" x14ac:dyDescent="0.2">
      <c r="A65" s="93" t="s">
        <v>552</v>
      </c>
      <c r="B65" s="93">
        <v>2000</v>
      </c>
      <c r="C65" s="93">
        <v>150</v>
      </c>
      <c r="D65" s="93">
        <v>250</v>
      </c>
      <c r="E65" s="93">
        <v>7.4999999999999997E-2</v>
      </c>
      <c r="F65" s="93">
        <v>60</v>
      </c>
      <c r="G65" s="93">
        <v>450</v>
      </c>
      <c r="H65" s="93" t="s">
        <v>540</v>
      </c>
      <c r="I65" s="94">
        <v>2643</v>
      </c>
    </row>
    <row r="66" spans="1:9" x14ac:dyDescent="0.2">
      <c r="A66" s="93" t="s">
        <v>553</v>
      </c>
      <c r="B66" s="93">
        <v>1500</v>
      </c>
      <c r="C66" s="93">
        <v>150</v>
      </c>
      <c r="D66" s="93">
        <v>250</v>
      </c>
      <c r="E66" s="93">
        <v>5.7000000000000002E-2</v>
      </c>
      <c r="F66" s="93">
        <v>45.6</v>
      </c>
      <c r="G66" s="93">
        <v>450</v>
      </c>
      <c r="H66" s="93" t="s">
        <v>542</v>
      </c>
      <c r="I66" s="94">
        <v>2008.68</v>
      </c>
    </row>
    <row r="67" spans="1:9" x14ac:dyDescent="0.2">
      <c r="A67" s="93" t="s">
        <v>554</v>
      </c>
      <c r="B67" s="93">
        <v>1200</v>
      </c>
      <c r="C67" s="93">
        <v>150</v>
      </c>
      <c r="D67" s="93">
        <v>250</v>
      </c>
      <c r="E67" s="93">
        <v>4.4999999999999998E-2</v>
      </c>
      <c r="F67" s="93">
        <v>36</v>
      </c>
      <c r="G67" s="93">
        <v>900</v>
      </c>
      <c r="H67" s="93" t="s">
        <v>540</v>
      </c>
      <c r="I67" s="94">
        <v>1585.8</v>
      </c>
    </row>
    <row r="68" spans="1:9" x14ac:dyDescent="0.2">
      <c r="A68" s="93" t="s">
        <v>555</v>
      </c>
      <c r="B68" s="93">
        <v>3000</v>
      </c>
      <c r="C68" s="93">
        <v>300</v>
      </c>
      <c r="D68" s="93">
        <v>250</v>
      </c>
      <c r="E68" s="93">
        <v>0.27</v>
      </c>
      <c r="F68" s="93">
        <v>222</v>
      </c>
      <c r="G68" s="93">
        <v>2000</v>
      </c>
      <c r="H68" s="93" t="s">
        <v>538</v>
      </c>
      <c r="I68" s="94">
        <v>9514.7999999999993</v>
      </c>
    </row>
    <row r="69" spans="1:9" x14ac:dyDescent="0.2">
      <c r="A69" s="93" t="s">
        <v>556</v>
      </c>
      <c r="B69" s="93">
        <v>1200</v>
      </c>
      <c r="C69" s="93">
        <v>120</v>
      </c>
      <c r="D69" s="93">
        <v>250</v>
      </c>
      <c r="E69" s="93">
        <v>3.5999999999999997E-2</v>
      </c>
      <c r="F69" s="93">
        <v>29</v>
      </c>
      <c r="G69" s="93">
        <v>750</v>
      </c>
      <c r="H69" s="93" t="s">
        <v>542</v>
      </c>
      <c r="I69" s="94">
        <v>1286</v>
      </c>
    </row>
    <row r="70" spans="1:9" ht="12.75" customHeight="1" x14ac:dyDescent="0.2">
      <c r="A70" s="290" t="s">
        <v>590</v>
      </c>
      <c r="B70" s="290"/>
      <c r="C70" s="290"/>
      <c r="D70" s="290"/>
      <c r="E70" s="290"/>
      <c r="F70" s="290"/>
      <c r="G70" s="290"/>
      <c r="H70" s="290"/>
      <c r="I70" s="134"/>
    </row>
    <row r="71" spans="1:9" x14ac:dyDescent="0.2">
      <c r="A71" s="93" t="s">
        <v>527</v>
      </c>
      <c r="B71" s="291" t="s">
        <v>528</v>
      </c>
      <c r="C71" s="291"/>
      <c r="D71" s="291"/>
      <c r="E71" s="291" t="s">
        <v>529</v>
      </c>
      <c r="F71" s="291" t="s">
        <v>530</v>
      </c>
      <c r="G71" s="291" t="s">
        <v>531</v>
      </c>
      <c r="H71" s="291" t="s">
        <v>533</v>
      </c>
    </row>
    <row r="72" spans="1:9" x14ac:dyDescent="0.2">
      <c r="A72" s="95"/>
      <c r="B72" s="26" t="s">
        <v>534</v>
      </c>
      <c r="C72" s="26" t="s">
        <v>535</v>
      </c>
      <c r="D72" s="26" t="s">
        <v>536</v>
      </c>
      <c r="E72" s="291"/>
      <c r="F72" s="291"/>
      <c r="G72" s="291"/>
      <c r="H72" s="291"/>
    </row>
    <row r="73" spans="1:9" x14ac:dyDescent="0.2">
      <c r="A73" s="93" t="s">
        <v>557</v>
      </c>
      <c r="B73" s="95">
        <v>5940</v>
      </c>
      <c r="C73" s="95">
        <v>600</v>
      </c>
      <c r="D73" s="95">
        <v>240</v>
      </c>
      <c r="E73" s="93">
        <v>0.85499999999999998</v>
      </c>
      <c r="F73" s="93">
        <v>700</v>
      </c>
      <c r="G73" s="93">
        <v>600</v>
      </c>
      <c r="H73" s="94">
        <v>15783.3</v>
      </c>
    </row>
    <row r="74" spans="1:9" x14ac:dyDescent="0.2">
      <c r="A74" s="290" t="s">
        <v>558</v>
      </c>
      <c r="B74" s="290"/>
      <c r="C74" s="290"/>
      <c r="D74" s="290"/>
      <c r="E74" s="290"/>
      <c r="F74" s="290"/>
      <c r="G74" s="290"/>
      <c r="H74" s="290"/>
      <c r="I74" s="134"/>
    </row>
    <row r="75" spans="1:9" x14ac:dyDescent="0.2">
      <c r="A75" s="93"/>
      <c r="B75" s="292" t="s">
        <v>559</v>
      </c>
      <c r="C75" s="292"/>
      <c r="D75" s="292"/>
      <c r="E75" s="292"/>
      <c r="F75" s="95"/>
      <c r="G75" s="95"/>
      <c r="H75" s="95"/>
    </row>
    <row r="76" spans="1:9" x14ac:dyDescent="0.2">
      <c r="A76" s="292" t="s">
        <v>560</v>
      </c>
      <c r="B76" s="93" t="s">
        <v>561</v>
      </c>
      <c r="C76" s="93" t="s">
        <v>562</v>
      </c>
      <c r="D76" s="93" t="s">
        <v>563</v>
      </c>
      <c r="E76" s="93" t="s">
        <v>564</v>
      </c>
      <c r="F76" s="293" t="s">
        <v>565</v>
      </c>
      <c r="G76" s="293"/>
      <c r="H76" s="93" t="s">
        <v>533</v>
      </c>
    </row>
    <row r="77" spans="1:9" x14ac:dyDescent="0.2">
      <c r="A77" s="292"/>
      <c r="B77" s="94">
        <v>630</v>
      </c>
      <c r="C77" s="94">
        <v>900</v>
      </c>
      <c r="D77" s="94">
        <v>1000</v>
      </c>
      <c r="E77" s="94">
        <v>1100</v>
      </c>
      <c r="F77" s="293"/>
      <c r="G77" s="293"/>
      <c r="H77" s="94">
        <v>550</v>
      </c>
    </row>
    <row r="78" spans="1:9" x14ac:dyDescent="0.2">
      <c r="A78" s="292" t="s">
        <v>566</v>
      </c>
      <c r="B78" s="93" t="s">
        <v>567</v>
      </c>
      <c r="C78" s="93" t="s">
        <v>568</v>
      </c>
      <c r="D78" s="198" t="s">
        <v>569</v>
      </c>
      <c r="E78" s="200"/>
      <c r="F78" s="95" t="s">
        <v>570</v>
      </c>
      <c r="G78" s="307" t="s">
        <v>571</v>
      </c>
      <c r="H78" s="296">
        <v>1000</v>
      </c>
    </row>
    <row r="79" spans="1:9" x14ac:dyDescent="0.2">
      <c r="A79" s="292"/>
      <c r="B79" s="94">
        <v>720</v>
      </c>
      <c r="C79" s="94">
        <v>1500</v>
      </c>
      <c r="D79" s="305"/>
      <c r="E79" s="306"/>
      <c r="F79" s="97">
        <v>300</v>
      </c>
      <c r="G79" s="308"/>
      <c r="H79" s="297"/>
    </row>
    <row r="80" spans="1:9" x14ac:dyDescent="0.2">
      <c r="A80" s="290" t="s">
        <v>572</v>
      </c>
      <c r="B80" s="290"/>
      <c r="C80" s="290"/>
      <c r="D80" s="290"/>
      <c r="E80" s="290"/>
      <c r="F80" s="290"/>
      <c r="G80" s="133"/>
      <c r="H80" s="133"/>
      <c r="I80" s="133"/>
    </row>
    <row r="81" spans="1:6" x14ac:dyDescent="0.2">
      <c r="A81" s="293" t="s">
        <v>464</v>
      </c>
      <c r="B81" s="293"/>
      <c r="C81" s="303" t="s">
        <v>573</v>
      </c>
      <c r="D81" s="304"/>
      <c r="E81" s="293" t="s">
        <v>574</v>
      </c>
      <c r="F81" s="293"/>
    </row>
    <row r="82" spans="1:6" x14ac:dyDescent="0.2">
      <c r="A82" s="293" t="s">
        <v>575</v>
      </c>
      <c r="B82" s="293"/>
      <c r="C82" s="293" t="s">
        <v>576</v>
      </c>
      <c r="D82" s="293"/>
      <c r="E82" s="294">
        <v>2200</v>
      </c>
      <c r="F82" s="294"/>
    </row>
    <row r="83" spans="1:6" x14ac:dyDescent="0.2">
      <c r="A83" s="293" t="s">
        <v>577</v>
      </c>
      <c r="B83" s="293"/>
      <c r="C83" s="293" t="s">
        <v>578</v>
      </c>
      <c r="D83" s="293"/>
      <c r="E83" s="294">
        <v>2950</v>
      </c>
      <c r="F83" s="294"/>
    </row>
    <row r="84" spans="1:6" x14ac:dyDescent="0.2">
      <c r="A84" s="293" t="s">
        <v>579</v>
      </c>
      <c r="B84" s="293"/>
      <c r="C84" s="293" t="s">
        <v>578</v>
      </c>
      <c r="D84" s="293"/>
      <c r="E84" s="294">
        <v>850</v>
      </c>
      <c r="F84" s="294"/>
    </row>
    <row r="85" spans="1:6" x14ac:dyDescent="0.2">
      <c r="A85" s="290" t="s">
        <v>580</v>
      </c>
      <c r="B85" s="290"/>
      <c r="C85" s="290"/>
      <c r="D85" s="290"/>
      <c r="E85" s="290"/>
      <c r="F85" s="290"/>
    </row>
    <row r="86" spans="1:6" x14ac:dyDescent="0.2">
      <c r="A86" s="293" t="s">
        <v>464</v>
      </c>
      <c r="B86" s="293"/>
      <c r="C86" s="293" t="s">
        <v>581</v>
      </c>
      <c r="D86" s="293"/>
      <c r="E86" s="293" t="s">
        <v>582</v>
      </c>
      <c r="F86" s="293"/>
    </row>
    <row r="87" spans="1:6" ht="27" customHeight="1" x14ac:dyDescent="0.2">
      <c r="A87" s="299" t="s">
        <v>583</v>
      </c>
      <c r="B87" s="300"/>
      <c r="C87" s="295" t="s">
        <v>591</v>
      </c>
      <c r="D87" s="295"/>
      <c r="E87" s="294">
        <v>2500</v>
      </c>
      <c r="F87" s="294"/>
    </row>
    <row r="88" spans="1:6" ht="27" customHeight="1" x14ac:dyDescent="0.2">
      <c r="A88" s="301"/>
      <c r="B88" s="302"/>
      <c r="C88" s="295" t="s">
        <v>592</v>
      </c>
      <c r="D88" s="295"/>
      <c r="E88" s="294">
        <v>10000</v>
      </c>
      <c r="F88" s="294"/>
    </row>
    <row r="89" spans="1:6" ht="12.75" customHeight="1" x14ac:dyDescent="0.2">
      <c r="A89" s="290" t="s">
        <v>584</v>
      </c>
      <c r="B89" s="290"/>
      <c r="C89" s="290"/>
      <c r="D89" s="290"/>
      <c r="E89" s="290"/>
      <c r="F89" s="290"/>
    </row>
    <row r="90" spans="1:6" x14ac:dyDescent="0.2">
      <c r="A90" s="293" t="s">
        <v>585</v>
      </c>
      <c r="B90" s="293"/>
      <c r="C90" s="293" t="s">
        <v>586</v>
      </c>
      <c r="D90" s="293"/>
      <c r="E90" s="293"/>
      <c r="F90" s="293"/>
    </row>
    <row r="91" spans="1:6" x14ac:dyDescent="0.2">
      <c r="A91" s="290" t="s">
        <v>587</v>
      </c>
      <c r="B91" s="290"/>
      <c r="C91" s="290"/>
      <c r="D91" s="290"/>
      <c r="E91" s="290"/>
      <c r="F91" s="290"/>
    </row>
    <row r="92" spans="1:6" x14ac:dyDescent="0.2">
      <c r="A92" s="293" t="s">
        <v>588</v>
      </c>
      <c r="B92" s="293"/>
      <c r="C92" s="293" t="s">
        <v>589</v>
      </c>
      <c r="D92" s="293"/>
      <c r="E92" s="294">
        <v>400</v>
      </c>
      <c r="F92" s="294"/>
    </row>
  </sheetData>
  <mergeCells count="117">
    <mergeCell ref="A16:C16"/>
    <mergeCell ref="A17:C17"/>
    <mergeCell ref="A18:C18"/>
    <mergeCell ref="A19:C19"/>
    <mergeCell ref="A20:C20"/>
    <mergeCell ref="A21:C21"/>
    <mergeCell ref="A22:C22"/>
    <mergeCell ref="A10:B10"/>
    <mergeCell ref="E14:F14"/>
    <mergeCell ref="A13:J13"/>
    <mergeCell ref="A14:D14"/>
    <mergeCell ref="A15:D15"/>
    <mergeCell ref="G14:J14"/>
    <mergeCell ref="G15:J15"/>
    <mergeCell ref="A91:F91"/>
    <mergeCell ref="A92:B92"/>
    <mergeCell ref="C92:D92"/>
    <mergeCell ref="E92:F92"/>
    <mergeCell ref="A84:B84"/>
    <mergeCell ref="C84:D84"/>
    <mergeCell ref="E84:F84"/>
    <mergeCell ref="B75:E75"/>
    <mergeCell ref="A76:A77"/>
    <mergeCell ref="F76:G77"/>
    <mergeCell ref="A78:A79"/>
    <mergeCell ref="D78:E79"/>
    <mergeCell ref="G78:G79"/>
    <mergeCell ref="E88:F88"/>
    <mergeCell ref="A83:B83"/>
    <mergeCell ref="C83:D83"/>
    <mergeCell ref="E83:F83"/>
    <mergeCell ref="H78:H79"/>
    <mergeCell ref="A74:H74"/>
    <mergeCell ref="A80:F80"/>
    <mergeCell ref="H51:H52"/>
    <mergeCell ref="I8:J8"/>
    <mergeCell ref="A89:F89"/>
    <mergeCell ref="A90:B90"/>
    <mergeCell ref="C90:D90"/>
    <mergeCell ref="E90:F90"/>
    <mergeCell ref="A85:F85"/>
    <mergeCell ref="A86:B86"/>
    <mergeCell ref="C86:D86"/>
    <mergeCell ref="E86:F86"/>
    <mergeCell ref="A87:B88"/>
    <mergeCell ref="C87:D87"/>
    <mergeCell ref="E87:F87"/>
    <mergeCell ref="E15:F15"/>
    <mergeCell ref="A81:B81"/>
    <mergeCell ref="C81:D81"/>
    <mergeCell ref="E81:F81"/>
    <mergeCell ref="A82:B82"/>
    <mergeCell ref="C82:D82"/>
    <mergeCell ref="E82:F82"/>
    <mergeCell ref="C88:D88"/>
    <mergeCell ref="I51:I52"/>
    <mergeCell ref="B71:D71"/>
    <mergeCell ref="E71:E72"/>
    <mergeCell ref="F71:F72"/>
    <mergeCell ref="G71:G72"/>
    <mergeCell ref="H71:H72"/>
    <mergeCell ref="A51:A52"/>
    <mergeCell ref="B51:D51"/>
    <mergeCell ref="E51:E52"/>
    <mergeCell ref="F51:F52"/>
    <mergeCell ref="G51:G52"/>
    <mergeCell ref="A47:B47"/>
    <mergeCell ref="C47:E47"/>
    <mergeCell ref="F47:G47"/>
    <mergeCell ref="H47:I47"/>
    <mergeCell ref="A48:B48"/>
    <mergeCell ref="C48:E48"/>
    <mergeCell ref="F48:G48"/>
    <mergeCell ref="H48:I48"/>
    <mergeCell ref="A49:B49"/>
    <mergeCell ref="C49:E49"/>
    <mergeCell ref="F49:G49"/>
    <mergeCell ref="H49:I49"/>
    <mergeCell ref="D37:E37"/>
    <mergeCell ref="F37:G39"/>
    <mergeCell ref="H37:I39"/>
    <mergeCell ref="D38:E38"/>
    <mergeCell ref="D39:E39"/>
    <mergeCell ref="A45:B46"/>
    <mergeCell ref="C45:E46"/>
    <mergeCell ref="F45:J45"/>
    <mergeCell ref="F46:G46"/>
    <mergeCell ref="H46:I46"/>
    <mergeCell ref="A40:J40"/>
    <mergeCell ref="F41:G42"/>
    <mergeCell ref="H41:I42"/>
    <mergeCell ref="A43:J43"/>
    <mergeCell ref="A44:J44"/>
    <mergeCell ref="I7:J7"/>
    <mergeCell ref="A7:D8"/>
    <mergeCell ref="A70:H70"/>
    <mergeCell ref="A50:I50"/>
    <mergeCell ref="A24:J24"/>
    <mergeCell ref="A25:A27"/>
    <mergeCell ref="B25:B27"/>
    <mergeCell ref="C25:C27"/>
    <mergeCell ref="D25:E27"/>
    <mergeCell ref="F25:I26"/>
    <mergeCell ref="J25:J26"/>
    <mergeCell ref="F27:G27"/>
    <mergeCell ref="H27:I27"/>
    <mergeCell ref="D28:E28"/>
    <mergeCell ref="F28:G35"/>
    <mergeCell ref="H28:I35"/>
    <mergeCell ref="D29:E29"/>
    <mergeCell ref="D30:E30"/>
    <mergeCell ref="D31:E31"/>
    <mergeCell ref="D32:E32"/>
    <mergeCell ref="D33:E33"/>
    <mergeCell ref="D34:E34"/>
    <mergeCell ref="D35:E35"/>
    <mergeCell ref="A36:J36"/>
  </mergeCells>
  <hyperlinks>
    <hyperlink ref="I8" r:id="rId1" xr:uid="{00000000-0004-0000-0400-000000000000}"/>
    <hyperlink ref="I12" r:id="rId2" xr:uid="{3C376DB8-59BF-444E-A262-2CA1492CC04C}"/>
    <hyperlink ref="G14" r:id="rId3" display="https://t.me/concretov19" xr:uid="{02E2A49C-CE3C-46EC-887C-5655C3A72FA7}"/>
    <hyperlink ref="G15" r:id="rId4" xr:uid="{9B14AAA1-ADE1-482E-9DF1-D6B84F7FAF0F}"/>
    <hyperlink ref="A18" location="Стройматериалы!B10" display="Стройматериалы!B10" xr:uid="{92983145-4AD1-49B7-A3C6-D8DC51694AD6}"/>
    <hyperlink ref="A19" location="'Бордюр, плитка, отбойники'!A1" display="'Бордюр, плитка, отбойники'!A1" xr:uid="{B9238E2A-A548-4D61-BF0F-1833F918A316}"/>
    <hyperlink ref="A20" location="'Сухие смеси'!A1" display="Сухие смеси" xr:uid="{6D23D801-3052-4512-97CA-878622C895A4}"/>
    <hyperlink ref="A21" location="'Газобетон и строймат'!A1" display="'Газобетон и строймат'!A1" xr:uid="{AB822CC2-E67E-403D-889C-92F7969E9A02}"/>
    <hyperlink ref="A22" location="'Монтаж септиков'!A1" display="Монтаж септиков" xr:uid="{FE49D780-82F5-4237-8747-D3814EDB9EF6}"/>
    <hyperlink ref="A17" location="Стройматериалы!B10" display="Стройматериалы!B10" xr:uid="{CAB4E4F2-44D5-48CC-8602-19B75E37A8C7}"/>
    <hyperlink ref="A17:C17" location="ЖБИ!B10" display="ЖБИ" xr:uid="{09EC7977-77F4-459C-BB9B-3AAC2333C80A}"/>
  </hyperlinks>
  <pageMargins left="0.7" right="0.7" top="0.75" bottom="0.75" header="0.3" footer="0.3"/>
  <pageSetup paperSize="9" orientation="portrait" r:id="rId5"/>
  <drawing r:id="rId6"/>
  <legacyDrawing r:id="rId7"/>
  <oleObjects>
    <mc:AlternateContent xmlns:mc="http://schemas.openxmlformats.org/markup-compatibility/2006">
      <mc:Choice Requires="x14">
        <oleObject shapeId="5121" r:id="rId8">
          <objectPr defaultSize="0" autoPict="0" r:id="rId9">
            <anchor moveWithCells="1">
              <from>
                <xdr:col>0</xdr:col>
                <xdr:colOff>0</xdr:colOff>
                <xdr:row>0</xdr:row>
                <xdr:rowOff>9525</xdr:rowOff>
              </from>
              <to>
                <xdr:col>9</xdr:col>
                <xdr:colOff>1304925</xdr:colOff>
                <xdr:row>5</xdr:row>
                <xdr:rowOff>333375</xdr:rowOff>
              </to>
            </anchor>
          </objectPr>
        </oleObject>
      </mc:Choice>
      <mc:Fallback>
        <oleObject shapeId="5121" r:id="rId8"/>
      </mc:Fallback>
    </mc:AlternateContent>
  </oleObjec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6" tint="0.39997558519241921"/>
    <outlinePr summaryBelow="0" summaryRight="0"/>
  </sheetPr>
  <dimension ref="A1:L23"/>
  <sheetViews>
    <sheetView workbookViewId="0">
      <selection activeCell="E20" sqref="E20"/>
    </sheetView>
  </sheetViews>
  <sheetFormatPr defaultColWidth="12.5703125" defaultRowHeight="12.75" x14ac:dyDescent="0.2"/>
  <cols>
    <col min="1" max="1" width="21.42578125" style="120" customWidth="1"/>
    <col min="2" max="2" width="7.42578125" style="120" customWidth="1"/>
    <col min="3" max="3" width="6.85546875" style="120" customWidth="1"/>
    <col min="4" max="4" width="23.140625" style="120" customWidth="1"/>
    <col min="5" max="5" width="20.140625" style="120" customWidth="1"/>
    <col min="6" max="6" width="12.5703125" style="120"/>
    <col min="7" max="7" width="10.42578125" style="120" customWidth="1"/>
    <col min="8" max="8" width="10.7109375" style="120" customWidth="1"/>
    <col min="9" max="11" width="12.5703125" style="120"/>
    <col min="12" max="12" width="14.28515625" style="120" customWidth="1"/>
    <col min="13" max="16384" width="12.5703125" style="1"/>
  </cols>
  <sheetData>
    <row r="1" spans="1:12" x14ac:dyDescent="0.2">
      <c r="A1" s="310" t="s">
        <v>416</v>
      </c>
      <c r="B1" s="311"/>
      <c r="C1" s="311"/>
      <c r="D1" s="311"/>
      <c r="E1" s="311"/>
      <c r="F1" s="311"/>
      <c r="G1" s="311"/>
      <c r="H1" s="311"/>
      <c r="I1" s="311"/>
      <c r="J1" s="311"/>
      <c r="K1" s="312"/>
    </row>
    <row r="2" spans="1:12" ht="102" x14ac:dyDescent="0.2">
      <c r="A2" s="121" t="s">
        <v>417</v>
      </c>
      <c r="B2" s="122" t="s">
        <v>418</v>
      </c>
      <c r="C2" s="122" t="s">
        <v>419</v>
      </c>
      <c r="D2" s="122" t="s">
        <v>420</v>
      </c>
      <c r="E2" s="123" t="s">
        <v>421</v>
      </c>
      <c r="F2" s="122" t="s">
        <v>422</v>
      </c>
      <c r="G2" s="121" t="s">
        <v>423</v>
      </c>
      <c r="H2" s="122" t="s">
        <v>424</v>
      </c>
      <c r="I2" s="122" t="s">
        <v>425</v>
      </c>
      <c r="J2" s="122" t="s">
        <v>426</v>
      </c>
      <c r="K2" s="122" t="s">
        <v>427</v>
      </c>
      <c r="L2" s="122" t="s">
        <v>645</v>
      </c>
    </row>
    <row r="3" spans="1:12" ht="38.25" x14ac:dyDescent="0.2">
      <c r="A3" s="124" t="s">
        <v>428</v>
      </c>
      <c r="B3" s="125" t="s">
        <v>639</v>
      </c>
      <c r="C3" s="125">
        <v>1</v>
      </c>
      <c r="D3" s="125" t="s">
        <v>429</v>
      </c>
      <c r="E3" s="126" t="s">
        <v>430</v>
      </c>
      <c r="F3" s="125">
        <f>2*3156+2300+1900</f>
        <v>10512</v>
      </c>
      <c r="G3" s="124">
        <f>17150-F3+3000</f>
        <v>9638</v>
      </c>
      <c r="H3" s="125">
        <f>F3+G3</f>
        <v>20150</v>
      </c>
      <c r="I3" s="125">
        <f>H3+600</f>
        <v>20750</v>
      </c>
      <c r="J3" s="125">
        <v>4000</v>
      </c>
      <c r="K3" s="125">
        <v>5500</v>
      </c>
      <c r="L3" s="127">
        <v>3500</v>
      </c>
    </row>
    <row r="4" spans="1:12" ht="38.25" x14ac:dyDescent="0.2">
      <c r="A4" s="128" t="s">
        <v>428</v>
      </c>
      <c r="B4" s="129" t="s">
        <v>640</v>
      </c>
      <c r="C4" s="129">
        <v>1.2</v>
      </c>
      <c r="D4" s="129" t="s">
        <v>429</v>
      </c>
      <c r="E4" s="129" t="s">
        <v>430</v>
      </c>
      <c r="F4" s="129">
        <f>2*3564+2500+2200</f>
        <v>11828</v>
      </c>
      <c r="G4" s="128">
        <f>18350-F4+3500</f>
        <v>10022</v>
      </c>
      <c r="H4" s="125">
        <f t="shared" ref="H4:H8" si="0">F4+G4</f>
        <v>21850</v>
      </c>
      <c r="I4" s="188">
        <f t="shared" ref="I4:I8" si="1">H4+600</f>
        <v>22450</v>
      </c>
      <c r="J4" s="188">
        <v>4000</v>
      </c>
      <c r="K4" s="188">
        <v>5500</v>
      </c>
      <c r="L4" s="127">
        <v>3500</v>
      </c>
    </row>
    <row r="5" spans="1:12" ht="38.25" x14ac:dyDescent="0.2">
      <c r="A5" s="124" t="s">
        <v>428</v>
      </c>
      <c r="B5" s="125" t="s">
        <v>641</v>
      </c>
      <c r="C5" s="125">
        <v>1.5</v>
      </c>
      <c r="D5" s="125" t="s">
        <v>429</v>
      </c>
      <c r="E5" s="125" t="s">
        <v>430</v>
      </c>
      <c r="F5" s="125" t="s">
        <v>431</v>
      </c>
      <c r="G5" s="124">
        <f>19850-F5+4000</f>
        <v>10650</v>
      </c>
      <c r="H5" s="125">
        <f t="shared" si="0"/>
        <v>23850</v>
      </c>
      <c r="I5" s="125">
        <f t="shared" si="1"/>
        <v>24450</v>
      </c>
      <c r="J5" s="125">
        <v>4000</v>
      </c>
      <c r="K5" s="125">
        <v>5500</v>
      </c>
      <c r="L5" s="127">
        <v>3500</v>
      </c>
    </row>
    <row r="6" spans="1:12" ht="38.25" x14ac:dyDescent="0.2">
      <c r="A6" s="128" t="s">
        <v>428</v>
      </c>
      <c r="B6" s="129" t="s">
        <v>642</v>
      </c>
      <c r="C6" s="129">
        <v>1.7</v>
      </c>
      <c r="D6" s="129" t="s">
        <v>429</v>
      </c>
      <c r="E6" s="129" t="s">
        <v>430</v>
      </c>
      <c r="F6" s="129">
        <f>2*5298+4200+2200</f>
        <v>16996</v>
      </c>
      <c r="G6" s="128">
        <f>24050-F6+4500</f>
        <v>11554</v>
      </c>
      <c r="H6" s="125">
        <f t="shared" si="0"/>
        <v>28550</v>
      </c>
      <c r="I6" s="188">
        <f t="shared" si="1"/>
        <v>29150</v>
      </c>
      <c r="J6" s="188">
        <v>4000</v>
      </c>
      <c r="K6" s="188">
        <v>5500</v>
      </c>
      <c r="L6" s="127">
        <v>3500</v>
      </c>
    </row>
    <row r="7" spans="1:12" ht="38.25" x14ac:dyDescent="0.2">
      <c r="A7" s="124" t="s">
        <v>428</v>
      </c>
      <c r="B7" s="125" t="s">
        <v>643</v>
      </c>
      <c r="C7" s="125">
        <v>2</v>
      </c>
      <c r="D7" s="125" t="s">
        <v>429</v>
      </c>
      <c r="E7" s="125" t="s">
        <v>430</v>
      </c>
      <c r="F7" s="125">
        <f>2*7500+5100+1900</f>
        <v>22000</v>
      </c>
      <c r="G7" s="124">
        <f>26210-F7+5000</f>
        <v>9210</v>
      </c>
      <c r="H7" s="125">
        <f t="shared" si="0"/>
        <v>31210</v>
      </c>
      <c r="I7" s="125">
        <f t="shared" si="1"/>
        <v>31810</v>
      </c>
      <c r="J7" s="125">
        <v>4000</v>
      </c>
      <c r="K7" s="125">
        <v>5500</v>
      </c>
      <c r="L7" s="127">
        <v>3500</v>
      </c>
    </row>
    <row r="8" spans="1:12" ht="38.25" x14ac:dyDescent="0.2">
      <c r="A8" s="128" t="s">
        <v>428</v>
      </c>
      <c r="B8" s="129" t="s">
        <v>644</v>
      </c>
      <c r="C8" s="129">
        <v>2.5</v>
      </c>
      <c r="D8" s="129" t="s">
        <v>429</v>
      </c>
      <c r="E8" s="129" t="s">
        <v>430</v>
      </c>
      <c r="F8" s="129">
        <f>2*9990+9800+2200</f>
        <v>31980</v>
      </c>
      <c r="G8" s="128">
        <f>39950-F8+5500</f>
        <v>13470</v>
      </c>
      <c r="H8" s="125">
        <f t="shared" si="0"/>
        <v>45450</v>
      </c>
      <c r="I8" s="188">
        <f t="shared" si="1"/>
        <v>46050</v>
      </c>
      <c r="J8" s="188">
        <v>4000</v>
      </c>
      <c r="K8" s="188">
        <v>5500</v>
      </c>
      <c r="L8" s="127">
        <v>3500</v>
      </c>
    </row>
    <row r="10" spans="1:12" x14ac:dyDescent="0.2">
      <c r="A10" s="313" t="s">
        <v>432</v>
      </c>
      <c r="B10" s="126">
        <v>1900</v>
      </c>
      <c r="C10" s="126" t="s">
        <v>433</v>
      </c>
      <c r="D10" s="130"/>
      <c r="E10" s="130"/>
      <c r="F10" s="130"/>
      <c r="G10" s="130"/>
      <c r="H10" s="130"/>
      <c r="I10" s="130"/>
      <c r="J10" s="130"/>
      <c r="K10" s="130"/>
      <c r="L10" s="130"/>
    </row>
    <row r="11" spans="1:12" x14ac:dyDescent="0.2">
      <c r="A11" s="314"/>
      <c r="B11" s="125"/>
      <c r="C11" s="125" t="s">
        <v>434</v>
      </c>
      <c r="D11" s="131"/>
      <c r="E11" s="131"/>
      <c r="F11" s="131"/>
      <c r="G11" s="131"/>
      <c r="H11" s="131"/>
      <c r="I11" s="131"/>
      <c r="J11" s="131"/>
      <c r="K11" s="131"/>
      <c r="L11" s="131"/>
    </row>
    <row r="12" spans="1:12" x14ac:dyDescent="0.2">
      <c r="A12" s="315"/>
      <c r="B12" s="125"/>
      <c r="C12" s="125" t="s">
        <v>435</v>
      </c>
      <c r="D12" s="131"/>
      <c r="E12" s="131"/>
      <c r="F12" s="131"/>
      <c r="G12" s="131"/>
      <c r="H12" s="131"/>
      <c r="I12" s="131"/>
      <c r="J12" s="131"/>
      <c r="K12" s="131"/>
      <c r="L12" s="131"/>
    </row>
    <row r="13" spans="1:12" x14ac:dyDescent="0.2">
      <c r="A13" s="132" t="s">
        <v>436</v>
      </c>
      <c r="B13" s="127">
        <v>2300</v>
      </c>
      <c r="C13" s="127">
        <v>1</v>
      </c>
      <c r="D13" s="131"/>
      <c r="E13" s="131"/>
      <c r="F13" s="131"/>
      <c r="G13" s="131"/>
      <c r="H13" s="131"/>
      <c r="I13" s="131"/>
      <c r="J13" s="131"/>
      <c r="K13" s="131"/>
      <c r="L13" s="131"/>
    </row>
    <row r="14" spans="1:12" x14ac:dyDescent="0.2">
      <c r="A14" s="132"/>
      <c r="B14" s="127">
        <v>3100</v>
      </c>
      <c r="C14" s="127">
        <v>1.5</v>
      </c>
      <c r="D14" s="131"/>
      <c r="E14" s="131"/>
      <c r="F14" s="131"/>
      <c r="G14" s="131"/>
      <c r="H14" s="131"/>
      <c r="I14" s="131"/>
      <c r="J14" s="131"/>
      <c r="K14" s="131"/>
      <c r="L14" s="131"/>
    </row>
    <row r="15" spans="1:12" x14ac:dyDescent="0.2">
      <c r="A15" s="132"/>
      <c r="B15" s="127">
        <v>5100</v>
      </c>
      <c r="C15" s="127">
        <v>2</v>
      </c>
      <c r="D15" s="131"/>
      <c r="E15" s="131"/>
      <c r="F15" s="131"/>
      <c r="G15" s="131"/>
      <c r="H15" s="131"/>
      <c r="I15" s="131"/>
      <c r="J15" s="131"/>
      <c r="K15" s="131"/>
      <c r="L15" s="131"/>
    </row>
    <row r="17" spans="1:4" ht="15" x14ac:dyDescent="0.25">
      <c r="A17" s="242" t="s">
        <v>651</v>
      </c>
      <c r="B17" s="242"/>
      <c r="C17" s="242"/>
      <c r="D17" s="196"/>
    </row>
    <row r="18" spans="1:4" x14ac:dyDescent="0.2">
      <c r="A18" s="243" t="s">
        <v>657</v>
      </c>
      <c r="B18" s="243"/>
      <c r="C18" s="243"/>
      <c r="D18" s="197" t="s">
        <v>652</v>
      </c>
    </row>
    <row r="19" spans="1:4" x14ac:dyDescent="0.2">
      <c r="A19" s="243" t="s">
        <v>646</v>
      </c>
      <c r="B19" s="243"/>
      <c r="C19" s="243"/>
      <c r="D19" s="197" t="s">
        <v>653</v>
      </c>
    </row>
    <row r="20" spans="1:4" x14ac:dyDescent="0.2">
      <c r="A20" s="244" t="s">
        <v>647</v>
      </c>
      <c r="B20" s="244"/>
      <c r="C20" s="244"/>
      <c r="D20" s="197" t="s">
        <v>654</v>
      </c>
    </row>
    <row r="21" spans="1:4" x14ac:dyDescent="0.2">
      <c r="A21" s="245" t="s">
        <v>648</v>
      </c>
      <c r="B21" s="245"/>
      <c r="C21" s="245"/>
      <c r="D21" s="197" t="s">
        <v>655</v>
      </c>
    </row>
    <row r="22" spans="1:4" x14ac:dyDescent="0.2">
      <c r="A22" s="244" t="s">
        <v>649</v>
      </c>
      <c r="B22" s="244"/>
      <c r="C22" s="244"/>
      <c r="D22" s="197" t="s">
        <v>656</v>
      </c>
    </row>
    <row r="23" spans="1:4" x14ac:dyDescent="0.2">
      <c r="A23" s="245" t="s">
        <v>650</v>
      </c>
      <c r="B23" s="245"/>
      <c r="C23" s="245"/>
      <c r="D23" s="197" t="s">
        <v>658</v>
      </c>
    </row>
  </sheetData>
  <mergeCells count="9">
    <mergeCell ref="A20:C20"/>
    <mergeCell ref="A21:C21"/>
    <mergeCell ref="A22:C22"/>
    <mergeCell ref="A23:C23"/>
    <mergeCell ref="A1:K1"/>
    <mergeCell ref="A10:A12"/>
    <mergeCell ref="A17:C17"/>
    <mergeCell ref="A18:C18"/>
    <mergeCell ref="A19:C19"/>
  </mergeCells>
  <hyperlinks>
    <hyperlink ref="A19" location="Стройматериалы!B10" display="Стройматериалы!B10" xr:uid="{CBD7C13B-44CA-483E-B3B4-6B2B687D60B8}"/>
    <hyperlink ref="A20" location="'Бордюр, плитка, отбойники'!A1" display="'Бордюр, плитка, отбойники'!A1" xr:uid="{55C7C90E-F153-43E9-A0B3-27F80450D0D7}"/>
    <hyperlink ref="A21" location="'Сухие смеси'!A1" display="Сухие смеси" xr:uid="{49716B33-8B40-457B-A382-440CDE2D094B}"/>
    <hyperlink ref="A22" location="'Газобетон и строймат'!A1" display="'Газобетон и строймат'!A1" xr:uid="{D0202DF4-5CCD-4859-AF4D-ACC80BC91326}"/>
    <hyperlink ref="A23" location="'Монтаж септиков'!A1" display="Монтаж септиков" xr:uid="{1B7A4E02-9282-43E6-AC82-636B3CF00216}"/>
    <hyperlink ref="A18" location="Стройматериалы!B10" display="Стройматериалы!B10" xr:uid="{DBF34868-1240-4972-B999-AE2C22759874}"/>
    <hyperlink ref="A18:C18" location="ЖБИ!B10" display="ЖБИ" xr:uid="{F07CEE34-0701-41F5-8BB2-1613D01FE594}"/>
  </hyperlink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6</vt:i4>
      </vt:variant>
    </vt:vector>
  </HeadingPairs>
  <TitlesOfParts>
    <vt:vector size="6" baseType="lpstr">
      <vt:lpstr>Стройматериалы</vt:lpstr>
      <vt:lpstr>ЖБИ</vt:lpstr>
      <vt:lpstr>Бордюр, плитка, отбойники</vt:lpstr>
      <vt:lpstr>Сухие смеси</vt:lpstr>
      <vt:lpstr>Газобетон и строймат</vt:lpstr>
      <vt:lpstr>Монтаж септиков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Администратор</dc:creator>
  <cp:lastModifiedBy>User</cp:lastModifiedBy>
  <cp:lastPrinted>2024-03-31T11:43:34Z</cp:lastPrinted>
  <dcterms:created xsi:type="dcterms:W3CDTF">2024-03-25T09:59:45Z</dcterms:created>
  <dcterms:modified xsi:type="dcterms:W3CDTF">2024-04-01T14:03:16Z</dcterms:modified>
</cp:coreProperties>
</file>